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devroot\ML\TicTacToe-DeepLearning\examples\LSTM\UK-Weather-Data\"/>
    </mc:Choice>
  </mc:AlternateContent>
  <xr:revisionPtr revIDLastSave="0" documentId="13_ncr:1_{8A83DE0D-B7AC-4221-BF0D-9749A2ED8589}" xr6:coauthVersionLast="43" xr6:coauthVersionMax="43" xr10:uidLastSave="{00000000-0000-0000-0000-000000000000}"/>
  <bookViews>
    <workbookView xWindow="4905" yWindow="675" windowWidth="41370" windowHeight="17370" activeTab="3" xr2:uid="{23ECA854-6D3B-46F9-893D-784813844887}"/>
  </bookViews>
  <sheets>
    <sheet name="Heathrow" sheetId="1" r:id="rId1"/>
    <sheet name="Lerwick" sheetId="2" r:id="rId2"/>
    <sheet name="Camborn" sheetId="3" r:id="rId3"/>
    <sheet name="Clean-HR" sheetId="4" r:id="rId4"/>
    <sheet name="Clean-LW" sheetId="5" r:id="rId5"/>
    <sheet name="Clean-C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51" i="4" l="1"/>
  <c r="J751" i="4"/>
  <c r="K750" i="4"/>
  <c r="J750" i="4"/>
  <c r="K749" i="4"/>
  <c r="J749" i="4"/>
  <c r="K748" i="4"/>
  <c r="J748" i="4"/>
  <c r="K747" i="4"/>
  <c r="J747" i="4"/>
  <c r="K746" i="4"/>
  <c r="J746" i="4"/>
  <c r="K745" i="4"/>
  <c r="J745" i="4"/>
  <c r="K744" i="4"/>
  <c r="J744" i="4"/>
  <c r="K743" i="4"/>
  <c r="J743" i="4"/>
  <c r="K742" i="4"/>
  <c r="J742" i="4"/>
  <c r="K741" i="4"/>
  <c r="J741" i="4"/>
  <c r="K740" i="4"/>
  <c r="J740" i="4"/>
  <c r="K739" i="4"/>
  <c r="J739" i="4"/>
  <c r="K738" i="4"/>
  <c r="J738" i="4"/>
  <c r="K737" i="4"/>
  <c r="J737" i="4"/>
  <c r="K736" i="4"/>
  <c r="J736" i="4"/>
  <c r="K735" i="4"/>
  <c r="J735" i="4"/>
  <c r="K734" i="4"/>
  <c r="J734" i="4"/>
  <c r="K733" i="4"/>
  <c r="J733" i="4"/>
  <c r="K732" i="4"/>
  <c r="J732" i="4"/>
  <c r="K731" i="4"/>
  <c r="J731" i="4"/>
  <c r="K730" i="4"/>
  <c r="J730" i="4"/>
  <c r="K729" i="4"/>
  <c r="J729" i="4"/>
  <c r="K728" i="4"/>
  <c r="J728" i="4"/>
  <c r="K727" i="4"/>
  <c r="J727" i="4"/>
  <c r="K726" i="4"/>
  <c r="J726" i="4"/>
  <c r="K725" i="4"/>
  <c r="J725" i="4"/>
  <c r="K724" i="4"/>
  <c r="J724" i="4"/>
  <c r="K723" i="4"/>
  <c r="J723" i="4"/>
  <c r="K722" i="4"/>
  <c r="J722" i="4"/>
  <c r="K721" i="4"/>
  <c r="J721" i="4"/>
  <c r="K720" i="4"/>
  <c r="J720" i="4"/>
  <c r="K719" i="4"/>
  <c r="J719" i="4"/>
  <c r="K718" i="4"/>
  <c r="J718" i="4"/>
  <c r="K717" i="4"/>
  <c r="J717" i="4"/>
  <c r="K716" i="4"/>
  <c r="J716" i="4"/>
  <c r="K715" i="4"/>
  <c r="J715" i="4"/>
  <c r="K714" i="4"/>
  <c r="J714" i="4"/>
  <c r="K713" i="4"/>
  <c r="J713" i="4"/>
  <c r="K712" i="4"/>
  <c r="J712" i="4"/>
  <c r="K711" i="4"/>
  <c r="J711" i="4"/>
  <c r="K710" i="4"/>
  <c r="J710" i="4"/>
  <c r="K709" i="4"/>
  <c r="J709" i="4"/>
  <c r="K708" i="4"/>
  <c r="J708" i="4"/>
  <c r="K707" i="4"/>
  <c r="J707" i="4"/>
  <c r="K706" i="4"/>
  <c r="J706" i="4"/>
  <c r="K705" i="4"/>
  <c r="J705" i="4"/>
  <c r="K704" i="4"/>
  <c r="J704" i="4"/>
  <c r="K703" i="4"/>
  <c r="J703" i="4"/>
  <c r="K702" i="4"/>
  <c r="J702" i="4"/>
  <c r="K701" i="4"/>
  <c r="J701" i="4"/>
  <c r="K700" i="4"/>
  <c r="J700" i="4"/>
  <c r="K699" i="4"/>
  <c r="J699" i="4"/>
  <c r="K698" i="4"/>
  <c r="J698" i="4"/>
  <c r="K697" i="4"/>
  <c r="J697" i="4"/>
  <c r="K696" i="4"/>
  <c r="J696" i="4"/>
  <c r="K695" i="4"/>
  <c r="J695" i="4"/>
  <c r="K694" i="4"/>
  <c r="J694" i="4"/>
  <c r="K693" i="4"/>
  <c r="J693" i="4"/>
  <c r="K692" i="4"/>
  <c r="J692" i="4"/>
  <c r="K691" i="4"/>
  <c r="J691" i="4"/>
  <c r="K690" i="4"/>
  <c r="J690" i="4"/>
  <c r="K689" i="4"/>
  <c r="J689" i="4"/>
  <c r="K688" i="4"/>
  <c r="J688" i="4"/>
  <c r="K687" i="4"/>
  <c r="J687" i="4"/>
  <c r="K686" i="4"/>
  <c r="J686" i="4"/>
  <c r="K685" i="4"/>
  <c r="J685" i="4"/>
  <c r="K684" i="4"/>
  <c r="J684" i="4"/>
  <c r="K683" i="4"/>
  <c r="J683" i="4"/>
  <c r="K682" i="4"/>
  <c r="J682" i="4"/>
  <c r="K681" i="4"/>
  <c r="J681" i="4"/>
  <c r="K680" i="4"/>
  <c r="J680" i="4"/>
  <c r="K679" i="4"/>
  <c r="J679" i="4"/>
  <c r="K678" i="4"/>
  <c r="J678" i="4"/>
  <c r="K677" i="4"/>
  <c r="J677" i="4"/>
  <c r="K676" i="4"/>
  <c r="J676" i="4"/>
  <c r="K675" i="4"/>
  <c r="J675" i="4"/>
  <c r="K674" i="4"/>
  <c r="J674" i="4"/>
  <c r="K673" i="4"/>
  <c r="J673" i="4"/>
  <c r="K672" i="4"/>
  <c r="J672" i="4"/>
  <c r="K671" i="4"/>
  <c r="J671" i="4"/>
  <c r="K670" i="4"/>
  <c r="J670" i="4"/>
  <c r="K669" i="4"/>
  <c r="J669" i="4"/>
  <c r="K668" i="4"/>
  <c r="J668" i="4"/>
  <c r="K667" i="4"/>
  <c r="J667" i="4"/>
  <c r="K666" i="4"/>
  <c r="J666" i="4"/>
  <c r="K665" i="4"/>
  <c r="J665" i="4"/>
  <c r="K664" i="4"/>
  <c r="J664" i="4"/>
  <c r="K663" i="4"/>
  <c r="J663" i="4"/>
  <c r="K662" i="4"/>
  <c r="J662" i="4"/>
  <c r="K661" i="4"/>
  <c r="J661" i="4"/>
  <c r="K660" i="4"/>
  <c r="J660" i="4"/>
  <c r="K659" i="4"/>
  <c r="J659" i="4"/>
  <c r="K658" i="4"/>
  <c r="J658" i="4"/>
  <c r="K657" i="4"/>
  <c r="J657" i="4"/>
  <c r="K656" i="4"/>
  <c r="J656" i="4"/>
  <c r="K655" i="4"/>
  <c r="J655" i="4"/>
  <c r="K654" i="4"/>
  <c r="J654" i="4"/>
  <c r="K653" i="4"/>
  <c r="J653" i="4"/>
  <c r="K652" i="4"/>
  <c r="J652" i="4"/>
  <c r="K651" i="4"/>
  <c r="J651" i="4"/>
  <c r="K650" i="4"/>
  <c r="J650" i="4"/>
  <c r="K649" i="4"/>
  <c r="J649" i="4"/>
  <c r="K648" i="4"/>
  <c r="J648" i="4"/>
  <c r="K647" i="4"/>
  <c r="J647" i="4"/>
  <c r="K646" i="4"/>
  <c r="J646" i="4"/>
  <c r="K645" i="4"/>
  <c r="J645" i="4"/>
  <c r="K644" i="4"/>
  <c r="J644" i="4"/>
  <c r="K643" i="4"/>
  <c r="J643" i="4"/>
  <c r="K642" i="4"/>
  <c r="J642" i="4"/>
  <c r="K641" i="4"/>
  <c r="J641" i="4"/>
  <c r="K640" i="4"/>
  <c r="J640" i="4"/>
  <c r="K639" i="4"/>
  <c r="J639" i="4"/>
  <c r="K638" i="4"/>
  <c r="J638" i="4"/>
  <c r="K637" i="4"/>
  <c r="J637" i="4"/>
  <c r="K636" i="4"/>
  <c r="J636" i="4"/>
  <c r="K635" i="4"/>
  <c r="J635" i="4"/>
  <c r="K634" i="4"/>
  <c r="J634" i="4"/>
  <c r="K633" i="4"/>
  <c r="J633" i="4"/>
  <c r="K632" i="4"/>
  <c r="J632" i="4"/>
  <c r="K631" i="4"/>
  <c r="J631" i="4"/>
  <c r="K630" i="4"/>
  <c r="J630" i="4"/>
  <c r="K629" i="4"/>
  <c r="J629" i="4"/>
  <c r="K628" i="4"/>
  <c r="J628" i="4"/>
  <c r="K627" i="4"/>
  <c r="J627" i="4"/>
  <c r="K626" i="4"/>
  <c r="J626" i="4"/>
  <c r="K625" i="4"/>
  <c r="J625" i="4"/>
  <c r="K624" i="4"/>
  <c r="J624" i="4"/>
  <c r="K623" i="4"/>
  <c r="J623" i="4"/>
  <c r="K622" i="4"/>
  <c r="J622" i="4"/>
  <c r="K621" i="4"/>
  <c r="J621" i="4"/>
  <c r="K620" i="4"/>
  <c r="J620" i="4"/>
  <c r="K619" i="4"/>
  <c r="J619" i="4"/>
  <c r="K618" i="4"/>
  <c r="J618" i="4"/>
  <c r="K617" i="4"/>
  <c r="J617" i="4"/>
  <c r="K616" i="4"/>
  <c r="J616" i="4"/>
  <c r="K615" i="4"/>
  <c r="J615" i="4"/>
  <c r="K614" i="4"/>
  <c r="J614" i="4"/>
  <c r="K613" i="4"/>
  <c r="J613" i="4"/>
  <c r="K612" i="4"/>
  <c r="J612" i="4"/>
  <c r="K611" i="4"/>
  <c r="J611" i="4"/>
  <c r="K610" i="4"/>
  <c r="J610" i="4"/>
  <c r="K609" i="4"/>
  <c r="J609" i="4"/>
  <c r="K608" i="4"/>
  <c r="J608" i="4"/>
  <c r="K607" i="4"/>
  <c r="J607" i="4"/>
  <c r="K606" i="4"/>
  <c r="J606" i="4"/>
  <c r="K605" i="4"/>
  <c r="J605" i="4"/>
  <c r="K604" i="4"/>
  <c r="J604" i="4"/>
  <c r="K603" i="4"/>
  <c r="J603" i="4"/>
  <c r="K602" i="4"/>
  <c r="J602" i="4"/>
  <c r="K601" i="4"/>
  <c r="J601" i="4"/>
  <c r="K600" i="4"/>
  <c r="J600" i="4"/>
  <c r="K599" i="4"/>
  <c r="J599" i="4"/>
  <c r="K598" i="4"/>
  <c r="J598" i="4"/>
  <c r="K597" i="4"/>
  <c r="J597" i="4"/>
  <c r="K596" i="4"/>
  <c r="J596" i="4"/>
  <c r="K595" i="4"/>
  <c r="J595" i="4"/>
  <c r="K594" i="4"/>
  <c r="J594" i="4"/>
  <c r="K593" i="4"/>
  <c r="J593" i="4"/>
  <c r="K592" i="4"/>
  <c r="J592" i="4"/>
  <c r="K591" i="4"/>
  <c r="J591" i="4"/>
  <c r="K590" i="4"/>
  <c r="J590" i="4"/>
  <c r="K589" i="4"/>
  <c r="J589" i="4"/>
  <c r="K588" i="4"/>
  <c r="J588" i="4"/>
  <c r="K587" i="4"/>
  <c r="J587" i="4"/>
  <c r="K586" i="4"/>
  <c r="J586" i="4"/>
  <c r="K585" i="4"/>
  <c r="J585" i="4"/>
  <c r="K584" i="4"/>
  <c r="J584" i="4"/>
  <c r="K583" i="4"/>
  <c r="J583" i="4"/>
  <c r="K582" i="4"/>
  <c r="J582" i="4"/>
  <c r="K581" i="4"/>
  <c r="J581" i="4"/>
  <c r="K580" i="4"/>
  <c r="J580" i="4"/>
  <c r="K579" i="4"/>
  <c r="J579" i="4"/>
  <c r="K578" i="4"/>
  <c r="J578" i="4"/>
  <c r="K577" i="4"/>
  <c r="J577" i="4"/>
  <c r="K576" i="4"/>
  <c r="J576" i="4"/>
  <c r="K575" i="4"/>
  <c r="J575" i="4"/>
  <c r="K574" i="4"/>
  <c r="J574" i="4"/>
  <c r="K573" i="4"/>
  <c r="J573" i="4"/>
  <c r="K572" i="4"/>
  <c r="J572" i="4"/>
  <c r="K571" i="4"/>
  <c r="J571" i="4"/>
  <c r="K570" i="4"/>
  <c r="J570" i="4"/>
  <c r="K569" i="4"/>
  <c r="J569" i="4"/>
  <c r="K568" i="4"/>
  <c r="J568" i="4"/>
  <c r="K567" i="4"/>
  <c r="J567" i="4"/>
  <c r="K566" i="4"/>
  <c r="J566" i="4"/>
  <c r="K565" i="4"/>
  <c r="J565" i="4"/>
  <c r="K564" i="4"/>
  <c r="J564" i="4"/>
  <c r="K563" i="4"/>
  <c r="J563" i="4"/>
  <c r="K562" i="4"/>
  <c r="J562" i="4"/>
  <c r="K561" i="4"/>
  <c r="J561" i="4"/>
  <c r="K560" i="4"/>
  <c r="J560" i="4"/>
  <c r="K559" i="4"/>
  <c r="J559" i="4"/>
  <c r="K558" i="4"/>
  <c r="J558" i="4"/>
  <c r="K557" i="4"/>
  <c r="J557" i="4"/>
  <c r="K556" i="4"/>
  <c r="J556" i="4"/>
  <c r="K555" i="4"/>
  <c r="J555" i="4"/>
  <c r="K554" i="4"/>
  <c r="J554" i="4"/>
  <c r="K553" i="4"/>
  <c r="J553" i="4"/>
  <c r="K552" i="4"/>
  <c r="J552" i="4"/>
  <c r="K551" i="4"/>
  <c r="J551" i="4"/>
  <c r="K550" i="4"/>
  <c r="J550" i="4"/>
  <c r="K549" i="4"/>
  <c r="J549" i="4"/>
  <c r="K548" i="4"/>
  <c r="J548" i="4"/>
  <c r="K547" i="4"/>
  <c r="J547" i="4"/>
  <c r="K546" i="4"/>
  <c r="J546" i="4"/>
  <c r="K545" i="4"/>
  <c r="J545" i="4"/>
  <c r="K544" i="4"/>
  <c r="J544" i="4"/>
  <c r="K543" i="4"/>
  <c r="J543" i="4"/>
  <c r="K542" i="4"/>
  <c r="J542" i="4"/>
  <c r="K541" i="4"/>
  <c r="J541" i="4"/>
  <c r="K540" i="4"/>
  <c r="J540" i="4"/>
  <c r="K539" i="4"/>
  <c r="J539" i="4"/>
  <c r="K538" i="4"/>
  <c r="J538" i="4"/>
  <c r="K537" i="4"/>
  <c r="J537" i="4"/>
  <c r="K536" i="4"/>
  <c r="J536" i="4"/>
  <c r="K535" i="4"/>
  <c r="J535" i="4"/>
  <c r="K534" i="4"/>
  <c r="J534" i="4"/>
  <c r="K533" i="4"/>
  <c r="J533" i="4"/>
  <c r="K532" i="4"/>
  <c r="J532" i="4"/>
  <c r="K531" i="4"/>
  <c r="J531" i="4"/>
  <c r="K530" i="4"/>
  <c r="J530" i="4"/>
  <c r="K529" i="4"/>
  <c r="J529" i="4"/>
  <c r="K528" i="4"/>
  <c r="J528" i="4"/>
  <c r="K527" i="4"/>
  <c r="J527" i="4"/>
  <c r="K526" i="4"/>
  <c r="J526" i="4"/>
  <c r="K525" i="4"/>
  <c r="J525" i="4"/>
  <c r="K524" i="4"/>
  <c r="J524" i="4"/>
  <c r="K523" i="4"/>
  <c r="J523" i="4"/>
  <c r="K522" i="4"/>
  <c r="J522" i="4"/>
  <c r="K521" i="4"/>
  <c r="J521" i="4"/>
  <c r="K520" i="4"/>
  <c r="J520" i="4"/>
  <c r="K519" i="4"/>
  <c r="J519" i="4"/>
  <c r="K518" i="4"/>
  <c r="J518" i="4"/>
  <c r="K517" i="4"/>
  <c r="J517" i="4"/>
  <c r="K516" i="4"/>
  <c r="J516" i="4"/>
  <c r="K515" i="4"/>
  <c r="J515" i="4"/>
  <c r="K514" i="4"/>
  <c r="J514" i="4"/>
  <c r="K513" i="4"/>
  <c r="J513" i="4"/>
  <c r="K512" i="4"/>
  <c r="J512" i="4"/>
  <c r="K511" i="4"/>
  <c r="J511" i="4"/>
  <c r="K510" i="4"/>
  <c r="J510" i="4"/>
  <c r="K509" i="4"/>
  <c r="J509" i="4"/>
  <c r="K508" i="4"/>
  <c r="J508" i="4"/>
  <c r="K507" i="4"/>
  <c r="J507" i="4"/>
  <c r="K506" i="4"/>
  <c r="J506" i="4"/>
  <c r="K505" i="4"/>
  <c r="J505" i="4"/>
  <c r="K504" i="4"/>
  <c r="J504" i="4"/>
  <c r="K503" i="4"/>
  <c r="J503" i="4"/>
  <c r="K502" i="4"/>
  <c r="J502" i="4"/>
  <c r="K501" i="4"/>
  <c r="J501" i="4"/>
  <c r="K500" i="4"/>
  <c r="J500" i="4"/>
  <c r="K499" i="4"/>
  <c r="J499" i="4"/>
  <c r="K498" i="4"/>
  <c r="J498" i="4"/>
  <c r="K497" i="4"/>
  <c r="J497" i="4"/>
  <c r="K496" i="4"/>
  <c r="J496" i="4"/>
  <c r="K495" i="4"/>
  <c r="J495" i="4"/>
  <c r="K494" i="4"/>
  <c r="J494" i="4"/>
  <c r="K493" i="4"/>
  <c r="J493" i="4"/>
  <c r="K492" i="4"/>
  <c r="J492" i="4"/>
  <c r="K491" i="4"/>
  <c r="J491" i="4"/>
  <c r="K490" i="4"/>
  <c r="J490" i="4"/>
  <c r="K489" i="4"/>
  <c r="J489" i="4"/>
  <c r="K488" i="4"/>
  <c r="J488" i="4"/>
  <c r="K487" i="4"/>
  <c r="J487" i="4"/>
  <c r="K486" i="4"/>
  <c r="J486" i="4"/>
  <c r="K485" i="4"/>
  <c r="J485" i="4"/>
  <c r="K484" i="4"/>
  <c r="J484" i="4"/>
  <c r="K483" i="4"/>
  <c r="J483" i="4"/>
  <c r="K482" i="4"/>
  <c r="J482" i="4"/>
  <c r="K481" i="4"/>
  <c r="J481" i="4"/>
  <c r="K480" i="4"/>
  <c r="J480" i="4"/>
  <c r="K479" i="4"/>
  <c r="J479" i="4"/>
  <c r="K478" i="4"/>
  <c r="J478" i="4"/>
  <c r="K477" i="4"/>
  <c r="J477" i="4"/>
  <c r="K476" i="4"/>
  <c r="J476" i="4"/>
  <c r="K475" i="4"/>
  <c r="J475" i="4"/>
  <c r="K474" i="4"/>
  <c r="J474" i="4"/>
  <c r="K473" i="4"/>
  <c r="J473" i="4"/>
  <c r="K472" i="4"/>
  <c r="J472" i="4"/>
  <c r="K471" i="4"/>
  <c r="J471" i="4"/>
  <c r="K470" i="4"/>
  <c r="J470" i="4"/>
  <c r="K469" i="4"/>
  <c r="J469" i="4"/>
  <c r="K468" i="4"/>
  <c r="J468" i="4"/>
  <c r="K467" i="4"/>
  <c r="J467" i="4"/>
  <c r="K466" i="4"/>
  <c r="J466" i="4"/>
  <c r="K465" i="4"/>
  <c r="J465" i="4"/>
  <c r="K464" i="4"/>
  <c r="J464" i="4"/>
  <c r="K463" i="4"/>
  <c r="J463" i="4"/>
  <c r="K462" i="4"/>
  <c r="J462" i="4"/>
  <c r="K461" i="4"/>
  <c r="J461" i="4"/>
  <c r="K460" i="4"/>
  <c r="J460" i="4"/>
  <c r="K459" i="4"/>
  <c r="J459" i="4"/>
  <c r="K458" i="4"/>
  <c r="J458" i="4"/>
  <c r="K457" i="4"/>
  <c r="J457" i="4"/>
  <c r="K456" i="4"/>
  <c r="J456" i="4"/>
  <c r="K455" i="4"/>
  <c r="J455" i="4"/>
  <c r="K454" i="4"/>
  <c r="J454" i="4"/>
  <c r="K453" i="4"/>
  <c r="J453" i="4"/>
  <c r="K452" i="4"/>
  <c r="J452" i="4"/>
  <c r="K451" i="4"/>
  <c r="J451" i="4"/>
  <c r="K450" i="4"/>
  <c r="J450" i="4"/>
  <c r="K449" i="4"/>
  <c r="J449" i="4"/>
  <c r="K448" i="4"/>
  <c r="J448" i="4"/>
  <c r="K447" i="4"/>
  <c r="J447" i="4"/>
  <c r="K446" i="4"/>
  <c r="J446" i="4"/>
  <c r="K445" i="4"/>
  <c r="J445" i="4"/>
  <c r="K444" i="4"/>
  <c r="J444" i="4"/>
  <c r="K443" i="4"/>
  <c r="J443" i="4"/>
  <c r="K442" i="4"/>
  <c r="J442" i="4"/>
  <c r="K441" i="4"/>
  <c r="J441" i="4"/>
  <c r="K440" i="4"/>
  <c r="J440" i="4"/>
  <c r="K439" i="4"/>
  <c r="J439" i="4"/>
  <c r="K438" i="4"/>
  <c r="J438" i="4"/>
  <c r="K437" i="4"/>
  <c r="J437" i="4"/>
  <c r="K436" i="4"/>
  <c r="J436" i="4"/>
  <c r="K435" i="4"/>
  <c r="J435" i="4"/>
  <c r="K434" i="4"/>
  <c r="J434" i="4"/>
  <c r="K433" i="4"/>
  <c r="J433" i="4"/>
  <c r="K432" i="4"/>
  <c r="J432" i="4"/>
  <c r="K431" i="4"/>
  <c r="J431" i="4"/>
  <c r="K430" i="4"/>
  <c r="J430" i="4"/>
  <c r="K429" i="4"/>
  <c r="J429" i="4"/>
  <c r="K428" i="4"/>
  <c r="J428" i="4"/>
  <c r="K427" i="4"/>
  <c r="J427" i="4"/>
  <c r="K426" i="4"/>
  <c r="J426" i="4"/>
  <c r="K425" i="4"/>
  <c r="J425" i="4"/>
  <c r="K424" i="4"/>
  <c r="J424" i="4"/>
  <c r="K423" i="4"/>
  <c r="J423" i="4"/>
  <c r="K422" i="4"/>
  <c r="J422" i="4"/>
  <c r="K421" i="4"/>
  <c r="J421" i="4"/>
  <c r="K420" i="4"/>
  <c r="J420" i="4"/>
  <c r="K419" i="4"/>
  <c r="J419" i="4"/>
  <c r="K418" i="4"/>
  <c r="J418" i="4"/>
  <c r="K417" i="4"/>
  <c r="J417" i="4"/>
  <c r="K416" i="4"/>
  <c r="J416" i="4"/>
  <c r="K415" i="4"/>
  <c r="J415" i="4"/>
  <c r="K414" i="4"/>
  <c r="J414" i="4"/>
  <c r="K413" i="4"/>
  <c r="J413" i="4"/>
  <c r="K412" i="4"/>
  <c r="J412" i="4"/>
  <c r="K411" i="4"/>
  <c r="J411" i="4"/>
  <c r="K410" i="4"/>
  <c r="J410" i="4"/>
  <c r="K409" i="4"/>
  <c r="J409" i="4"/>
  <c r="K408" i="4"/>
  <c r="J408" i="4"/>
  <c r="K407" i="4"/>
  <c r="J407" i="4"/>
  <c r="K406" i="4"/>
  <c r="J406" i="4"/>
  <c r="K405" i="4"/>
  <c r="J405" i="4"/>
  <c r="K404" i="4"/>
  <c r="J404" i="4"/>
  <c r="K403" i="4"/>
  <c r="J403" i="4"/>
  <c r="K402" i="4"/>
  <c r="J402" i="4"/>
  <c r="K401" i="4"/>
  <c r="J401" i="4"/>
  <c r="K400" i="4"/>
  <c r="J400" i="4"/>
  <c r="K399" i="4"/>
  <c r="J399" i="4"/>
  <c r="K398" i="4"/>
  <c r="J398" i="4"/>
  <c r="K397" i="4"/>
  <c r="J397" i="4"/>
  <c r="K396" i="4"/>
  <c r="J396" i="4"/>
  <c r="K395" i="4"/>
  <c r="J395" i="4"/>
  <c r="K394" i="4"/>
  <c r="J394" i="4"/>
  <c r="K393" i="4"/>
  <c r="J393" i="4"/>
  <c r="K392" i="4"/>
  <c r="J392" i="4"/>
  <c r="K391" i="4"/>
  <c r="J391" i="4"/>
  <c r="K390" i="4"/>
  <c r="J390" i="4"/>
  <c r="K389" i="4"/>
  <c r="J389" i="4"/>
  <c r="K388" i="4"/>
  <c r="J388" i="4"/>
  <c r="K387" i="4"/>
  <c r="J387" i="4"/>
  <c r="K386" i="4"/>
  <c r="J386" i="4"/>
  <c r="K385" i="4"/>
  <c r="J385" i="4"/>
  <c r="K384" i="4"/>
  <c r="J384" i="4"/>
  <c r="K383" i="4"/>
  <c r="J383" i="4"/>
  <c r="K382" i="4"/>
  <c r="J382" i="4"/>
  <c r="K381" i="4"/>
  <c r="J381" i="4"/>
  <c r="K380" i="4"/>
  <c r="J380" i="4"/>
  <c r="K379" i="4"/>
  <c r="J379" i="4"/>
  <c r="K378" i="4"/>
  <c r="J378" i="4"/>
  <c r="K377" i="4"/>
  <c r="J377" i="4"/>
  <c r="K376" i="4"/>
  <c r="J376" i="4"/>
  <c r="K375" i="4"/>
  <c r="J375" i="4"/>
  <c r="K374" i="4"/>
  <c r="J374" i="4"/>
  <c r="K373" i="4"/>
  <c r="J373" i="4"/>
  <c r="K372" i="4"/>
  <c r="J372" i="4"/>
  <c r="K371" i="4"/>
  <c r="J371" i="4"/>
  <c r="K370" i="4"/>
  <c r="J370" i="4"/>
  <c r="K369" i="4"/>
  <c r="J369" i="4"/>
  <c r="K368" i="4"/>
  <c r="J368" i="4"/>
  <c r="K367" i="4"/>
  <c r="J367" i="4"/>
  <c r="K366" i="4"/>
  <c r="J366" i="4"/>
  <c r="K365" i="4"/>
  <c r="J365" i="4"/>
  <c r="K364" i="4"/>
  <c r="J364" i="4"/>
  <c r="K363" i="4"/>
  <c r="J363" i="4"/>
  <c r="K362" i="4"/>
  <c r="J362" i="4"/>
  <c r="K361" i="4"/>
  <c r="J361" i="4"/>
  <c r="K360" i="4"/>
  <c r="J360" i="4"/>
  <c r="K359" i="4"/>
  <c r="J359" i="4"/>
  <c r="K358" i="4"/>
  <c r="J358" i="4"/>
  <c r="K357" i="4"/>
  <c r="J357" i="4"/>
  <c r="K356" i="4"/>
  <c r="J356" i="4"/>
  <c r="K355" i="4"/>
  <c r="J355" i="4"/>
  <c r="K354" i="4"/>
  <c r="J354" i="4"/>
  <c r="K353" i="4"/>
  <c r="J353" i="4"/>
  <c r="K352" i="4"/>
  <c r="J352" i="4"/>
  <c r="K351" i="4"/>
  <c r="J351" i="4"/>
  <c r="K350" i="4"/>
  <c r="J350" i="4"/>
  <c r="K349" i="4"/>
  <c r="J349" i="4"/>
  <c r="K348" i="4"/>
  <c r="J348" i="4"/>
  <c r="K347" i="4"/>
  <c r="J347" i="4"/>
  <c r="K346" i="4"/>
  <c r="J346" i="4"/>
  <c r="K345" i="4"/>
  <c r="J345" i="4"/>
  <c r="K344" i="4"/>
  <c r="J344" i="4"/>
  <c r="K343" i="4"/>
  <c r="J343" i="4"/>
  <c r="K342" i="4"/>
  <c r="J342" i="4"/>
  <c r="K341" i="4"/>
  <c r="J341" i="4"/>
  <c r="K340" i="4"/>
  <c r="J340" i="4"/>
  <c r="K339" i="4"/>
  <c r="J339" i="4"/>
  <c r="K338" i="4"/>
  <c r="J338" i="4"/>
  <c r="K337" i="4"/>
  <c r="J337" i="4"/>
  <c r="K336" i="4"/>
  <c r="J336" i="4"/>
  <c r="K335" i="4"/>
  <c r="J335" i="4"/>
  <c r="K334" i="4"/>
  <c r="J334" i="4"/>
  <c r="K333" i="4"/>
  <c r="J333" i="4"/>
  <c r="K332" i="4"/>
  <c r="J332" i="4"/>
  <c r="K331" i="4"/>
  <c r="J331" i="4"/>
  <c r="K330" i="4"/>
  <c r="J330" i="4"/>
  <c r="K329" i="4"/>
  <c r="J329" i="4"/>
  <c r="K328" i="4"/>
  <c r="J328" i="4"/>
  <c r="K327" i="4"/>
  <c r="J327" i="4"/>
  <c r="K326" i="4"/>
  <c r="J326" i="4"/>
  <c r="K325" i="4"/>
  <c r="J325" i="4"/>
  <c r="K324" i="4"/>
  <c r="J324" i="4"/>
  <c r="K323" i="4"/>
  <c r="J323" i="4"/>
  <c r="K322" i="4"/>
  <c r="J322" i="4"/>
  <c r="K321" i="4"/>
  <c r="J321" i="4"/>
  <c r="K320" i="4"/>
  <c r="J320" i="4"/>
  <c r="K319" i="4"/>
  <c r="J319" i="4"/>
  <c r="K318" i="4"/>
  <c r="J318" i="4"/>
  <c r="K317" i="4"/>
  <c r="J317" i="4"/>
  <c r="K316" i="4"/>
  <c r="J316" i="4"/>
  <c r="K315" i="4"/>
  <c r="J315" i="4"/>
  <c r="K314" i="4"/>
  <c r="J314" i="4"/>
  <c r="K313" i="4"/>
  <c r="J313" i="4"/>
  <c r="K312" i="4"/>
  <c r="J312" i="4"/>
  <c r="K311" i="4"/>
  <c r="J311" i="4"/>
  <c r="K310" i="4"/>
  <c r="J310" i="4"/>
  <c r="K309" i="4"/>
  <c r="J309" i="4"/>
  <c r="K308" i="4"/>
  <c r="J308" i="4"/>
  <c r="K307" i="4"/>
  <c r="J307" i="4"/>
  <c r="K306" i="4"/>
  <c r="J306" i="4"/>
  <c r="K305" i="4"/>
  <c r="J305" i="4"/>
  <c r="K304" i="4"/>
  <c r="J304" i="4"/>
  <c r="K303" i="4"/>
  <c r="J303" i="4"/>
  <c r="K302" i="4"/>
  <c r="J302" i="4"/>
  <c r="K301" i="4"/>
  <c r="J301" i="4"/>
  <c r="K300" i="4"/>
  <c r="J300" i="4"/>
  <c r="K299" i="4"/>
  <c r="J299" i="4"/>
  <c r="K298" i="4"/>
  <c r="J298" i="4"/>
  <c r="K297" i="4"/>
  <c r="J297" i="4"/>
  <c r="K296" i="4"/>
  <c r="J296" i="4"/>
  <c r="K295" i="4"/>
  <c r="J295" i="4"/>
  <c r="K294" i="4"/>
  <c r="J294" i="4"/>
  <c r="K293" i="4"/>
  <c r="J293" i="4"/>
  <c r="K292" i="4"/>
  <c r="J292" i="4"/>
  <c r="K291" i="4"/>
  <c r="J291" i="4"/>
  <c r="K290" i="4"/>
  <c r="J290" i="4"/>
  <c r="K289" i="4"/>
  <c r="J289" i="4"/>
  <c r="K288" i="4"/>
  <c r="J288" i="4"/>
  <c r="K287" i="4"/>
  <c r="J287" i="4"/>
  <c r="K286" i="4"/>
  <c r="J286" i="4"/>
  <c r="K285" i="4"/>
  <c r="J285" i="4"/>
  <c r="K284" i="4"/>
  <c r="J284" i="4"/>
  <c r="K283" i="4"/>
  <c r="J283" i="4"/>
  <c r="K282" i="4"/>
  <c r="J282" i="4"/>
  <c r="K281" i="4"/>
  <c r="J281" i="4"/>
  <c r="K280" i="4"/>
  <c r="J280" i="4"/>
  <c r="K279" i="4"/>
  <c r="J279" i="4"/>
  <c r="K278" i="4"/>
  <c r="J278" i="4"/>
  <c r="K277" i="4"/>
  <c r="J277" i="4"/>
  <c r="K276" i="4"/>
  <c r="J276" i="4"/>
  <c r="K275" i="4"/>
  <c r="J275" i="4"/>
  <c r="K274" i="4"/>
  <c r="J274" i="4"/>
  <c r="K273" i="4"/>
  <c r="J273" i="4"/>
  <c r="K272" i="4"/>
  <c r="J272" i="4"/>
  <c r="K271" i="4"/>
  <c r="J271" i="4"/>
  <c r="K270" i="4"/>
  <c r="J270" i="4"/>
  <c r="K269" i="4"/>
  <c r="J269" i="4"/>
  <c r="K268" i="4"/>
  <c r="J268" i="4"/>
  <c r="K267" i="4"/>
  <c r="J267" i="4"/>
  <c r="K266" i="4"/>
  <c r="J266" i="4"/>
  <c r="K265" i="4"/>
  <c r="J265" i="4"/>
  <c r="K264" i="4"/>
  <c r="J264" i="4"/>
  <c r="K263" i="4"/>
  <c r="J263" i="4"/>
  <c r="K262" i="4"/>
  <c r="J262" i="4"/>
  <c r="K261" i="4"/>
  <c r="J261" i="4"/>
  <c r="K260" i="4"/>
  <c r="J260" i="4"/>
  <c r="K259" i="4"/>
  <c r="J259" i="4"/>
  <c r="K258" i="4"/>
  <c r="J258" i="4"/>
  <c r="K257" i="4"/>
  <c r="J257" i="4"/>
  <c r="K256" i="4"/>
  <c r="J256" i="4"/>
  <c r="K255" i="4"/>
  <c r="J255" i="4"/>
  <c r="K254" i="4"/>
  <c r="J254" i="4"/>
  <c r="K253" i="4"/>
  <c r="J253" i="4"/>
  <c r="K252" i="4"/>
  <c r="J252" i="4"/>
  <c r="K251" i="4"/>
  <c r="J251" i="4"/>
  <c r="K250" i="4"/>
  <c r="J250" i="4"/>
  <c r="K249" i="4"/>
  <c r="J249" i="4"/>
  <c r="K248" i="4"/>
  <c r="J248" i="4"/>
  <c r="K247" i="4"/>
  <c r="J247" i="4"/>
  <c r="K246" i="4"/>
  <c r="J246" i="4"/>
  <c r="K245" i="4"/>
  <c r="J245" i="4"/>
  <c r="K244" i="4"/>
  <c r="J244" i="4"/>
  <c r="K243" i="4"/>
  <c r="J243" i="4"/>
  <c r="K242" i="4"/>
  <c r="J242" i="4"/>
  <c r="K241" i="4"/>
  <c r="J241" i="4"/>
  <c r="K240" i="4"/>
  <c r="J240" i="4"/>
  <c r="K239" i="4"/>
  <c r="J239" i="4"/>
  <c r="K238" i="4"/>
  <c r="J238" i="4"/>
  <c r="K237" i="4"/>
  <c r="J237" i="4"/>
  <c r="K236" i="4"/>
  <c r="J236" i="4"/>
  <c r="K235" i="4"/>
  <c r="J235" i="4"/>
  <c r="K234" i="4"/>
  <c r="J234" i="4"/>
  <c r="K233" i="4"/>
  <c r="J233" i="4"/>
  <c r="K232" i="4"/>
  <c r="J232" i="4"/>
  <c r="K231" i="4"/>
  <c r="J231" i="4"/>
  <c r="K230" i="4"/>
  <c r="J230" i="4"/>
  <c r="K229" i="4"/>
  <c r="J229" i="4"/>
  <c r="K228" i="4"/>
  <c r="J228" i="4"/>
  <c r="K227" i="4"/>
  <c r="J227" i="4"/>
  <c r="K226" i="4"/>
  <c r="J226" i="4"/>
  <c r="K225" i="4"/>
  <c r="J225" i="4"/>
  <c r="K224" i="4"/>
  <c r="J224" i="4"/>
  <c r="K223" i="4"/>
  <c r="J223" i="4"/>
  <c r="K222" i="4"/>
  <c r="J222" i="4"/>
  <c r="K221" i="4"/>
  <c r="J221" i="4"/>
  <c r="K220" i="4"/>
  <c r="J220" i="4"/>
  <c r="K219" i="4"/>
  <c r="J219" i="4"/>
  <c r="K218" i="4"/>
  <c r="J218" i="4"/>
  <c r="K217" i="4"/>
  <c r="J217" i="4"/>
  <c r="K216" i="4"/>
  <c r="J216" i="4"/>
  <c r="K215" i="4"/>
  <c r="J215" i="4"/>
  <c r="K214" i="4"/>
  <c r="J214" i="4"/>
  <c r="K213" i="4"/>
  <c r="J213" i="4"/>
  <c r="K212" i="4"/>
  <c r="J212" i="4"/>
  <c r="K211" i="4"/>
  <c r="J211" i="4"/>
  <c r="K210" i="4"/>
  <c r="J210" i="4"/>
  <c r="K209" i="4"/>
  <c r="J209" i="4"/>
  <c r="K208" i="4"/>
  <c r="J208" i="4"/>
  <c r="K207" i="4"/>
  <c r="J207" i="4"/>
  <c r="K206" i="4"/>
  <c r="J206" i="4"/>
  <c r="K205" i="4"/>
  <c r="J205" i="4"/>
  <c r="K204" i="4"/>
  <c r="J204" i="4"/>
  <c r="K203" i="4"/>
  <c r="J203" i="4"/>
  <c r="K202" i="4"/>
  <c r="J202" i="4"/>
  <c r="K201" i="4"/>
  <c r="J201" i="4"/>
  <c r="K200" i="4"/>
  <c r="J200" i="4"/>
  <c r="K199" i="4"/>
  <c r="J199" i="4"/>
  <c r="K198" i="4"/>
  <c r="J198" i="4"/>
  <c r="K197" i="4"/>
  <c r="J197" i="4"/>
  <c r="K196" i="4"/>
  <c r="J196" i="4"/>
  <c r="K195" i="4"/>
  <c r="J195" i="4"/>
  <c r="K194" i="4"/>
  <c r="J194" i="4"/>
  <c r="K193" i="4"/>
  <c r="J193" i="4"/>
  <c r="K192" i="4"/>
  <c r="J192" i="4"/>
  <c r="K191" i="4"/>
  <c r="J191" i="4"/>
  <c r="K190" i="4"/>
  <c r="J190" i="4"/>
  <c r="K189" i="4"/>
  <c r="J189" i="4"/>
  <c r="K188" i="4"/>
  <c r="J188" i="4"/>
  <c r="K187" i="4"/>
  <c r="J187" i="4"/>
  <c r="K186" i="4"/>
  <c r="J186" i="4"/>
  <c r="K185" i="4"/>
  <c r="J185" i="4"/>
  <c r="K184" i="4"/>
  <c r="J184" i="4"/>
  <c r="K183" i="4"/>
  <c r="J183" i="4"/>
  <c r="K182" i="4"/>
  <c r="J182" i="4"/>
  <c r="K181" i="4"/>
  <c r="J181" i="4"/>
  <c r="K180" i="4"/>
  <c r="J180" i="4"/>
  <c r="K179" i="4"/>
  <c r="J179" i="4"/>
  <c r="K178" i="4"/>
  <c r="J178" i="4"/>
  <c r="K177" i="4"/>
  <c r="J177" i="4"/>
  <c r="K176" i="4"/>
  <c r="J176" i="4"/>
  <c r="K175" i="4"/>
  <c r="J175" i="4"/>
  <c r="K174" i="4"/>
  <c r="J174" i="4"/>
  <c r="K173" i="4"/>
  <c r="J173" i="4"/>
  <c r="K172" i="4"/>
  <c r="J172" i="4"/>
  <c r="K171" i="4"/>
  <c r="J171" i="4"/>
  <c r="K170" i="4"/>
  <c r="J170" i="4"/>
  <c r="K169" i="4"/>
  <c r="J169" i="4"/>
  <c r="K168" i="4"/>
  <c r="J168" i="4"/>
  <c r="K167" i="4"/>
  <c r="J167" i="4"/>
  <c r="K166" i="4"/>
  <c r="J166" i="4"/>
  <c r="K165" i="4"/>
  <c r="J165" i="4"/>
  <c r="K164" i="4"/>
  <c r="J164" i="4"/>
  <c r="K163" i="4"/>
  <c r="J163" i="4"/>
  <c r="K162" i="4"/>
  <c r="J162" i="4"/>
  <c r="K161" i="4"/>
  <c r="J161" i="4"/>
  <c r="K160" i="4"/>
  <c r="J160" i="4"/>
  <c r="K159" i="4"/>
  <c r="J159" i="4"/>
  <c r="K158" i="4"/>
  <c r="J158" i="4"/>
  <c r="K157" i="4"/>
  <c r="J157" i="4"/>
  <c r="K156" i="4"/>
  <c r="J156" i="4"/>
  <c r="K155" i="4"/>
  <c r="J155" i="4"/>
  <c r="K154" i="4"/>
  <c r="J154" i="4"/>
  <c r="K153" i="4"/>
  <c r="J153" i="4"/>
  <c r="K152" i="4"/>
  <c r="J152" i="4"/>
  <c r="K151" i="4"/>
  <c r="J151" i="4"/>
  <c r="K150" i="4"/>
  <c r="J150" i="4"/>
  <c r="K149" i="4"/>
  <c r="J149" i="4"/>
  <c r="K148" i="4"/>
  <c r="J148" i="4"/>
  <c r="K147" i="4"/>
  <c r="J147" i="4"/>
  <c r="K146" i="4"/>
  <c r="J146" i="4"/>
  <c r="K145" i="4"/>
  <c r="J145" i="4"/>
  <c r="K144" i="4"/>
  <c r="J144" i="4"/>
  <c r="K143" i="4"/>
  <c r="J143" i="4"/>
  <c r="K142" i="4"/>
  <c r="J142" i="4"/>
  <c r="K141" i="4"/>
  <c r="J141" i="4"/>
  <c r="K140" i="4"/>
  <c r="J140" i="4"/>
  <c r="K139" i="4"/>
  <c r="J139" i="4"/>
  <c r="K138" i="4"/>
  <c r="J138" i="4"/>
  <c r="K137" i="4"/>
  <c r="J137" i="4"/>
  <c r="K136" i="4"/>
  <c r="J136" i="4"/>
  <c r="K135" i="4"/>
  <c r="J135" i="4"/>
  <c r="K134" i="4"/>
  <c r="J134" i="4"/>
  <c r="K133" i="4"/>
  <c r="J133" i="4"/>
  <c r="K132" i="4"/>
  <c r="J132" i="4"/>
  <c r="K131" i="4"/>
  <c r="J131" i="4"/>
  <c r="K130" i="4"/>
  <c r="J130" i="4"/>
  <c r="K129" i="4"/>
  <c r="J129" i="4"/>
  <c r="K128" i="4"/>
  <c r="J128" i="4"/>
  <c r="K127" i="4"/>
  <c r="J127" i="4"/>
  <c r="K126" i="4"/>
  <c r="J126" i="4"/>
  <c r="K125" i="4"/>
  <c r="J125" i="4"/>
  <c r="K124" i="4"/>
  <c r="J124" i="4"/>
  <c r="K123" i="4"/>
  <c r="J123" i="4"/>
  <c r="K122" i="4"/>
  <c r="J122" i="4"/>
  <c r="K121" i="4"/>
  <c r="J121" i="4"/>
  <c r="K120" i="4"/>
  <c r="J120" i="4"/>
  <c r="K119" i="4"/>
  <c r="J119" i="4"/>
  <c r="K118" i="4"/>
  <c r="J118" i="4"/>
  <c r="K117" i="4"/>
  <c r="J117" i="4"/>
  <c r="K116" i="4"/>
  <c r="J116" i="4"/>
  <c r="K115" i="4"/>
  <c r="J115" i="4"/>
  <c r="K114" i="4"/>
  <c r="J114" i="4"/>
  <c r="K113" i="4"/>
  <c r="J113" i="4"/>
  <c r="K112" i="4"/>
  <c r="J112" i="4"/>
  <c r="K111" i="4"/>
  <c r="J111" i="4"/>
  <c r="K110" i="4"/>
  <c r="J110" i="4"/>
  <c r="K109" i="4"/>
  <c r="J109" i="4"/>
  <c r="K108" i="4"/>
  <c r="J108" i="4"/>
  <c r="K107" i="4"/>
  <c r="J107" i="4"/>
  <c r="K106" i="4"/>
  <c r="J106" i="4"/>
  <c r="K105" i="4"/>
  <c r="J105" i="4"/>
  <c r="K104" i="4"/>
  <c r="J104" i="4"/>
  <c r="K103" i="4"/>
  <c r="J103" i="4"/>
  <c r="K102" i="4"/>
  <c r="J102" i="4"/>
  <c r="K101" i="4"/>
  <c r="J101" i="4"/>
  <c r="K100" i="4"/>
  <c r="J100" i="4"/>
  <c r="K99" i="4"/>
  <c r="J99" i="4"/>
  <c r="K98" i="4"/>
  <c r="J98" i="4"/>
  <c r="K97" i="4"/>
  <c r="J97" i="4"/>
  <c r="K96" i="4"/>
  <c r="J96" i="4"/>
  <c r="K95" i="4"/>
  <c r="J95" i="4"/>
  <c r="K94" i="4"/>
  <c r="J94" i="4"/>
  <c r="K93" i="4"/>
  <c r="J93" i="4"/>
  <c r="K92" i="4"/>
  <c r="J92" i="4"/>
  <c r="K91" i="4"/>
  <c r="J91" i="4"/>
  <c r="K90" i="4"/>
  <c r="J90" i="4"/>
  <c r="K89" i="4"/>
  <c r="J89" i="4"/>
  <c r="K88" i="4"/>
  <c r="J88" i="4"/>
  <c r="K87" i="4"/>
  <c r="J87" i="4"/>
  <c r="K86" i="4"/>
  <c r="J86" i="4"/>
  <c r="K85" i="4"/>
  <c r="J85" i="4"/>
  <c r="K84" i="4"/>
  <c r="J84" i="4"/>
  <c r="K83" i="4"/>
  <c r="J83" i="4"/>
  <c r="K82" i="4"/>
  <c r="J82" i="4"/>
  <c r="K81" i="4"/>
  <c r="J81" i="4"/>
  <c r="K80" i="4"/>
  <c r="J80" i="4"/>
  <c r="K79" i="4"/>
  <c r="J79" i="4"/>
  <c r="K78" i="4"/>
  <c r="J78" i="4"/>
  <c r="K77" i="4"/>
  <c r="J77" i="4"/>
  <c r="K76" i="4"/>
  <c r="J76" i="4"/>
  <c r="K75" i="4"/>
  <c r="J75" i="4"/>
  <c r="K74" i="4"/>
  <c r="J74" i="4"/>
  <c r="K73" i="4"/>
  <c r="J73" i="4"/>
  <c r="K72" i="4"/>
  <c r="J72" i="4"/>
  <c r="K71" i="4"/>
  <c r="J71" i="4"/>
  <c r="K70" i="4"/>
  <c r="J70" i="4"/>
  <c r="K69" i="4"/>
  <c r="J69" i="4"/>
  <c r="K68" i="4"/>
  <c r="J68" i="4"/>
  <c r="K67" i="4"/>
  <c r="J67" i="4"/>
  <c r="K66" i="4"/>
  <c r="J66" i="4"/>
  <c r="K65" i="4"/>
  <c r="J65" i="4"/>
  <c r="K64" i="4"/>
  <c r="J64" i="4"/>
  <c r="K63" i="4"/>
  <c r="J63" i="4"/>
  <c r="K62" i="4"/>
  <c r="J62" i="4"/>
  <c r="K61" i="4"/>
  <c r="J61" i="4"/>
  <c r="K60" i="4"/>
  <c r="J60" i="4"/>
  <c r="K59" i="4"/>
  <c r="J59" i="4"/>
  <c r="K58" i="4"/>
  <c r="J58" i="4"/>
  <c r="K57" i="4"/>
  <c r="J57" i="4"/>
  <c r="K56" i="4"/>
  <c r="J56" i="4"/>
  <c r="K55" i="4"/>
  <c r="J55" i="4"/>
  <c r="K54" i="4"/>
  <c r="J54" i="4"/>
  <c r="K53" i="4"/>
  <c r="J53" i="4"/>
  <c r="K52" i="4"/>
  <c r="J52" i="4"/>
  <c r="K51" i="4"/>
  <c r="J51" i="4"/>
  <c r="K50" i="4"/>
  <c r="J50" i="4"/>
  <c r="K49" i="4"/>
  <c r="J49" i="4"/>
  <c r="K48" i="4"/>
  <c r="J48" i="4"/>
  <c r="K47" i="4"/>
  <c r="J47" i="4"/>
  <c r="K46" i="4"/>
  <c r="J46" i="4"/>
  <c r="K45" i="4"/>
  <c r="J45" i="4"/>
  <c r="K44" i="4"/>
  <c r="J44" i="4"/>
  <c r="K43" i="4"/>
  <c r="J43" i="4"/>
  <c r="K42" i="4"/>
  <c r="J42" i="4"/>
  <c r="K41" i="4"/>
  <c r="J41" i="4"/>
  <c r="K40" i="4"/>
  <c r="J40" i="4"/>
  <c r="K39" i="4"/>
  <c r="J39" i="4"/>
  <c r="K38" i="4"/>
  <c r="J38" i="4"/>
  <c r="K37" i="4"/>
  <c r="J37" i="4"/>
  <c r="K36" i="4"/>
  <c r="J36" i="4"/>
  <c r="K35" i="4"/>
  <c r="J35" i="4"/>
  <c r="K34" i="4"/>
  <c r="J34" i="4"/>
  <c r="K33" i="4"/>
  <c r="J33" i="4"/>
  <c r="K32" i="4"/>
  <c r="J32" i="4"/>
  <c r="K31" i="4"/>
  <c r="J31" i="4"/>
  <c r="K30" i="4"/>
  <c r="J30" i="4"/>
  <c r="K29" i="4"/>
  <c r="J29" i="4"/>
  <c r="K28" i="4"/>
  <c r="J28" i="4"/>
  <c r="K27" i="4"/>
  <c r="J27" i="4"/>
  <c r="K26" i="4"/>
  <c r="J26" i="4"/>
  <c r="K25" i="4"/>
  <c r="J25" i="4"/>
  <c r="K24" i="4"/>
  <c r="J24" i="4"/>
  <c r="K23" i="4"/>
  <c r="J23" i="4"/>
  <c r="K22" i="4"/>
  <c r="J22" i="4"/>
  <c r="K21" i="4"/>
  <c r="J21" i="4"/>
  <c r="K20" i="4"/>
  <c r="J20" i="4"/>
  <c r="K19" i="4"/>
  <c r="J19" i="4"/>
  <c r="K18" i="4"/>
  <c r="J18" i="4"/>
  <c r="K17" i="4"/>
  <c r="J17" i="4"/>
  <c r="K16" i="4"/>
  <c r="J16" i="4"/>
  <c r="K15" i="4"/>
  <c r="J15" i="4"/>
  <c r="K14" i="4"/>
  <c r="J14" i="4"/>
  <c r="K13" i="4"/>
  <c r="J13" i="4"/>
  <c r="K12" i="4"/>
  <c r="J12" i="4"/>
  <c r="K11" i="4"/>
  <c r="J11" i="4"/>
  <c r="K10" i="4"/>
  <c r="J10" i="4"/>
  <c r="K9" i="4"/>
  <c r="J9" i="4"/>
  <c r="K8" i="4"/>
  <c r="J8" i="4"/>
  <c r="K7" i="4"/>
  <c r="J7" i="4"/>
  <c r="K6" i="4"/>
  <c r="J6" i="4"/>
  <c r="K5" i="4"/>
  <c r="J5" i="4"/>
  <c r="J4" i="4"/>
  <c r="K4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H751" i="4"/>
  <c r="P751" i="4" s="1"/>
  <c r="G751" i="4"/>
  <c r="O751" i="4" s="1"/>
  <c r="F751" i="4"/>
  <c r="N751" i="4" s="1"/>
  <c r="E751" i="4"/>
  <c r="M751" i="4" s="1"/>
  <c r="D751" i="4"/>
  <c r="L751" i="4" s="1"/>
  <c r="C751" i="4"/>
  <c r="B751" i="4"/>
  <c r="H750" i="4"/>
  <c r="P750" i="4" s="1"/>
  <c r="G750" i="4"/>
  <c r="O750" i="4" s="1"/>
  <c r="F750" i="4"/>
  <c r="N750" i="4" s="1"/>
  <c r="E750" i="4"/>
  <c r="M750" i="4" s="1"/>
  <c r="D750" i="4"/>
  <c r="L750" i="4" s="1"/>
  <c r="C750" i="4"/>
  <c r="B750" i="4"/>
  <c r="H749" i="4"/>
  <c r="P749" i="4" s="1"/>
  <c r="G749" i="4"/>
  <c r="O749" i="4" s="1"/>
  <c r="F749" i="4"/>
  <c r="N749" i="4" s="1"/>
  <c r="E749" i="4"/>
  <c r="M749" i="4" s="1"/>
  <c r="D749" i="4"/>
  <c r="L749" i="4" s="1"/>
  <c r="C749" i="4"/>
  <c r="B749" i="4"/>
  <c r="H748" i="4"/>
  <c r="P748" i="4" s="1"/>
  <c r="G748" i="4"/>
  <c r="O748" i="4" s="1"/>
  <c r="F748" i="4"/>
  <c r="N748" i="4" s="1"/>
  <c r="E748" i="4"/>
  <c r="M748" i="4" s="1"/>
  <c r="D748" i="4"/>
  <c r="L748" i="4" s="1"/>
  <c r="C748" i="4"/>
  <c r="B748" i="4"/>
  <c r="H747" i="4"/>
  <c r="P747" i="4" s="1"/>
  <c r="G747" i="4"/>
  <c r="O747" i="4" s="1"/>
  <c r="F747" i="4"/>
  <c r="N747" i="4" s="1"/>
  <c r="E747" i="4"/>
  <c r="M747" i="4" s="1"/>
  <c r="D747" i="4"/>
  <c r="L747" i="4" s="1"/>
  <c r="C747" i="4"/>
  <c r="B747" i="4"/>
  <c r="H746" i="4"/>
  <c r="P746" i="4" s="1"/>
  <c r="G746" i="4"/>
  <c r="O746" i="4" s="1"/>
  <c r="F746" i="4"/>
  <c r="N746" i="4" s="1"/>
  <c r="E746" i="4"/>
  <c r="M746" i="4" s="1"/>
  <c r="D746" i="4"/>
  <c r="L746" i="4" s="1"/>
  <c r="C746" i="4"/>
  <c r="B746" i="4"/>
  <c r="H745" i="4"/>
  <c r="P745" i="4" s="1"/>
  <c r="G745" i="4"/>
  <c r="O745" i="4" s="1"/>
  <c r="F745" i="4"/>
  <c r="N745" i="4" s="1"/>
  <c r="E745" i="4"/>
  <c r="M745" i="4" s="1"/>
  <c r="D745" i="4"/>
  <c r="L745" i="4" s="1"/>
  <c r="C745" i="4"/>
  <c r="B745" i="4"/>
  <c r="H744" i="4"/>
  <c r="P744" i="4" s="1"/>
  <c r="G744" i="4"/>
  <c r="O744" i="4" s="1"/>
  <c r="F744" i="4"/>
  <c r="N744" i="4" s="1"/>
  <c r="E744" i="4"/>
  <c r="M744" i="4" s="1"/>
  <c r="D744" i="4"/>
  <c r="L744" i="4" s="1"/>
  <c r="C744" i="4"/>
  <c r="B744" i="4"/>
  <c r="H743" i="4"/>
  <c r="P743" i="4" s="1"/>
  <c r="G743" i="4"/>
  <c r="O743" i="4" s="1"/>
  <c r="F743" i="4"/>
  <c r="N743" i="4" s="1"/>
  <c r="E743" i="4"/>
  <c r="M743" i="4" s="1"/>
  <c r="D743" i="4"/>
  <c r="L743" i="4" s="1"/>
  <c r="C743" i="4"/>
  <c r="B743" i="4"/>
  <c r="H742" i="4"/>
  <c r="P742" i="4" s="1"/>
  <c r="G742" i="4"/>
  <c r="O742" i="4" s="1"/>
  <c r="F742" i="4"/>
  <c r="N742" i="4" s="1"/>
  <c r="E742" i="4"/>
  <c r="M742" i="4" s="1"/>
  <c r="D742" i="4"/>
  <c r="L742" i="4" s="1"/>
  <c r="C742" i="4"/>
  <c r="B742" i="4"/>
  <c r="H741" i="4"/>
  <c r="P741" i="4" s="1"/>
  <c r="G741" i="4"/>
  <c r="O741" i="4" s="1"/>
  <c r="F741" i="4"/>
  <c r="N741" i="4" s="1"/>
  <c r="E741" i="4"/>
  <c r="M741" i="4" s="1"/>
  <c r="D741" i="4"/>
  <c r="L741" i="4" s="1"/>
  <c r="C741" i="4"/>
  <c r="B741" i="4"/>
  <c r="H740" i="4"/>
  <c r="P740" i="4" s="1"/>
  <c r="G740" i="4"/>
  <c r="O740" i="4" s="1"/>
  <c r="F740" i="4"/>
  <c r="N740" i="4" s="1"/>
  <c r="E740" i="4"/>
  <c r="M740" i="4" s="1"/>
  <c r="D740" i="4"/>
  <c r="L740" i="4" s="1"/>
  <c r="C740" i="4"/>
  <c r="B740" i="4"/>
  <c r="H739" i="4"/>
  <c r="P739" i="4" s="1"/>
  <c r="G739" i="4"/>
  <c r="O739" i="4" s="1"/>
  <c r="F739" i="4"/>
  <c r="N739" i="4" s="1"/>
  <c r="E739" i="4"/>
  <c r="M739" i="4" s="1"/>
  <c r="D739" i="4"/>
  <c r="L739" i="4" s="1"/>
  <c r="C739" i="4"/>
  <c r="B739" i="4"/>
  <c r="H738" i="4"/>
  <c r="P738" i="4" s="1"/>
  <c r="G738" i="4"/>
  <c r="O738" i="4" s="1"/>
  <c r="F738" i="4"/>
  <c r="N738" i="4" s="1"/>
  <c r="E738" i="4"/>
  <c r="M738" i="4" s="1"/>
  <c r="D738" i="4"/>
  <c r="L738" i="4" s="1"/>
  <c r="C738" i="4"/>
  <c r="B738" i="4"/>
  <c r="H737" i="4"/>
  <c r="P737" i="4" s="1"/>
  <c r="G737" i="4"/>
  <c r="O737" i="4" s="1"/>
  <c r="F737" i="4"/>
  <c r="N737" i="4" s="1"/>
  <c r="E737" i="4"/>
  <c r="M737" i="4" s="1"/>
  <c r="D737" i="4"/>
  <c r="L737" i="4" s="1"/>
  <c r="C737" i="4"/>
  <c r="B737" i="4"/>
  <c r="H736" i="4"/>
  <c r="P736" i="4" s="1"/>
  <c r="G736" i="4"/>
  <c r="O736" i="4" s="1"/>
  <c r="F736" i="4"/>
  <c r="N736" i="4" s="1"/>
  <c r="E736" i="4"/>
  <c r="M736" i="4" s="1"/>
  <c r="D736" i="4"/>
  <c r="L736" i="4" s="1"/>
  <c r="C736" i="4"/>
  <c r="B736" i="4"/>
  <c r="H735" i="4"/>
  <c r="P735" i="4" s="1"/>
  <c r="G735" i="4"/>
  <c r="O735" i="4" s="1"/>
  <c r="F735" i="4"/>
  <c r="N735" i="4" s="1"/>
  <c r="E735" i="4"/>
  <c r="M735" i="4" s="1"/>
  <c r="D735" i="4"/>
  <c r="L735" i="4" s="1"/>
  <c r="C735" i="4"/>
  <c r="B735" i="4"/>
  <c r="H734" i="4"/>
  <c r="P734" i="4" s="1"/>
  <c r="G734" i="4"/>
  <c r="O734" i="4" s="1"/>
  <c r="F734" i="4"/>
  <c r="N734" i="4" s="1"/>
  <c r="E734" i="4"/>
  <c r="M734" i="4" s="1"/>
  <c r="D734" i="4"/>
  <c r="L734" i="4" s="1"/>
  <c r="C734" i="4"/>
  <c r="B734" i="4"/>
  <c r="H733" i="4"/>
  <c r="P733" i="4" s="1"/>
  <c r="G733" i="4"/>
  <c r="O733" i="4" s="1"/>
  <c r="F733" i="4"/>
  <c r="N733" i="4" s="1"/>
  <c r="E733" i="4"/>
  <c r="M733" i="4" s="1"/>
  <c r="D733" i="4"/>
  <c r="L733" i="4" s="1"/>
  <c r="C733" i="4"/>
  <c r="B733" i="4"/>
  <c r="H732" i="4"/>
  <c r="P732" i="4" s="1"/>
  <c r="G732" i="4"/>
  <c r="O732" i="4" s="1"/>
  <c r="F732" i="4"/>
  <c r="N732" i="4" s="1"/>
  <c r="E732" i="4"/>
  <c r="M732" i="4" s="1"/>
  <c r="D732" i="4"/>
  <c r="L732" i="4" s="1"/>
  <c r="C732" i="4"/>
  <c r="B732" i="4"/>
  <c r="H731" i="4"/>
  <c r="P731" i="4" s="1"/>
  <c r="G731" i="4"/>
  <c r="O731" i="4" s="1"/>
  <c r="F731" i="4"/>
  <c r="N731" i="4" s="1"/>
  <c r="E731" i="4"/>
  <c r="M731" i="4" s="1"/>
  <c r="D731" i="4"/>
  <c r="L731" i="4" s="1"/>
  <c r="C731" i="4"/>
  <c r="B731" i="4"/>
  <c r="H730" i="4"/>
  <c r="P730" i="4" s="1"/>
  <c r="G730" i="4"/>
  <c r="O730" i="4" s="1"/>
  <c r="F730" i="4"/>
  <c r="N730" i="4" s="1"/>
  <c r="E730" i="4"/>
  <c r="M730" i="4" s="1"/>
  <c r="D730" i="4"/>
  <c r="L730" i="4" s="1"/>
  <c r="C730" i="4"/>
  <c r="B730" i="4"/>
  <c r="H729" i="4"/>
  <c r="P729" i="4" s="1"/>
  <c r="G729" i="4"/>
  <c r="O729" i="4" s="1"/>
  <c r="F729" i="4"/>
  <c r="N729" i="4" s="1"/>
  <c r="E729" i="4"/>
  <c r="M729" i="4" s="1"/>
  <c r="D729" i="4"/>
  <c r="L729" i="4" s="1"/>
  <c r="C729" i="4"/>
  <c r="B729" i="4"/>
  <c r="H728" i="4"/>
  <c r="P728" i="4" s="1"/>
  <c r="G728" i="4"/>
  <c r="O728" i="4" s="1"/>
  <c r="F728" i="4"/>
  <c r="N728" i="4" s="1"/>
  <c r="E728" i="4"/>
  <c r="M728" i="4" s="1"/>
  <c r="D728" i="4"/>
  <c r="L728" i="4" s="1"/>
  <c r="C728" i="4"/>
  <c r="B728" i="4"/>
  <c r="H727" i="4"/>
  <c r="P727" i="4" s="1"/>
  <c r="G727" i="4"/>
  <c r="O727" i="4" s="1"/>
  <c r="F727" i="4"/>
  <c r="N727" i="4" s="1"/>
  <c r="E727" i="4"/>
  <c r="M727" i="4" s="1"/>
  <c r="D727" i="4"/>
  <c r="L727" i="4" s="1"/>
  <c r="C727" i="4"/>
  <c r="B727" i="4"/>
  <c r="H726" i="4"/>
  <c r="P726" i="4" s="1"/>
  <c r="G726" i="4"/>
  <c r="O726" i="4" s="1"/>
  <c r="F726" i="4"/>
  <c r="N726" i="4" s="1"/>
  <c r="E726" i="4"/>
  <c r="M726" i="4" s="1"/>
  <c r="D726" i="4"/>
  <c r="L726" i="4" s="1"/>
  <c r="C726" i="4"/>
  <c r="B726" i="4"/>
  <c r="H725" i="4"/>
  <c r="P725" i="4" s="1"/>
  <c r="G725" i="4"/>
  <c r="O725" i="4" s="1"/>
  <c r="F725" i="4"/>
  <c r="N725" i="4" s="1"/>
  <c r="E725" i="4"/>
  <c r="M725" i="4" s="1"/>
  <c r="D725" i="4"/>
  <c r="L725" i="4" s="1"/>
  <c r="C725" i="4"/>
  <c r="B725" i="4"/>
  <c r="H724" i="4"/>
  <c r="P724" i="4" s="1"/>
  <c r="G724" i="4"/>
  <c r="O724" i="4" s="1"/>
  <c r="F724" i="4"/>
  <c r="N724" i="4" s="1"/>
  <c r="E724" i="4"/>
  <c r="M724" i="4" s="1"/>
  <c r="D724" i="4"/>
  <c r="L724" i="4" s="1"/>
  <c r="C724" i="4"/>
  <c r="B724" i="4"/>
  <c r="H723" i="4"/>
  <c r="P723" i="4" s="1"/>
  <c r="G723" i="4"/>
  <c r="O723" i="4" s="1"/>
  <c r="F723" i="4"/>
  <c r="N723" i="4" s="1"/>
  <c r="E723" i="4"/>
  <c r="M723" i="4" s="1"/>
  <c r="D723" i="4"/>
  <c r="L723" i="4" s="1"/>
  <c r="C723" i="4"/>
  <c r="B723" i="4"/>
  <c r="H722" i="4"/>
  <c r="P722" i="4" s="1"/>
  <c r="G722" i="4"/>
  <c r="O722" i="4" s="1"/>
  <c r="F722" i="4"/>
  <c r="N722" i="4" s="1"/>
  <c r="E722" i="4"/>
  <c r="M722" i="4" s="1"/>
  <c r="D722" i="4"/>
  <c r="L722" i="4" s="1"/>
  <c r="C722" i="4"/>
  <c r="B722" i="4"/>
  <c r="H721" i="4"/>
  <c r="P721" i="4" s="1"/>
  <c r="G721" i="4"/>
  <c r="O721" i="4" s="1"/>
  <c r="F721" i="4"/>
  <c r="N721" i="4" s="1"/>
  <c r="E721" i="4"/>
  <c r="M721" i="4" s="1"/>
  <c r="D721" i="4"/>
  <c r="L721" i="4" s="1"/>
  <c r="C721" i="4"/>
  <c r="B721" i="4"/>
  <c r="H720" i="4"/>
  <c r="P720" i="4" s="1"/>
  <c r="G720" i="4"/>
  <c r="O720" i="4" s="1"/>
  <c r="F720" i="4"/>
  <c r="N720" i="4" s="1"/>
  <c r="E720" i="4"/>
  <c r="M720" i="4" s="1"/>
  <c r="D720" i="4"/>
  <c r="L720" i="4" s="1"/>
  <c r="C720" i="4"/>
  <c r="B720" i="4"/>
  <c r="H719" i="4"/>
  <c r="P719" i="4" s="1"/>
  <c r="G719" i="4"/>
  <c r="O719" i="4" s="1"/>
  <c r="F719" i="4"/>
  <c r="N719" i="4" s="1"/>
  <c r="E719" i="4"/>
  <c r="M719" i="4" s="1"/>
  <c r="D719" i="4"/>
  <c r="L719" i="4" s="1"/>
  <c r="C719" i="4"/>
  <c r="B719" i="4"/>
  <c r="H718" i="4"/>
  <c r="P718" i="4" s="1"/>
  <c r="G718" i="4"/>
  <c r="O718" i="4" s="1"/>
  <c r="F718" i="4"/>
  <c r="N718" i="4" s="1"/>
  <c r="E718" i="4"/>
  <c r="M718" i="4" s="1"/>
  <c r="D718" i="4"/>
  <c r="L718" i="4" s="1"/>
  <c r="C718" i="4"/>
  <c r="B718" i="4"/>
  <c r="H717" i="4"/>
  <c r="P717" i="4" s="1"/>
  <c r="G717" i="4"/>
  <c r="O717" i="4" s="1"/>
  <c r="F717" i="4"/>
  <c r="N717" i="4" s="1"/>
  <c r="E717" i="4"/>
  <c r="M717" i="4" s="1"/>
  <c r="D717" i="4"/>
  <c r="L717" i="4" s="1"/>
  <c r="C717" i="4"/>
  <c r="B717" i="4"/>
  <c r="H716" i="4"/>
  <c r="P716" i="4" s="1"/>
  <c r="G716" i="4"/>
  <c r="O716" i="4" s="1"/>
  <c r="F716" i="4"/>
  <c r="N716" i="4" s="1"/>
  <c r="E716" i="4"/>
  <c r="M716" i="4" s="1"/>
  <c r="D716" i="4"/>
  <c r="L716" i="4" s="1"/>
  <c r="C716" i="4"/>
  <c r="B716" i="4"/>
  <c r="H715" i="4"/>
  <c r="P715" i="4" s="1"/>
  <c r="G715" i="4"/>
  <c r="O715" i="4" s="1"/>
  <c r="F715" i="4"/>
  <c r="N715" i="4" s="1"/>
  <c r="E715" i="4"/>
  <c r="M715" i="4" s="1"/>
  <c r="D715" i="4"/>
  <c r="L715" i="4" s="1"/>
  <c r="C715" i="4"/>
  <c r="B715" i="4"/>
  <c r="H714" i="4"/>
  <c r="P714" i="4" s="1"/>
  <c r="G714" i="4"/>
  <c r="O714" i="4" s="1"/>
  <c r="F714" i="4"/>
  <c r="N714" i="4" s="1"/>
  <c r="E714" i="4"/>
  <c r="M714" i="4" s="1"/>
  <c r="D714" i="4"/>
  <c r="L714" i="4" s="1"/>
  <c r="C714" i="4"/>
  <c r="B714" i="4"/>
  <c r="H713" i="4"/>
  <c r="P713" i="4" s="1"/>
  <c r="G713" i="4"/>
  <c r="O713" i="4" s="1"/>
  <c r="F713" i="4"/>
  <c r="N713" i="4" s="1"/>
  <c r="E713" i="4"/>
  <c r="M713" i="4" s="1"/>
  <c r="D713" i="4"/>
  <c r="L713" i="4" s="1"/>
  <c r="C713" i="4"/>
  <c r="B713" i="4"/>
  <c r="H712" i="4"/>
  <c r="P712" i="4" s="1"/>
  <c r="G712" i="4"/>
  <c r="O712" i="4" s="1"/>
  <c r="F712" i="4"/>
  <c r="N712" i="4" s="1"/>
  <c r="E712" i="4"/>
  <c r="M712" i="4" s="1"/>
  <c r="D712" i="4"/>
  <c r="L712" i="4" s="1"/>
  <c r="C712" i="4"/>
  <c r="B712" i="4"/>
  <c r="H711" i="4"/>
  <c r="P711" i="4" s="1"/>
  <c r="G711" i="4"/>
  <c r="O711" i="4" s="1"/>
  <c r="F711" i="4"/>
  <c r="N711" i="4" s="1"/>
  <c r="E711" i="4"/>
  <c r="M711" i="4" s="1"/>
  <c r="D711" i="4"/>
  <c r="L711" i="4" s="1"/>
  <c r="C711" i="4"/>
  <c r="B711" i="4"/>
  <c r="H710" i="4"/>
  <c r="P710" i="4" s="1"/>
  <c r="G710" i="4"/>
  <c r="O710" i="4" s="1"/>
  <c r="F710" i="4"/>
  <c r="N710" i="4" s="1"/>
  <c r="E710" i="4"/>
  <c r="M710" i="4" s="1"/>
  <c r="D710" i="4"/>
  <c r="L710" i="4" s="1"/>
  <c r="C710" i="4"/>
  <c r="B710" i="4"/>
  <c r="H709" i="4"/>
  <c r="P709" i="4" s="1"/>
  <c r="G709" i="4"/>
  <c r="O709" i="4" s="1"/>
  <c r="F709" i="4"/>
  <c r="N709" i="4" s="1"/>
  <c r="E709" i="4"/>
  <c r="M709" i="4" s="1"/>
  <c r="D709" i="4"/>
  <c r="L709" i="4" s="1"/>
  <c r="C709" i="4"/>
  <c r="B709" i="4"/>
  <c r="H708" i="4"/>
  <c r="P708" i="4" s="1"/>
  <c r="G708" i="4"/>
  <c r="O708" i="4" s="1"/>
  <c r="F708" i="4"/>
  <c r="N708" i="4" s="1"/>
  <c r="E708" i="4"/>
  <c r="M708" i="4" s="1"/>
  <c r="D708" i="4"/>
  <c r="L708" i="4" s="1"/>
  <c r="C708" i="4"/>
  <c r="B708" i="4"/>
  <c r="H707" i="4"/>
  <c r="P707" i="4" s="1"/>
  <c r="G707" i="4"/>
  <c r="O707" i="4" s="1"/>
  <c r="F707" i="4"/>
  <c r="N707" i="4" s="1"/>
  <c r="E707" i="4"/>
  <c r="M707" i="4" s="1"/>
  <c r="D707" i="4"/>
  <c r="L707" i="4" s="1"/>
  <c r="C707" i="4"/>
  <c r="B707" i="4"/>
  <c r="H706" i="4"/>
  <c r="P706" i="4" s="1"/>
  <c r="G706" i="4"/>
  <c r="O706" i="4" s="1"/>
  <c r="F706" i="4"/>
  <c r="N706" i="4" s="1"/>
  <c r="E706" i="4"/>
  <c r="M706" i="4" s="1"/>
  <c r="D706" i="4"/>
  <c r="L706" i="4" s="1"/>
  <c r="C706" i="4"/>
  <c r="B706" i="4"/>
  <c r="H705" i="4"/>
  <c r="P705" i="4" s="1"/>
  <c r="G705" i="4"/>
  <c r="O705" i="4" s="1"/>
  <c r="F705" i="4"/>
  <c r="N705" i="4" s="1"/>
  <c r="E705" i="4"/>
  <c r="M705" i="4" s="1"/>
  <c r="D705" i="4"/>
  <c r="L705" i="4" s="1"/>
  <c r="C705" i="4"/>
  <c r="B705" i="4"/>
  <c r="H704" i="4"/>
  <c r="P704" i="4" s="1"/>
  <c r="G704" i="4"/>
  <c r="O704" i="4" s="1"/>
  <c r="F704" i="4"/>
  <c r="N704" i="4" s="1"/>
  <c r="E704" i="4"/>
  <c r="M704" i="4" s="1"/>
  <c r="D704" i="4"/>
  <c r="L704" i="4" s="1"/>
  <c r="C704" i="4"/>
  <c r="B704" i="4"/>
  <c r="H703" i="4"/>
  <c r="P703" i="4" s="1"/>
  <c r="G703" i="4"/>
  <c r="O703" i="4" s="1"/>
  <c r="F703" i="4"/>
  <c r="N703" i="4" s="1"/>
  <c r="E703" i="4"/>
  <c r="M703" i="4" s="1"/>
  <c r="D703" i="4"/>
  <c r="L703" i="4" s="1"/>
  <c r="C703" i="4"/>
  <c r="B703" i="4"/>
  <c r="H702" i="4"/>
  <c r="P702" i="4" s="1"/>
  <c r="G702" i="4"/>
  <c r="O702" i="4" s="1"/>
  <c r="F702" i="4"/>
  <c r="N702" i="4" s="1"/>
  <c r="E702" i="4"/>
  <c r="M702" i="4" s="1"/>
  <c r="D702" i="4"/>
  <c r="L702" i="4" s="1"/>
  <c r="C702" i="4"/>
  <c r="B702" i="4"/>
  <c r="H701" i="4"/>
  <c r="P701" i="4" s="1"/>
  <c r="G701" i="4"/>
  <c r="O701" i="4" s="1"/>
  <c r="F701" i="4"/>
  <c r="N701" i="4" s="1"/>
  <c r="E701" i="4"/>
  <c r="M701" i="4" s="1"/>
  <c r="D701" i="4"/>
  <c r="L701" i="4" s="1"/>
  <c r="C701" i="4"/>
  <c r="B701" i="4"/>
  <c r="H700" i="4"/>
  <c r="P700" i="4" s="1"/>
  <c r="G700" i="4"/>
  <c r="O700" i="4" s="1"/>
  <c r="F700" i="4"/>
  <c r="N700" i="4" s="1"/>
  <c r="E700" i="4"/>
  <c r="M700" i="4" s="1"/>
  <c r="D700" i="4"/>
  <c r="L700" i="4" s="1"/>
  <c r="C700" i="4"/>
  <c r="B700" i="4"/>
  <c r="H699" i="4"/>
  <c r="P699" i="4" s="1"/>
  <c r="G699" i="4"/>
  <c r="O699" i="4" s="1"/>
  <c r="F699" i="4"/>
  <c r="N699" i="4" s="1"/>
  <c r="E699" i="4"/>
  <c r="M699" i="4" s="1"/>
  <c r="D699" i="4"/>
  <c r="L699" i="4" s="1"/>
  <c r="C699" i="4"/>
  <c r="B699" i="4"/>
  <c r="H698" i="4"/>
  <c r="P698" i="4" s="1"/>
  <c r="G698" i="4"/>
  <c r="O698" i="4" s="1"/>
  <c r="F698" i="4"/>
  <c r="N698" i="4" s="1"/>
  <c r="E698" i="4"/>
  <c r="M698" i="4" s="1"/>
  <c r="D698" i="4"/>
  <c r="L698" i="4" s="1"/>
  <c r="C698" i="4"/>
  <c r="B698" i="4"/>
  <c r="H697" i="4"/>
  <c r="P697" i="4" s="1"/>
  <c r="G697" i="4"/>
  <c r="O697" i="4" s="1"/>
  <c r="F697" i="4"/>
  <c r="N697" i="4" s="1"/>
  <c r="E697" i="4"/>
  <c r="M697" i="4" s="1"/>
  <c r="D697" i="4"/>
  <c r="L697" i="4" s="1"/>
  <c r="C697" i="4"/>
  <c r="B697" i="4"/>
  <c r="H696" i="4"/>
  <c r="P696" i="4" s="1"/>
  <c r="G696" i="4"/>
  <c r="O696" i="4" s="1"/>
  <c r="F696" i="4"/>
  <c r="N696" i="4" s="1"/>
  <c r="E696" i="4"/>
  <c r="M696" i="4" s="1"/>
  <c r="D696" i="4"/>
  <c r="L696" i="4" s="1"/>
  <c r="C696" i="4"/>
  <c r="B696" i="4"/>
  <c r="H695" i="4"/>
  <c r="P695" i="4" s="1"/>
  <c r="G695" i="4"/>
  <c r="O695" i="4" s="1"/>
  <c r="F695" i="4"/>
  <c r="N695" i="4" s="1"/>
  <c r="E695" i="4"/>
  <c r="M695" i="4" s="1"/>
  <c r="D695" i="4"/>
  <c r="L695" i="4" s="1"/>
  <c r="C695" i="4"/>
  <c r="B695" i="4"/>
  <c r="H694" i="4"/>
  <c r="P694" i="4" s="1"/>
  <c r="G694" i="4"/>
  <c r="O694" i="4" s="1"/>
  <c r="F694" i="4"/>
  <c r="N694" i="4" s="1"/>
  <c r="E694" i="4"/>
  <c r="M694" i="4" s="1"/>
  <c r="D694" i="4"/>
  <c r="L694" i="4" s="1"/>
  <c r="C694" i="4"/>
  <c r="B694" i="4"/>
  <c r="H693" i="4"/>
  <c r="P693" i="4" s="1"/>
  <c r="G693" i="4"/>
  <c r="O693" i="4" s="1"/>
  <c r="F693" i="4"/>
  <c r="N693" i="4" s="1"/>
  <c r="E693" i="4"/>
  <c r="M693" i="4" s="1"/>
  <c r="D693" i="4"/>
  <c r="L693" i="4" s="1"/>
  <c r="C693" i="4"/>
  <c r="B693" i="4"/>
  <c r="H692" i="4"/>
  <c r="P692" i="4" s="1"/>
  <c r="G692" i="4"/>
  <c r="O692" i="4" s="1"/>
  <c r="F692" i="4"/>
  <c r="N692" i="4" s="1"/>
  <c r="E692" i="4"/>
  <c r="M692" i="4" s="1"/>
  <c r="D692" i="4"/>
  <c r="L692" i="4" s="1"/>
  <c r="C692" i="4"/>
  <c r="B692" i="4"/>
  <c r="H691" i="4"/>
  <c r="P691" i="4" s="1"/>
  <c r="G691" i="4"/>
  <c r="O691" i="4" s="1"/>
  <c r="F691" i="4"/>
  <c r="N691" i="4" s="1"/>
  <c r="E691" i="4"/>
  <c r="M691" i="4" s="1"/>
  <c r="D691" i="4"/>
  <c r="L691" i="4" s="1"/>
  <c r="C691" i="4"/>
  <c r="B691" i="4"/>
  <c r="H690" i="4"/>
  <c r="P690" i="4" s="1"/>
  <c r="G690" i="4"/>
  <c r="O690" i="4" s="1"/>
  <c r="F690" i="4"/>
  <c r="N690" i="4" s="1"/>
  <c r="E690" i="4"/>
  <c r="M690" i="4" s="1"/>
  <c r="D690" i="4"/>
  <c r="L690" i="4" s="1"/>
  <c r="C690" i="4"/>
  <c r="B690" i="4"/>
  <c r="H689" i="4"/>
  <c r="P689" i="4" s="1"/>
  <c r="G689" i="4"/>
  <c r="O689" i="4" s="1"/>
  <c r="F689" i="4"/>
  <c r="N689" i="4" s="1"/>
  <c r="E689" i="4"/>
  <c r="M689" i="4" s="1"/>
  <c r="D689" i="4"/>
  <c r="L689" i="4" s="1"/>
  <c r="C689" i="4"/>
  <c r="B689" i="4"/>
  <c r="H688" i="4"/>
  <c r="P688" i="4" s="1"/>
  <c r="G688" i="4"/>
  <c r="O688" i="4" s="1"/>
  <c r="F688" i="4"/>
  <c r="N688" i="4" s="1"/>
  <c r="E688" i="4"/>
  <c r="M688" i="4" s="1"/>
  <c r="D688" i="4"/>
  <c r="L688" i="4" s="1"/>
  <c r="C688" i="4"/>
  <c r="B688" i="4"/>
  <c r="H687" i="4"/>
  <c r="P687" i="4" s="1"/>
  <c r="G687" i="4"/>
  <c r="O687" i="4" s="1"/>
  <c r="F687" i="4"/>
  <c r="N687" i="4" s="1"/>
  <c r="E687" i="4"/>
  <c r="M687" i="4" s="1"/>
  <c r="D687" i="4"/>
  <c r="L687" i="4" s="1"/>
  <c r="C687" i="4"/>
  <c r="B687" i="4"/>
  <c r="H686" i="4"/>
  <c r="P686" i="4" s="1"/>
  <c r="G686" i="4"/>
  <c r="O686" i="4" s="1"/>
  <c r="F686" i="4"/>
  <c r="N686" i="4" s="1"/>
  <c r="E686" i="4"/>
  <c r="M686" i="4" s="1"/>
  <c r="D686" i="4"/>
  <c r="L686" i="4" s="1"/>
  <c r="C686" i="4"/>
  <c r="B686" i="4"/>
  <c r="H685" i="4"/>
  <c r="P685" i="4" s="1"/>
  <c r="G685" i="4"/>
  <c r="O685" i="4" s="1"/>
  <c r="F685" i="4"/>
  <c r="N685" i="4" s="1"/>
  <c r="E685" i="4"/>
  <c r="M685" i="4" s="1"/>
  <c r="D685" i="4"/>
  <c r="L685" i="4" s="1"/>
  <c r="C685" i="4"/>
  <c r="B685" i="4"/>
  <c r="H684" i="4"/>
  <c r="P684" i="4" s="1"/>
  <c r="G684" i="4"/>
  <c r="O684" i="4" s="1"/>
  <c r="F684" i="4"/>
  <c r="N684" i="4" s="1"/>
  <c r="E684" i="4"/>
  <c r="M684" i="4" s="1"/>
  <c r="D684" i="4"/>
  <c r="L684" i="4" s="1"/>
  <c r="C684" i="4"/>
  <c r="B684" i="4"/>
  <c r="H683" i="4"/>
  <c r="P683" i="4" s="1"/>
  <c r="G683" i="4"/>
  <c r="O683" i="4" s="1"/>
  <c r="F683" i="4"/>
  <c r="N683" i="4" s="1"/>
  <c r="E683" i="4"/>
  <c r="M683" i="4" s="1"/>
  <c r="D683" i="4"/>
  <c r="L683" i="4" s="1"/>
  <c r="C683" i="4"/>
  <c r="B683" i="4"/>
  <c r="H682" i="4"/>
  <c r="P682" i="4" s="1"/>
  <c r="G682" i="4"/>
  <c r="O682" i="4" s="1"/>
  <c r="F682" i="4"/>
  <c r="N682" i="4" s="1"/>
  <c r="E682" i="4"/>
  <c r="M682" i="4" s="1"/>
  <c r="D682" i="4"/>
  <c r="L682" i="4" s="1"/>
  <c r="C682" i="4"/>
  <c r="B682" i="4"/>
  <c r="H681" i="4"/>
  <c r="P681" i="4" s="1"/>
  <c r="G681" i="4"/>
  <c r="O681" i="4" s="1"/>
  <c r="F681" i="4"/>
  <c r="N681" i="4" s="1"/>
  <c r="E681" i="4"/>
  <c r="M681" i="4" s="1"/>
  <c r="D681" i="4"/>
  <c r="L681" i="4" s="1"/>
  <c r="C681" i="4"/>
  <c r="B681" i="4"/>
  <c r="H680" i="4"/>
  <c r="P680" i="4" s="1"/>
  <c r="G680" i="4"/>
  <c r="O680" i="4" s="1"/>
  <c r="F680" i="4"/>
  <c r="N680" i="4" s="1"/>
  <c r="E680" i="4"/>
  <c r="M680" i="4" s="1"/>
  <c r="D680" i="4"/>
  <c r="L680" i="4" s="1"/>
  <c r="C680" i="4"/>
  <c r="B680" i="4"/>
  <c r="H679" i="4"/>
  <c r="P679" i="4" s="1"/>
  <c r="G679" i="4"/>
  <c r="O679" i="4" s="1"/>
  <c r="F679" i="4"/>
  <c r="N679" i="4" s="1"/>
  <c r="E679" i="4"/>
  <c r="M679" i="4" s="1"/>
  <c r="D679" i="4"/>
  <c r="L679" i="4" s="1"/>
  <c r="C679" i="4"/>
  <c r="B679" i="4"/>
  <c r="H678" i="4"/>
  <c r="P678" i="4" s="1"/>
  <c r="G678" i="4"/>
  <c r="O678" i="4" s="1"/>
  <c r="F678" i="4"/>
  <c r="N678" i="4" s="1"/>
  <c r="E678" i="4"/>
  <c r="M678" i="4" s="1"/>
  <c r="D678" i="4"/>
  <c r="L678" i="4" s="1"/>
  <c r="C678" i="4"/>
  <c r="B678" i="4"/>
  <c r="H677" i="4"/>
  <c r="P677" i="4" s="1"/>
  <c r="G677" i="4"/>
  <c r="O677" i="4" s="1"/>
  <c r="F677" i="4"/>
  <c r="N677" i="4" s="1"/>
  <c r="E677" i="4"/>
  <c r="M677" i="4" s="1"/>
  <c r="D677" i="4"/>
  <c r="L677" i="4" s="1"/>
  <c r="C677" i="4"/>
  <c r="B677" i="4"/>
  <c r="H676" i="4"/>
  <c r="P676" i="4" s="1"/>
  <c r="G676" i="4"/>
  <c r="O676" i="4" s="1"/>
  <c r="F676" i="4"/>
  <c r="N676" i="4" s="1"/>
  <c r="E676" i="4"/>
  <c r="M676" i="4" s="1"/>
  <c r="D676" i="4"/>
  <c r="L676" i="4" s="1"/>
  <c r="C676" i="4"/>
  <c r="B676" i="4"/>
  <c r="H675" i="4"/>
  <c r="P675" i="4" s="1"/>
  <c r="G675" i="4"/>
  <c r="O675" i="4" s="1"/>
  <c r="F675" i="4"/>
  <c r="N675" i="4" s="1"/>
  <c r="E675" i="4"/>
  <c r="M675" i="4" s="1"/>
  <c r="D675" i="4"/>
  <c r="L675" i="4" s="1"/>
  <c r="C675" i="4"/>
  <c r="B675" i="4"/>
  <c r="H674" i="4"/>
  <c r="P674" i="4" s="1"/>
  <c r="G674" i="4"/>
  <c r="O674" i="4" s="1"/>
  <c r="F674" i="4"/>
  <c r="N674" i="4" s="1"/>
  <c r="E674" i="4"/>
  <c r="M674" i="4" s="1"/>
  <c r="D674" i="4"/>
  <c r="L674" i="4" s="1"/>
  <c r="C674" i="4"/>
  <c r="B674" i="4"/>
  <c r="H673" i="4"/>
  <c r="P673" i="4" s="1"/>
  <c r="G673" i="4"/>
  <c r="O673" i="4" s="1"/>
  <c r="F673" i="4"/>
  <c r="N673" i="4" s="1"/>
  <c r="E673" i="4"/>
  <c r="M673" i="4" s="1"/>
  <c r="D673" i="4"/>
  <c r="L673" i="4" s="1"/>
  <c r="C673" i="4"/>
  <c r="B673" i="4"/>
  <c r="H672" i="4"/>
  <c r="P672" i="4" s="1"/>
  <c r="G672" i="4"/>
  <c r="O672" i="4" s="1"/>
  <c r="F672" i="4"/>
  <c r="N672" i="4" s="1"/>
  <c r="E672" i="4"/>
  <c r="M672" i="4" s="1"/>
  <c r="D672" i="4"/>
  <c r="L672" i="4" s="1"/>
  <c r="C672" i="4"/>
  <c r="B672" i="4"/>
  <c r="H671" i="4"/>
  <c r="P671" i="4" s="1"/>
  <c r="G671" i="4"/>
  <c r="O671" i="4" s="1"/>
  <c r="F671" i="4"/>
  <c r="N671" i="4" s="1"/>
  <c r="E671" i="4"/>
  <c r="M671" i="4" s="1"/>
  <c r="D671" i="4"/>
  <c r="L671" i="4" s="1"/>
  <c r="C671" i="4"/>
  <c r="B671" i="4"/>
  <c r="H670" i="4"/>
  <c r="P670" i="4" s="1"/>
  <c r="G670" i="4"/>
  <c r="O670" i="4" s="1"/>
  <c r="F670" i="4"/>
  <c r="N670" i="4" s="1"/>
  <c r="E670" i="4"/>
  <c r="M670" i="4" s="1"/>
  <c r="D670" i="4"/>
  <c r="L670" i="4" s="1"/>
  <c r="C670" i="4"/>
  <c r="B670" i="4"/>
  <c r="H669" i="4"/>
  <c r="P669" i="4" s="1"/>
  <c r="G669" i="4"/>
  <c r="O669" i="4" s="1"/>
  <c r="F669" i="4"/>
  <c r="N669" i="4" s="1"/>
  <c r="E669" i="4"/>
  <c r="M669" i="4" s="1"/>
  <c r="D669" i="4"/>
  <c r="L669" i="4" s="1"/>
  <c r="C669" i="4"/>
  <c r="B669" i="4"/>
  <c r="H668" i="4"/>
  <c r="P668" i="4" s="1"/>
  <c r="G668" i="4"/>
  <c r="O668" i="4" s="1"/>
  <c r="F668" i="4"/>
  <c r="N668" i="4" s="1"/>
  <c r="E668" i="4"/>
  <c r="M668" i="4" s="1"/>
  <c r="D668" i="4"/>
  <c r="L668" i="4" s="1"/>
  <c r="C668" i="4"/>
  <c r="B668" i="4"/>
  <c r="H667" i="4"/>
  <c r="P667" i="4" s="1"/>
  <c r="G667" i="4"/>
  <c r="O667" i="4" s="1"/>
  <c r="F667" i="4"/>
  <c r="N667" i="4" s="1"/>
  <c r="E667" i="4"/>
  <c r="M667" i="4" s="1"/>
  <c r="D667" i="4"/>
  <c r="L667" i="4" s="1"/>
  <c r="C667" i="4"/>
  <c r="B667" i="4"/>
  <c r="H666" i="4"/>
  <c r="P666" i="4" s="1"/>
  <c r="G666" i="4"/>
  <c r="O666" i="4" s="1"/>
  <c r="F666" i="4"/>
  <c r="N666" i="4" s="1"/>
  <c r="E666" i="4"/>
  <c r="M666" i="4" s="1"/>
  <c r="D666" i="4"/>
  <c r="L666" i="4" s="1"/>
  <c r="C666" i="4"/>
  <c r="B666" i="4"/>
  <c r="H665" i="4"/>
  <c r="P665" i="4" s="1"/>
  <c r="G665" i="4"/>
  <c r="O665" i="4" s="1"/>
  <c r="F665" i="4"/>
  <c r="N665" i="4" s="1"/>
  <c r="E665" i="4"/>
  <c r="M665" i="4" s="1"/>
  <c r="D665" i="4"/>
  <c r="L665" i="4" s="1"/>
  <c r="C665" i="4"/>
  <c r="B665" i="4"/>
  <c r="H664" i="4"/>
  <c r="P664" i="4" s="1"/>
  <c r="G664" i="4"/>
  <c r="O664" i="4" s="1"/>
  <c r="F664" i="4"/>
  <c r="N664" i="4" s="1"/>
  <c r="E664" i="4"/>
  <c r="M664" i="4" s="1"/>
  <c r="D664" i="4"/>
  <c r="L664" i="4" s="1"/>
  <c r="C664" i="4"/>
  <c r="B664" i="4"/>
  <c r="H663" i="4"/>
  <c r="P663" i="4" s="1"/>
  <c r="G663" i="4"/>
  <c r="O663" i="4" s="1"/>
  <c r="F663" i="4"/>
  <c r="N663" i="4" s="1"/>
  <c r="E663" i="4"/>
  <c r="M663" i="4" s="1"/>
  <c r="D663" i="4"/>
  <c r="L663" i="4" s="1"/>
  <c r="C663" i="4"/>
  <c r="B663" i="4"/>
  <c r="H662" i="4"/>
  <c r="P662" i="4" s="1"/>
  <c r="G662" i="4"/>
  <c r="O662" i="4" s="1"/>
  <c r="F662" i="4"/>
  <c r="N662" i="4" s="1"/>
  <c r="E662" i="4"/>
  <c r="M662" i="4" s="1"/>
  <c r="D662" i="4"/>
  <c r="L662" i="4" s="1"/>
  <c r="C662" i="4"/>
  <c r="B662" i="4"/>
  <c r="H661" i="4"/>
  <c r="P661" i="4" s="1"/>
  <c r="G661" i="4"/>
  <c r="O661" i="4" s="1"/>
  <c r="F661" i="4"/>
  <c r="N661" i="4" s="1"/>
  <c r="E661" i="4"/>
  <c r="M661" i="4" s="1"/>
  <c r="D661" i="4"/>
  <c r="L661" i="4" s="1"/>
  <c r="C661" i="4"/>
  <c r="B661" i="4"/>
  <c r="H660" i="4"/>
  <c r="P660" i="4" s="1"/>
  <c r="G660" i="4"/>
  <c r="O660" i="4" s="1"/>
  <c r="F660" i="4"/>
  <c r="N660" i="4" s="1"/>
  <c r="E660" i="4"/>
  <c r="M660" i="4" s="1"/>
  <c r="D660" i="4"/>
  <c r="L660" i="4" s="1"/>
  <c r="C660" i="4"/>
  <c r="B660" i="4"/>
  <c r="H659" i="4"/>
  <c r="P659" i="4" s="1"/>
  <c r="G659" i="4"/>
  <c r="O659" i="4" s="1"/>
  <c r="F659" i="4"/>
  <c r="N659" i="4" s="1"/>
  <c r="E659" i="4"/>
  <c r="M659" i="4" s="1"/>
  <c r="D659" i="4"/>
  <c r="L659" i="4" s="1"/>
  <c r="C659" i="4"/>
  <c r="B659" i="4"/>
  <c r="H658" i="4"/>
  <c r="P658" i="4" s="1"/>
  <c r="G658" i="4"/>
  <c r="O658" i="4" s="1"/>
  <c r="F658" i="4"/>
  <c r="N658" i="4" s="1"/>
  <c r="E658" i="4"/>
  <c r="M658" i="4" s="1"/>
  <c r="D658" i="4"/>
  <c r="L658" i="4" s="1"/>
  <c r="C658" i="4"/>
  <c r="B658" i="4"/>
  <c r="H657" i="4"/>
  <c r="P657" i="4" s="1"/>
  <c r="G657" i="4"/>
  <c r="O657" i="4" s="1"/>
  <c r="F657" i="4"/>
  <c r="N657" i="4" s="1"/>
  <c r="E657" i="4"/>
  <c r="M657" i="4" s="1"/>
  <c r="D657" i="4"/>
  <c r="L657" i="4" s="1"/>
  <c r="C657" i="4"/>
  <c r="B657" i="4"/>
  <c r="H656" i="4"/>
  <c r="P656" i="4" s="1"/>
  <c r="G656" i="4"/>
  <c r="O656" i="4" s="1"/>
  <c r="F656" i="4"/>
  <c r="N656" i="4" s="1"/>
  <c r="E656" i="4"/>
  <c r="M656" i="4" s="1"/>
  <c r="D656" i="4"/>
  <c r="L656" i="4" s="1"/>
  <c r="C656" i="4"/>
  <c r="B656" i="4"/>
  <c r="H655" i="4"/>
  <c r="P655" i="4" s="1"/>
  <c r="G655" i="4"/>
  <c r="O655" i="4" s="1"/>
  <c r="F655" i="4"/>
  <c r="N655" i="4" s="1"/>
  <c r="E655" i="4"/>
  <c r="M655" i="4" s="1"/>
  <c r="D655" i="4"/>
  <c r="L655" i="4" s="1"/>
  <c r="C655" i="4"/>
  <c r="B655" i="4"/>
  <c r="H654" i="4"/>
  <c r="P654" i="4" s="1"/>
  <c r="G654" i="4"/>
  <c r="O654" i="4" s="1"/>
  <c r="F654" i="4"/>
  <c r="N654" i="4" s="1"/>
  <c r="E654" i="4"/>
  <c r="M654" i="4" s="1"/>
  <c r="D654" i="4"/>
  <c r="L654" i="4" s="1"/>
  <c r="C654" i="4"/>
  <c r="B654" i="4"/>
  <c r="H653" i="4"/>
  <c r="P653" i="4" s="1"/>
  <c r="G653" i="4"/>
  <c r="O653" i="4" s="1"/>
  <c r="F653" i="4"/>
  <c r="N653" i="4" s="1"/>
  <c r="E653" i="4"/>
  <c r="M653" i="4" s="1"/>
  <c r="D653" i="4"/>
  <c r="L653" i="4" s="1"/>
  <c r="C653" i="4"/>
  <c r="B653" i="4"/>
  <c r="H652" i="4"/>
  <c r="P652" i="4" s="1"/>
  <c r="G652" i="4"/>
  <c r="O652" i="4" s="1"/>
  <c r="F652" i="4"/>
  <c r="N652" i="4" s="1"/>
  <c r="E652" i="4"/>
  <c r="M652" i="4" s="1"/>
  <c r="D652" i="4"/>
  <c r="L652" i="4" s="1"/>
  <c r="C652" i="4"/>
  <c r="B652" i="4"/>
  <c r="H651" i="4"/>
  <c r="P651" i="4" s="1"/>
  <c r="G651" i="4"/>
  <c r="O651" i="4" s="1"/>
  <c r="F651" i="4"/>
  <c r="N651" i="4" s="1"/>
  <c r="E651" i="4"/>
  <c r="M651" i="4" s="1"/>
  <c r="D651" i="4"/>
  <c r="L651" i="4" s="1"/>
  <c r="C651" i="4"/>
  <c r="B651" i="4"/>
  <c r="H650" i="4"/>
  <c r="P650" i="4" s="1"/>
  <c r="G650" i="4"/>
  <c r="O650" i="4" s="1"/>
  <c r="F650" i="4"/>
  <c r="N650" i="4" s="1"/>
  <c r="E650" i="4"/>
  <c r="M650" i="4" s="1"/>
  <c r="D650" i="4"/>
  <c r="L650" i="4" s="1"/>
  <c r="C650" i="4"/>
  <c r="B650" i="4"/>
  <c r="H649" i="4"/>
  <c r="P649" i="4" s="1"/>
  <c r="G649" i="4"/>
  <c r="O649" i="4" s="1"/>
  <c r="F649" i="4"/>
  <c r="N649" i="4" s="1"/>
  <c r="E649" i="4"/>
  <c r="M649" i="4" s="1"/>
  <c r="D649" i="4"/>
  <c r="L649" i="4" s="1"/>
  <c r="C649" i="4"/>
  <c r="B649" i="4"/>
  <c r="H648" i="4"/>
  <c r="P648" i="4" s="1"/>
  <c r="G648" i="4"/>
  <c r="O648" i="4" s="1"/>
  <c r="F648" i="4"/>
  <c r="N648" i="4" s="1"/>
  <c r="E648" i="4"/>
  <c r="M648" i="4" s="1"/>
  <c r="D648" i="4"/>
  <c r="L648" i="4" s="1"/>
  <c r="C648" i="4"/>
  <c r="B648" i="4"/>
  <c r="H647" i="4"/>
  <c r="P647" i="4" s="1"/>
  <c r="G647" i="4"/>
  <c r="O647" i="4" s="1"/>
  <c r="F647" i="4"/>
  <c r="N647" i="4" s="1"/>
  <c r="E647" i="4"/>
  <c r="M647" i="4" s="1"/>
  <c r="D647" i="4"/>
  <c r="L647" i="4" s="1"/>
  <c r="C647" i="4"/>
  <c r="B647" i="4"/>
  <c r="H646" i="4"/>
  <c r="P646" i="4" s="1"/>
  <c r="G646" i="4"/>
  <c r="O646" i="4" s="1"/>
  <c r="F646" i="4"/>
  <c r="N646" i="4" s="1"/>
  <c r="E646" i="4"/>
  <c r="M646" i="4" s="1"/>
  <c r="D646" i="4"/>
  <c r="L646" i="4" s="1"/>
  <c r="C646" i="4"/>
  <c r="B646" i="4"/>
  <c r="H645" i="4"/>
  <c r="P645" i="4" s="1"/>
  <c r="G645" i="4"/>
  <c r="O645" i="4" s="1"/>
  <c r="F645" i="4"/>
  <c r="N645" i="4" s="1"/>
  <c r="E645" i="4"/>
  <c r="M645" i="4" s="1"/>
  <c r="D645" i="4"/>
  <c r="L645" i="4" s="1"/>
  <c r="C645" i="4"/>
  <c r="B645" i="4"/>
  <c r="H644" i="4"/>
  <c r="P644" i="4" s="1"/>
  <c r="G644" i="4"/>
  <c r="O644" i="4" s="1"/>
  <c r="F644" i="4"/>
  <c r="N644" i="4" s="1"/>
  <c r="E644" i="4"/>
  <c r="M644" i="4" s="1"/>
  <c r="D644" i="4"/>
  <c r="L644" i="4" s="1"/>
  <c r="C644" i="4"/>
  <c r="B644" i="4"/>
  <c r="H643" i="4"/>
  <c r="P643" i="4" s="1"/>
  <c r="G643" i="4"/>
  <c r="O643" i="4" s="1"/>
  <c r="F643" i="4"/>
  <c r="N643" i="4" s="1"/>
  <c r="E643" i="4"/>
  <c r="M643" i="4" s="1"/>
  <c r="D643" i="4"/>
  <c r="L643" i="4" s="1"/>
  <c r="C643" i="4"/>
  <c r="B643" i="4"/>
  <c r="H642" i="4"/>
  <c r="P642" i="4" s="1"/>
  <c r="G642" i="4"/>
  <c r="O642" i="4" s="1"/>
  <c r="F642" i="4"/>
  <c r="N642" i="4" s="1"/>
  <c r="E642" i="4"/>
  <c r="M642" i="4" s="1"/>
  <c r="D642" i="4"/>
  <c r="L642" i="4" s="1"/>
  <c r="C642" i="4"/>
  <c r="B642" i="4"/>
  <c r="H641" i="4"/>
  <c r="P641" i="4" s="1"/>
  <c r="G641" i="4"/>
  <c r="O641" i="4" s="1"/>
  <c r="F641" i="4"/>
  <c r="N641" i="4" s="1"/>
  <c r="E641" i="4"/>
  <c r="M641" i="4" s="1"/>
  <c r="D641" i="4"/>
  <c r="L641" i="4" s="1"/>
  <c r="C641" i="4"/>
  <c r="B641" i="4"/>
  <c r="H640" i="4"/>
  <c r="P640" i="4" s="1"/>
  <c r="G640" i="4"/>
  <c r="O640" i="4" s="1"/>
  <c r="F640" i="4"/>
  <c r="N640" i="4" s="1"/>
  <c r="E640" i="4"/>
  <c r="M640" i="4" s="1"/>
  <c r="D640" i="4"/>
  <c r="L640" i="4" s="1"/>
  <c r="C640" i="4"/>
  <c r="B640" i="4"/>
  <c r="H639" i="4"/>
  <c r="P639" i="4" s="1"/>
  <c r="G639" i="4"/>
  <c r="O639" i="4" s="1"/>
  <c r="F639" i="4"/>
  <c r="N639" i="4" s="1"/>
  <c r="E639" i="4"/>
  <c r="M639" i="4" s="1"/>
  <c r="D639" i="4"/>
  <c r="L639" i="4" s="1"/>
  <c r="C639" i="4"/>
  <c r="B639" i="4"/>
  <c r="H638" i="4"/>
  <c r="P638" i="4" s="1"/>
  <c r="G638" i="4"/>
  <c r="O638" i="4" s="1"/>
  <c r="F638" i="4"/>
  <c r="N638" i="4" s="1"/>
  <c r="E638" i="4"/>
  <c r="M638" i="4" s="1"/>
  <c r="D638" i="4"/>
  <c r="L638" i="4" s="1"/>
  <c r="C638" i="4"/>
  <c r="B638" i="4"/>
  <c r="H637" i="4"/>
  <c r="P637" i="4" s="1"/>
  <c r="G637" i="4"/>
  <c r="O637" i="4" s="1"/>
  <c r="F637" i="4"/>
  <c r="N637" i="4" s="1"/>
  <c r="E637" i="4"/>
  <c r="M637" i="4" s="1"/>
  <c r="D637" i="4"/>
  <c r="L637" i="4" s="1"/>
  <c r="C637" i="4"/>
  <c r="B637" i="4"/>
  <c r="H636" i="4"/>
  <c r="P636" i="4" s="1"/>
  <c r="G636" i="4"/>
  <c r="O636" i="4" s="1"/>
  <c r="F636" i="4"/>
  <c r="N636" i="4" s="1"/>
  <c r="E636" i="4"/>
  <c r="M636" i="4" s="1"/>
  <c r="D636" i="4"/>
  <c r="L636" i="4" s="1"/>
  <c r="C636" i="4"/>
  <c r="B636" i="4"/>
  <c r="H635" i="4"/>
  <c r="P635" i="4" s="1"/>
  <c r="G635" i="4"/>
  <c r="O635" i="4" s="1"/>
  <c r="F635" i="4"/>
  <c r="N635" i="4" s="1"/>
  <c r="E635" i="4"/>
  <c r="M635" i="4" s="1"/>
  <c r="D635" i="4"/>
  <c r="L635" i="4" s="1"/>
  <c r="C635" i="4"/>
  <c r="B635" i="4"/>
  <c r="H634" i="4"/>
  <c r="P634" i="4" s="1"/>
  <c r="G634" i="4"/>
  <c r="O634" i="4" s="1"/>
  <c r="F634" i="4"/>
  <c r="N634" i="4" s="1"/>
  <c r="E634" i="4"/>
  <c r="M634" i="4" s="1"/>
  <c r="D634" i="4"/>
  <c r="L634" i="4" s="1"/>
  <c r="C634" i="4"/>
  <c r="B634" i="4"/>
  <c r="H633" i="4"/>
  <c r="P633" i="4" s="1"/>
  <c r="G633" i="4"/>
  <c r="O633" i="4" s="1"/>
  <c r="F633" i="4"/>
  <c r="N633" i="4" s="1"/>
  <c r="E633" i="4"/>
  <c r="M633" i="4" s="1"/>
  <c r="D633" i="4"/>
  <c r="L633" i="4" s="1"/>
  <c r="C633" i="4"/>
  <c r="B633" i="4"/>
  <c r="H632" i="4"/>
  <c r="P632" i="4" s="1"/>
  <c r="G632" i="4"/>
  <c r="O632" i="4" s="1"/>
  <c r="F632" i="4"/>
  <c r="N632" i="4" s="1"/>
  <c r="E632" i="4"/>
  <c r="M632" i="4" s="1"/>
  <c r="D632" i="4"/>
  <c r="L632" i="4" s="1"/>
  <c r="C632" i="4"/>
  <c r="B632" i="4"/>
  <c r="H631" i="4"/>
  <c r="P631" i="4" s="1"/>
  <c r="G631" i="4"/>
  <c r="O631" i="4" s="1"/>
  <c r="F631" i="4"/>
  <c r="N631" i="4" s="1"/>
  <c r="E631" i="4"/>
  <c r="M631" i="4" s="1"/>
  <c r="D631" i="4"/>
  <c r="L631" i="4" s="1"/>
  <c r="C631" i="4"/>
  <c r="B631" i="4"/>
  <c r="H630" i="4"/>
  <c r="P630" i="4" s="1"/>
  <c r="G630" i="4"/>
  <c r="O630" i="4" s="1"/>
  <c r="F630" i="4"/>
  <c r="N630" i="4" s="1"/>
  <c r="E630" i="4"/>
  <c r="M630" i="4" s="1"/>
  <c r="D630" i="4"/>
  <c r="L630" i="4" s="1"/>
  <c r="C630" i="4"/>
  <c r="B630" i="4"/>
  <c r="H629" i="4"/>
  <c r="P629" i="4" s="1"/>
  <c r="G629" i="4"/>
  <c r="O629" i="4" s="1"/>
  <c r="F629" i="4"/>
  <c r="N629" i="4" s="1"/>
  <c r="E629" i="4"/>
  <c r="M629" i="4" s="1"/>
  <c r="D629" i="4"/>
  <c r="L629" i="4" s="1"/>
  <c r="C629" i="4"/>
  <c r="B629" i="4"/>
  <c r="H628" i="4"/>
  <c r="P628" i="4" s="1"/>
  <c r="G628" i="4"/>
  <c r="O628" i="4" s="1"/>
  <c r="F628" i="4"/>
  <c r="N628" i="4" s="1"/>
  <c r="E628" i="4"/>
  <c r="M628" i="4" s="1"/>
  <c r="D628" i="4"/>
  <c r="L628" i="4" s="1"/>
  <c r="C628" i="4"/>
  <c r="B628" i="4"/>
  <c r="H627" i="4"/>
  <c r="P627" i="4" s="1"/>
  <c r="G627" i="4"/>
  <c r="O627" i="4" s="1"/>
  <c r="F627" i="4"/>
  <c r="N627" i="4" s="1"/>
  <c r="E627" i="4"/>
  <c r="M627" i="4" s="1"/>
  <c r="D627" i="4"/>
  <c r="L627" i="4" s="1"/>
  <c r="C627" i="4"/>
  <c r="B627" i="4"/>
  <c r="H626" i="4"/>
  <c r="P626" i="4" s="1"/>
  <c r="G626" i="4"/>
  <c r="O626" i="4" s="1"/>
  <c r="F626" i="4"/>
  <c r="N626" i="4" s="1"/>
  <c r="E626" i="4"/>
  <c r="M626" i="4" s="1"/>
  <c r="D626" i="4"/>
  <c r="L626" i="4" s="1"/>
  <c r="C626" i="4"/>
  <c r="B626" i="4"/>
  <c r="H625" i="4"/>
  <c r="P625" i="4" s="1"/>
  <c r="G625" i="4"/>
  <c r="O625" i="4" s="1"/>
  <c r="F625" i="4"/>
  <c r="N625" i="4" s="1"/>
  <c r="E625" i="4"/>
  <c r="M625" i="4" s="1"/>
  <c r="D625" i="4"/>
  <c r="L625" i="4" s="1"/>
  <c r="C625" i="4"/>
  <c r="B625" i="4"/>
  <c r="H624" i="4"/>
  <c r="P624" i="4" s="1"/>
  <c r="G624" i="4"/>
  <c r="O624" i="4" s="1"/>
  <c r="F624" i="4"/>
  <c r="N624" i="4" s="1"/>
  <c r="E624" i="4"/>
  <c r="M624" i="4" s="1"/>
  <c r="D624" i="4"/>
  <c r="L624" i="4" s="1"/>
  <c r="C624" i="4"/>
  <c r="B624" i="4"/>
  <c r="H623" i="4"/>
  <c r="P623" i="4" s="1"/>
  <c r="G623" i="4"/>
  <c r="O623" i="4" s="1"/>
  <c r="F623" i="4"/>
  <c r="N623" i="4" s="1"/>
  <c r="E623" i="4"/>
  <c r="M623" i="4" s="1"/>
  <c r="D623" i="4"/>
  <c r="L623" i="4" s="1"/>
  <c r="C623" i="4"/>
  <c r="B623" i="4"/>
  <c r="H622" i="4"/>
  <c r="P622" i="4" s="1"/>
  <c r="G622" i="4"/>
  <c r="O622" i="4" s="1"/>
  <c r="F622" i="4"/>
  <c r="N622" i="4" s="1"/>
  <c r="E622" i="4"/>
  <c r="M622" i="4" s="1"/>
  <c r="D622" i="4"/>
  <c r="L622" i="4" s="1"/>
  <c r="C622" i="4"/>
  <c r="B622" i="4"/>
  <c r="H621" i="4"/>
  <c r="P621" i="4" s="1"/>
  <c r="G621" i="4"/>
  <c r="O621" i="4" s="1"/>
  <c r="F621" i="4"/>
  <c r="N621" i="4" s="1"/>
  <c r="E621" i="4"/>
  <c r="M621" i="4" s="1"/>
  <c r="D621" i="4"/>
  <c r="L621" i="4" s="1"/>
  <c r="C621" i="4"/>
  <c r="B621" i="4"/>
  <c r="H620" i="4"/>
  <c r="P620" i="4" s="1"/>
  <c r="G620" i="4"/>
  <c r="O620" i="4" s="1"/>
  <c r="F620" i="4"/>
  <c r="N620" i="4" s="1"/>
  <c r="E620" i="4"/>
  <c r="M620" i="4" s="1"/>
  <c r="D620" i="4"/>
  <c r="L620" i="4" s="1"/>
  <c r="C620" i="4"/>
  <c r="B620" i="4"/>
  <c r="H619" i="4"/>
  <c r="P619" i="4" s="1"/>
  <c r="G619" i="4"/>
  <c r="O619" i="4" s="1"/>
  <c r="F619" i="4"/>
  <c r="N619" i="4" s="1"/>
  <c r="E619" i="4"/>
  <c r="M619" i="4" s="1"/>
  <c r="D619" i="4"/>
  <c r="L619" i="4" s="1"/>
  <c r="C619" i="4"/>
  <c r="B619" i="4"/>
  <c r="H618" i="4"/>
  <c r="P618" i="4" s="1"/>
  <c r="G618" i="4"/>
  <c r="O618" i="4" s="1"/>
  <c r="F618" i="4"/>
  <c r="N618" i="4" s="1"/>
  <c r="E618" i="4"/>
  <c r="M618" i="4" s="1"/>
  <c r="D618" i="4"/>
  <c r="L618" i="4" s="1"/>
  <c r="C618" i="4"/>
  <c r="B618" i="4"/>
  <c r="H617" i="4"/>
  <c r="P617" i="4" s="1"/>
  <c r="G617" i="4"/>
  <c r="O617" i="4" s="1"/>
  <c r="F617" i="4"/>
  <c r="N617" i="4" s="1"/>
  <c r="E617" i="4"/>
  <c r="M617" i="4" s="1"/>
  <c r="D617" i="4"/>
  <c r="L617" i="4" s="1"/>
  <c r="C617" i="4"/>
  <c r="B617" i="4"/>
  <c r="H616" i="4"/>
  <c r="P616" i="4" s="1"/>
  <c r="G616" i="4"/>
  <c r="O616" i="4" s="1"/>
  <c r="F616" i="4"/>
  <c r="N616" i="4" s="1"/>
  <c r="E616" i="4"/>
  <c r="M616" i="4" s="1"/>
  <c r="D616" i="4"/>
  <c r="L616" i="4" s="1"/>
  <c r="C616" i="4"/>
  <c r="B616" i="4"/>
  <c r="H615" i="4"/>
  <c r="P615" i="4" s="1"/>
  <c r="G615" i="4"/>
  <c r="O615" i="4" s="1"/>
  <c r="F615" i="4"/>
  <c r="N615" i="4" s="1"/>
  <c r="E615" i="4"/>
  <c r="M615" i="4" s="1"/>
  <c r="D615" i="4"/>
  <c r="L615" i="4" s="1"/>
  <c r="C615" i="4"/>
  <c r="B615" i="4"/>
  <c r="H614" i="4"/>
  <c r="P614" i="4" s="1"/>
  <c r="G614" i="4"/>
  <c r="O614" i="4" s="1"/>
  <c r="F614" i="4"/>
  <c r="N614" i="4" s="1"/>
  <c r="E614" i="4"/>
  <c r="M614" i="4" s="1"/>
  <c r="D614" i="4"/>
  <c r="L614" i="4" s="1"/>
  <c r="C614" i="4"/>
  <c r="B614" i="4"/>
  <c r="H613" i="4"/>
  <c r="P613" i="4" s="1"/>
  <c r="G613" i="4"/>
  <c r="O613" i="4" s="1"/>
  <c r="F613" i="4"/>
  <c r="N613" i="4" s="1"/>
  <c r="E613" i="4"/>
  <c r="M613" i="4" s="1"/>
  <c r="D613" i="4"/>
  <c r="L613" i="4" s="1"/>
  <c r="C613" i="4"/>
  <c r="B613" i="4"/>
  <c r="H612" i="4"/>
  <c r="P612" i="4" s="1"/>
  <c r="G612" i="4"/>
  <c r="O612" i="4" s="1"/>
  <c r="F612" i="4"/>
  <c r="N612" i="4" s="1"/>
  <c r="E612" i="4"/>
  <c r="M612" i="4" s="1"/>
  <c r="D612" i="4"/>
  <c r="L612" i="4" s="1"/>
  <c r="C612" i="4"/>
  <c r="B612" i="4"/>
  <c r="H611" i="4"/>
  <c r="P611" i="4" s="1"/>
  <c r="G611" i="4"/>
  <c r="O611" i="4" s="1"/>
  <c r="F611" i="4"/>
  <c r="N611" i="4" s="1"/>
  <c r="E611" i="4"/>
  <c r="M611" i="4" s="1"/>
  <c r="D611" i="4"/>
  <c r="L611" i="4" s="1"/>
  <c r="C611" i="4"/>
  <c r="B611" i="4"/>
  <c r="H610" i="4"/>
  <c r="P610" i="4" s="1"/>
  <c r="G610" i="4"/>
  <c r="O610" i="4" s="1"/>
  <c r="F610" i="4"/>
  <c r="N610" i="4" s="1"/>
  <c r="E610" i="4"/>
  <c r="M610" i="4" s="1"/>
  <c r="D610" i="4"/>
  <c r="L610" i="4" s="1"/>
  <c r="C610" i="4"/>
  <c r="B610" i="4"/>
  <c r="H609" i="4"/>
  <c r="P609" i="4" s="1"/>
  <c r="G609" i="4"/>
  <c r="O609" i="4" s="1"/>
  <c r="F609" i="4"/>
  <c r="N609" i="4" s="1"/>
  <c r="E609" i="4"/>
  <c r="M609" i="4" s="1"/>
  <c r="D609" i="4"/>
  <c r="L609" i="4" s="1"/>
  <c r="C609" i="4"/>
  <c r="B609" i="4"/>
  <c r="H608" i="4"/>
  <c r="P608" i="4" s="1"/>
  <c r="G608" i="4"/>
  <c r="O608" i="4" s="1"/>
  <c r="F608" i="4"/>
  <c r="N608" i="4" s="1"/>
  <c r="E608" i="4"/>
  <c r="M608" i="4" s="1"/>
  <c r="D608" i="4"/>
  <c r="L608" i="4" s="1"/>
  <c r="C608" i="4"/>
  <c r="B608" i="4"/>
  <c r="H607" i="4"/>
  <c r="P607" i="4" s="1"/>
  <c r="G607" i="4"/>
  <c r="O607" i="4" s="1"/>
  <c r="F607" i="4"/>
  <c r="N607" i="4" s="1"/>
  <c r="E607" i="4"/>
  <c r="M607" i="4" s="1"/>
  <c r="D607" i="4"/>
  <c r="L607" i="4" s="1"/>
  <c r="C607" i="4"/>
  <c r="B607" i="4"/>
  <c r="H606" i="4"/>
  <c r="P606" i="4" s="1"/>
  <c r="G606" i="4"/>
  <c r="O606" i="4" s="1"/>
  <c r="F606" i="4"/>
  <c r="N606" i="4" s="1"/>
  <c r="E606" i="4"/>
  <c r="M606" i="4" s="1"/>
  <c r="D606" i="4"/>
  <c r="L606" i="4" s="1"/>
  <c r="C606" i="4"/>
  <c r="B606" i="4"/>
  <c r="H605" i="4"/>
  <c r="P605" i="4" s="1"/>
  <c r="G605" i="4"/>
  <c r="O605" i="4" s="1"/>
  <c r="F605" i="4"/>
  <c r="N605" i="4" s="1"/>
  <c r="E605" i="4"/>
  <c r="M605" i="4" s="1"/>
  <c r="D605" i="4"/>
  <c r="L605" i="4" s="1"/>
  <c r="C605" i="4"/>
  <c r="B605" i="4"/>
  <c r="H604" i="4"/>
  <c r="P604" i="4" s="1"/>
  <c r="G604" i="4"/>
  <c r="O604" i="4" s="1"/>
  <c r="F604" i="4"/>
  <c r="N604" i="4" s="1"/>
  <c r="E604" i="4"/>
  <c r="M604" i="4" s="1"/>
  <c r="D604" i="4"/>
  <c r="L604" i="4" s="1"/>
  <c r="C604" i="4"/>
  <c r="B604" i="4"/>
  <c r="H603" i="4"/>
  <c r="P603" i="4" s="1"/>
  <c r="G603" i="4"/>
  <c r="O603" i="4" s="1"/>
  <c r="F603" i="4"/>
  <c r="N603" i="4" s="1"/>
  <c r="E603" i="4"/>
  <c r="M603" i="4" s="1"/>
  <c r="D603" i="4"/>
  <c r="L603" i="4" s="1"/>
  <c r="C603" i="4"/>
  <c r="B603" i="4"/>
  <c r="H602" i="4"/>
  <c r="P602" i="4" s="1"/>
  <c r="G602" i="4"/>
  <c r="O602" i="4" s="1"/>
  <c r="F602" i="4"/>
  <c r="N602" i="4" s="1"/>
  <c r="E602" i="4"/>
  <c r="M602" i="4" s="1"/>
  <c r="D602" i="4"/>
  <c r="L602" i="4" s="1"/>
  <c r="C602" i="4"/>
  <c r="B602" i="4"/>
  <c r="H601" i="4"/>
  <c r="P601" i="4" s="1"/>
  <c r="G601" i="4"/>
  <c r="O601" i="4" s="1"/>
  <c r="F601" i="4"/>
  <c r="N601" i="4" s="1"/>
  <c r="E601" i="4"/>
  <c r="M601" i="4" s="1"/>
  <c r="D601" i="4"/>
  <c r="L601" i="4" s="1"/>
  <c r="C601" i="4"/>
  <c r="B601" i="4"/>
  <c r="H600" i="4"/>
  <c r="P600" i="4" s="1"/>
  <c r="G600" i="4"/>
  <c r="O600" i="4" s="1"/>
  <c r="F600" i="4"/>
  <c r="N600" i="4" s="1"/>
  <c r="E600" i="4"/>
  <c r="M600" i="4" s="1"/>
  <c r="D600" i="4"/>
  <c r="L600" i="4" s="1"/>
  <c r="C600" i="4"/>
  <c r="B600" i="4"/>
  <c r="H599" i="4"/>
  <c r="P599" i="4" s="1"/>
  <c r="G599" i="4"/>
  <c r="O599" i="4" s="1"/>
  <c r="F599" i="4"/>
  <c r="N599" i="4" s="1"/>
  <c r="E599" i="4"/>
  <c r="M599" i="4" s="1"/>
  <c r="D599" i="4"/>
  <c r="L599" i="4" s="1"/>
  <c r="C599" i="4"/>
  <c r="B599" i="4"/>
  <c r="H598" i="4"/>
  <c r="P598" i="4" s="1"/>
  <c r="G598" i="4"/>
  <c r="O598" i="4" s="1"/>
  <c r="F598" i="4"/>
  <c r="N598" i="4" s="1"/>
  <c r="E598" i="4"/>
  <c r="M598" i="4" s="1"/>
  <c r="D598" i="4"/>
  <c r="L598" i="4" s="1"/>
  <c r="C598" i="4"/>
  <c r="B598" i="4"/>
  <c r="H597" i="4"/>
  <c r="P597" i="4" s="1"/>
  <c r="G597" i="4"/>
  <c r="O597" i="4" s="1"/>
  <c r="F597" i="4"/>
  <c r="N597" i="4" s="1"/>
  <c r="E597" i="4"/>
  <c r="M597" i="4" s="1"/>
  <c r="D597" i="4"/>
  <c r="L597" i="4" s="1"/>
  <c r="C597" i="4"/>
  <c r="B597" i="4"/>
  <c r="H596" i="4"/>
  <c r="P596" i="4" s="1"/>
  <c r="G596" i="4"/>
  <c r="O596" i="4" s="1"/>
  <c r="F596" i="4"/>
  <c r="N596" i="4" s="1"/>
  <c r="E596" i="4"/>
  <c r="M596" i="4" s="1"/>
  <c r="D596" i="4"/>
  <c r="L596" i="4" s="1"/>
  <c r="C596" i="4"/>
  <c r="B596" i="4"/>
  <c r="H595" i="4"/>
  <c r="P595" i="4" s="1"/>
  <c r="G595" i="4"/>
  <c r="O595" i="4" s="1"/>
  <c r="F595" i="4"/>
  <c r="N595" i="4" s="1"/>
  <c r="E595" i="4"/>
  <c r="M595" i="4" s="1"/>
  <c r="D595" i="4"/>
  <c r="L595" i="4" s="1"/>
  <c r="C595" i="4"/>
  <c r="B595" i="4"/>
  <c r="H594" i="4"/>
  <c r="P594" i="4" s="1"/>
  <c r="G594" i="4"/>
  <c r="O594" i="4" s="1"/>
  <c r="F594" i="4"/>
  <c r="N594" i="4" s="1"/>
  <c r="E594" i="4"/>
  <c r="M594" i="4" s="1"/>
  <c r="D594" i="4"/>
  <c r="L594" i="4" s="1"/>
  <c r="C594" i="4"/>
  <c r="B594" i="4"/>
  <c r="H593" i="4"/>
  <c r="P593" i="4" s="1"/>
  <c r="G593" i="4"/>
  <c r="O593" i="4" s="1"/>
  <c r="F593" i="4"/>
  <c r="N593" i="4" s="1"/>
  <c r="E593" i="4"/>
  <c r="M593" i="4" s="1"/>
  <c r="D593" i="4"/>
  <c r="L593" i="4" s="1"/>
  <c r="C593" i="4"/>
  <c r="B593" i="4"/>
  <c r="H592" i="4"/>
  <c r="P592" i="4" s="1"/>
  <c r="G592" i="4"/>
  <c r="O592" i="4" s="1"/>
  <c r="F592" i="4"/>
  <c r="N592" i="4" s="1"/>
  <c r="E592" i="4"/>
  <c r="M592" i="4" s="1"/>
  <c r="D592" i="4"/>
  <c r="L592" i="4" s="1"/>
  <c r="C592" i="4"/>
  <c r="B592" i="4"/>
  <c r="H591" i="4"/>
  <c r="P591" i="4" s="1"/>
  <c r="G591" i="4"/>
  <c r="O591" i="4" s="1"/>
  <c r="F591" i="4"/>
  <c r="N591" i="4" s="1"/>
  <c r="E591" i="4"/>
  <c r="M591" i="4" s="1"/>
  <c r="D591" i="4"/>
  <c r="L591" i="4" s="1"/>
  <c r="C591" i="4"/>
  <c r="B591" i="4"/>
  <c r="H590" i="4"/>
  <c r="P590" i="4" s="1"/>
  <c r="G590" i="4"/>
  <c r="O590" i="4" s="1"/>
  <c r="F590" i="4"/>
  <c r="N590" i="4" s="1"/>
  <c r="E590" i="4"/>
  <c r="M590" i="4" s="1"/>
  <c r="D590" i="4"/>
  <c r="L590" i="4" s="1"/>
  <c r="C590" i="4"/>
  <c r="B590" i="4"/>
  <c r="H589" i="4"/>
  <c r="P589" i="4" s="1"/>
  <c r="G589" i="4"/>
  <c r="O589" i="4" s="1"/>
  <c r="F589" i="4"/>
  <c r="N589" i="4" s="1"/>
  <c r="E589" i="4"/>
  <c r="M589" i="4" s="1"/>
  <c r="D589" i="4"/>
  <c r="L589" i="4" s="1"/>
  <c r="C589" i="4"/>
  <c r="B589" i="4"/>
  <c r="H588" i="4"/>
  <c r="P588" i="4" s="1"/>
  <c r="G588" i="4"/>
  <c r="O588" i="4" s="1"/>
  <c r="F588" i="4"/>
  <c r="N588" i="4" s="1"/>
  <c r="E588" i="4"/>
  <c r="M588" i="4" s="1"/>
  <c r="D588" i="4"/>
  <c r="L588" i="4" s="1"/>
  <c r="C588" i="4"/>
  <c r="B588" i="4"/>
  <c r="H587" i="4"/>
  <c r="P587" i="4" s="1"/>
  <c r="G587" i="4"/>
  <c r="O587" i="4" s="1"/>
  <c r="F587" i="4"/>
  <c r="N587" i="4" s="1"/>
  <c r="E587" i="4"/>
  <c r="M587" i="4" s="1"/>
  <c r="D587" i="4"/>
  <c r="L587" i="4" s="1"/>
  <c r="C587" i="4"/>
  <c r="B587" i="4"/>
  <c r="H586" i="4"/>
  <c r="P586" i="4" s="1"/>
  <c r="G586" i="4"/>
  <c r="O586" i="4" s="1"/>
  <c r="F586" i="4"/>
  <c r="N586" i="4" s="1"/>
  <c r="E586" i="4"/>
  <c r="M586" i="4" s="1"/>
  <c r="D586" i="4"/>
  <c r="L586" i="4" s="1"/>
  <c r="C586" i="4"/>
  <c r="B586" i="4"/>
  <c r="H585" i="4"/>
  <c r="P585" i="4" s="1"/>
  <c r="G585" i="4"/>
  <c r="O585" i="4" s="1"/>
  <c r="F585" i="4"/>
  <c r="N585" i="4" s="1"/>
  <c r="E585" i="4"/>
  <c r="M585" i="4" s="1"/>
  <c r="D585" i="4"/>
  <c r="L585" i="4" s="1"/>
  <c r="C585" i="4"/>
  <c r="B585" i="4"/>
  <c r="H584" i="4"/>
  <c r="P584" i="4" s="1"/>
  <c r="G584" i="4"/>
  <c r="O584" i="4" s="1"/>
  <c r="F584" i="4"/>
  <c r="N584" i="4" s="1"/>
  <c r="E584" i="4"/>
  <c r="M584" i="4" s="1"/>
  <c r="D584" i="4"/>
  <c r="L584" i="4" s="1"/>
  <c r="C584" i="4"/>
  <c r="B584" i="4"/>
  <c r="H583" i="4"/>
  <c r="P583" i="4" s="1"/>
  <c r="G583" i="4"/>
  <c r="O583" i="4" s="1"/>
  <c r="F583" i="4"/>
  <c r="N583" i="4" s="1"/>
  <c r="E583" i="4"/>
  <c r="M583" i="4" s="1"/>
  <c r="D583" i="4"/>
  <c r="L583" i="4" s="1"/>
  <c r="C583" i="4"/>
  <c r="B583" i="4"/>
  <c r="H582" i="4"/>
  <c r="P582" i="4" s="1"/>
  <c r="G582" i="4"/>
  <c r="O582" i="4" s="1"/>
  <c r="F582" i="4"/>
  <c r="N582" i="4" s="1"/>
  <c r="E582" i="4"/>
  <c r="M582" i="4" s="1"/>
  <c r="D582" i="4"/>
  <c r="L582" i="4" s="1"/>
  <c r="C582" i="4"/>
  <c r="B582" i="4"/>
  <c r="H581" i="4"/>
  <c r="P581" i="4" s="1"/>
  <c r="G581" i="4"/>
  <c r="O581" i="4" s="1"/>
  <c r="F581" i="4"/>
  <c r="N581" i="4" s="1"/>
  <c r="E581" i="4"/>
  <c r="M581" i="4" s="1"/>
  <c r="D581" i="4"/>
  <c r="L581" i="4" s="1"/>
  <c r="C581" i="4"/>
  <c r="B581" i="4"/>
  <c r="H580" i="4"/>
  <c r="P580" i="4" s="1"/>
  <c r="G580" i="4"/>
  <c r="O580" i="4" s="1"/>
  <c r="F580" i="4"/>
  <c r="N580" i="4" s="1"/>
  <c r="E580" i="4"/>
  <c r="M580" i="4" s="1"/>
  <c r="D580" i="4"/>
  <c r="L580" i="4" s="1"/>
  <c r="C580" i="4"/>
  <c r="B580" i="4"/>
  <c r="H579" i="4"/>
  <c r="P579" i="4" s="1"/>
  <c r="G579" i="4"/>
  <c r="O579" i="4" s="1"/>
  <c r="F579" i="4"/>
  <c r="N579" i="4" s="1"/>
  <c r="E579" i="4"/>
  <c r="M579" i="4" s="1"/>
  <c r="D579" i="4"/>
  <c r="L579" i="4" s="1"/>
  <c r="C579" i="4"/>
  <c r="B579" i="4"/>
  <c r="H578" i="4"/>
  <c r="P578" i="4" s="1"/>
  <c r="G578" i="4"/>
  <c r="O578" i="4" s="1"/>
  <c r="F578" i="4"/>
  <c r="N578" i="4" s="1"/>
  <c r="E578" i="4"/>
  <c r="M578" i="4" s="1"/>
  <c r="D578" i="4"/>
  <c r="L578" i="4" s="1"/>
  <c r="C578" i="4"/>
  <c r="B578" i="4"/>
  <c r="H577" i="4"/>
  <c r="P577" i="4" s="1"/>
  <c r="G577" i="4"/>
  <c r="O577" i="4" s="1"/>
  <c r="F577" i="4"/>
  <c r="N577" i="4" s="1"/>
  <c r="E577" i="4"/>
  <c r="M577" i="4" s="1"/>
  <c r="D577" i="4"/>
  <c r="L577" i="4" s="1"/>
  <c r="C577" i="4"/>
  <c r="B577" i="4"/>
  <c r="H576" i="4"/>
  <c r="P576" i="4" s="1"/>
  <c r="G576" i="4"/>
  <c r="O576" i="4" s="1"/>
  <c r="F576" i="4"/>
  <c r="N576" i="4" s="1"/>
  <c r="E576" i="4"/>
  <c r="M576" i="4" s="1"/>
  <c r="D576" i="4"/>
  <c r="L576" i="4" s="1"/>
  <c r="C576" i="4"/>
  <c r="B576" i="4"/>
  <c r="H575" i="4"/>
  <c r="P575" i="4" s="1"/>
  <c r="G575" i="4"/>
  <c r="O575" i="4" s="1"/>
  <c r="F575" i="4"/>
  <c r="N575" i="4" s="1"/>
  <c r="E575" i="4"/>
  <c r="M575" i="4" s="1"/>
  <c r="D575" i="4"/>
  <c r="L575" i="4" s="1"/>
  <c r="C575" i="4"/>
  <c r="B575" i="4"/>
  <c r="H574" i="4"/>
  <c r="P574" i="4" s="1"/>
  <c r="G574" i="4"/>
  <c r="O574" i="4" s="1"/>
  <c r="F574" i="4"/>
  <c r="N574" i="4" s="1"/>
  <c r="E574" i="4"/>
  <c r="M574" i="4" s="1"/>
  <c r="D574" i="4"/>
  <c r="L574" i="4" s="1"/>
  <c r="C574" i="4"/>
  <c r="B574" i="4"/>
  <c r="H573" i="4"/>
  <c r="P573" i="4" s="1"/>
  <c r="G573" i="4"/>
  <c r="O573" i="4" s="1"/>
  <c r="F573" i="4"/>
  <c r="N573" i="4" s="1"/>
  <c r="E573" i="4"/>
  <c r="M573" i="4" s="1"/>
  <c r="D573" i="4"/>
  <c r="L573" i="4" s="1"/>
  <c r="C573" i="4"/>
  <c r="B573" i="4"/>
  <c r="H572" i="4"/>
  <c r="P572" i="4" s="1"/>
  <c r="G572" i="4"/>
  <c r="O572" i="4" s="1"/>
  <c r="F572" i="4"/>
  <c r="N572" i="4" s="1"/>
  <c r="E572" i="4"/>
  <c r="M572" i="4" s="1"/>
  <c r="D572" i="4"/>
  <c r="L572" i="4" s="1"/>
  <c r="C572" i="4"/>
  <c r="B572" i="4"/>
  <c r="H571" i="4"/>
  <c r="P571" i="4" s="1"/>
  <c r="G571" i="4"/>
  <c r="O571" i="4" s="1"/>
  <c r="F571" i="4"/>
  <c r="N571" i="4" s="1"/>
  <c r="E571" i="4"/>
  <c r="M571" i="4" s="1"/>
  <c r="D571" i="4"/>
  <c r="L571" i="4" s="1"/>
  <c r="C571" i="4"/>
  <c r="B571" i="4"/>
  <c r="H570" i="4"/>
  <c r="P570" i="4" s="1"/>
  <c r="G570" i="4"/>
  <c r="O570" i="4" s="1"/>
  <c r="F570" i="4"/>
  <c r="N570" i="4" s="1"/>
  <c r="E570" i="4"/>
  <c r="M570" i="4" s="1"/>
  <c r="D570" i="4"/>
  <c r="L570" i="4" s="1"/>
  <c r="C570" i="4"/>
  <c r="B570" i="4"/>
  <c r="H569" i="4"/>
  <c r="P569" i="4" s="1"/>
  <c r="G569" i="4"/>
  <c r="O569" i="4" s="1"/>
  <c r="F569" i="4"/>
  <c r="N569" i="4" s="1"/>
  <c r="E569" i="4"/>
  <c r="M569" i="4" s="1"/>
  <c r="D569" i="4"/>
  <c r="L569" i="4" s="1"/>
  <c r="C569" i="4"/>
  <c r="B569" i="4"/>
  <c r="H568" i="4"/>
  <c r="P568" i="4" s="1"/>
  <c r="G568" i="4"/>
  <c r="O568" i="4" s="1"/>
  <c r="F568" i="4"/>
  <c r="N568" i="4" s="1"/>
  <c r="E568" i="4"/>
  <c r="M568" i="4" s="1"/>
  <c r="D568" i="4"/>
  <c r="L568" i="4" s="1"/>
  <c r="C568" i="4"/>
  <c r="B568" i="4"/>
  <c r="H567" i="4"/>
  <c r="P567" i="4" s="1"/>
  <c r="G567" i="4"/>
  <c r="O567" i="4" s="1"/>
  <c r="F567" i="4"/>
  <c r="N567" i="4" s="1"/>
  <c r="E567" i="4"/>
  <c r="M567" i="4" s="1"/>
  <c r="D567" i="4"/>
  <c r="L567" i="4" s="1"/>
  <c r="C567" i="4"/>
  <c r="B567" i="4"/>
  <c r="H566" i="4"/>
  <c r="P566" i="4" s="1"/>
  <c r="G566" i="4"/>
  <c r="O566" i="4" s="1"/>
  <c r="F566" i="4"/>
  <c r="N566" i="4" s="1"/>
  <c r="E566" i="4"/>
  <c r="M566" i="4" s="1"/>
  <c r="D566" i="4"/>
  <c r="L566" i="4" s="1"/>
  <c r="C566" i="4"/>
  <c r="B566" i="4"/>
  <c r="H565" i="4"/>
  <c r="P565" i="4" s="1"/>
  <c r="G565" i="4"/>
  <c r="O565" i="4" s="1"/>
  <c r="F565" i="4"/>
  <c r="N565" i="4" s="1"/>
  <c r="E565" i="4"/>
  <c r="M565" i="4" s="1"/>
  <c r="D565" i="4"/>
  <c r="L565" i="4" s="1"/>
  <c r="C565" i="4"/>
  <c r="B565" i="4"/>
  <c r="H564" i="4"/>
  <c r="P564" i="4" s="1"/>
  <c r="G564" i="4"/>
  <c r="O564" i="4" s="1"/>
  <c r="F564" i="4"/>
  <c r="N564" i="4" s="1"/>
  <c r="E564" i="4"/>
  <c r="M564" i="4" s="1"/>
  <c r="D564" i="4"/>
  <c r="L564" i="4" s="1"/>
  <c r="C564" i="4"/>
  <c r="B564" i="4"/>
  <c r="H563" i="4"/>
  <c r="P563" i="4" s="1"/>
  <c r="G563" i="4"/>
  <c r="O563" i="4" s="1"/>
  <c r="F563" i="4"/>
  <c r="N563" i="4" s="1"/>
  <c r="E563" i="4"/>
  <c r="M563" i="4" s="1"/>
  <c r="D563" i="4"/>
  <c r="L563" i="4" s="1"/>
  <c r="C563" i="4"/>
  <c r="B563" i="4"/>
  <c r="H562" i="4"/>
  <c r="P562" i="4" s="1"/>
  <c r="G562" i="4"/>
  <c r="O562" i="4" s="1"/>
  <c r="F562" i="4"/>
  <c r="N562" i="4" s="1"/>
  <c r="E562" i="4"/>
  <c r="M562" i="4" s="1"/>
  <c r="D562" i="4"/>
  <c r="L562" i="4" s="1"/>
  <c r="C562" i="4"/>
  <c r="B562" i="4"/>
  <c r="H561" i="4"/>
  <c r="P561" i="4" s="1"/>
  <c r="G561" i="4"/>
  <c r="O561" i="4" s="1"/>
  <c r="F561" i="4"/>
  <c r="N561" i="4" s="1"/>
  <c r="E561" i="4"/>
  <c r="M561" i="4" s="1"/>
  <c r="D561" i="4"/>
  <c r="L561" i="4" s="1"/>
  <c r="C561" i="4"/>
  <c r="B561" i="4"/>
  <c r="H560" i="4"/>
  <c r="P560" i="4" s="1"/>
  <c r="G560" i="4"/>
  <c r="O560" i="4" s="1"/>
  <c r="F560" i="4"/>
  <c r="N560" i="4" s="1"/>
  <c r="E560" i="4"/>
  <c r="M560" i="4" s="1"/>
  <c r="D560" i="4"/>
  <c r="L560" i="4" s="1"/>
  <c r="C560" i="4"/>
  <c r="B560" i="4"/>
  <c r="H559" i="4"/>
  <c r="P559" i="4" s="1"/>
  <c r="G559" i="4"/>
  <c r="O559" i="4" s="1"/>
  <c r="F559" i="4"/>
  <c r="N559" i="4" s="1"/>
  <c r="E559" i="4"/>
  <c r="M559" i="4" s="1"/>
  <c r="D559" i="4"/>
  <c r="L559" i="4" s="1"/>
  <c r="C559" i="4"/>
  <c r="B559" i="4"/>
  <c r="H558" i="4"/>
  <c r="P558" i="4" s="1"/>
  <c r="G558" i="4"/>
  <c r="O558" i="4" s="1"/>
  <c r="F558" i="4"/>
  <c r="N558" i="4" s="1"/>
  <c r="E558" i="4"/>
  <c r="M558" i="4" s="1"/>
  <c r="D558" i="4"/>
  <c r="L558" i="4" s="1"/>
  <c r="C558" i="4"/>
  <c r="B558" i="4"/>
  <c r="H557" i="4"/>
  <c r="P557" i="4" s="1"/>
  <c r="G557" i="4"/>
  <c r="O557" i="4" s="1"/>
  <c r="F557" i="4"/>
  <c r="N557" i="4" s="1"/>
  <c r="E557" i="4"/>
  <c r="M557" i="4" s="1"/>
  <c r="D557" i="4"/>
  <c r="L557" i="4" s="1"/>
  <c r="C557" i="4"/>
  <c r="B557" i="4"/>
  <c r="H556" i="4"/>
  <c r="P556" i="4" s="1"/>
  <c r="G556" i="4"/>
  <c r="O556" i="4" s="1"/>
  <c r="F556" i="4"/>
  <c r="N556" i="4" s="1"/>
  <c r="E556" i="4"/>
  <c r="M556" i="4" s="1"/>
  <c r="D556" i="4"/>
  <c r="L556" i="4" s="1"/>
  <c r="C556" i="4"/>
  <c r="B556" i="4"/>
  <c r="H555" i="4"/>
  <c r="P555" i="4" s="1"/>
  <c r="G555" i="4"/>
  <c r="O555" i="4" s="1"/>
  <c r="F555" i="4"/>
  <c r="N555" i="4" s="1"/>
  <c r="E555" i="4"/>
  <c r="M555" i="4" s="1"/>
  <c r="D555" i="4"/>
  <c r="L555" i="4" s="1"/>
  <c r="C555" i="4"/>
  <c r="B555" i="4"/>
  <c r="H554" i="4"/>
  <c r="P554" i="4" s="1"/>
  <c r="G554" i="4"/>
  <c r="O554" i="4" s="1"/>
  <c r="F554" i="4"/>
  <c r="N554" i="4" s="1"/>
  <c r="E554" i="4"/>
  <c r="M554" i="4" s="1"/>
  <c r="D554" i="4"/>
  <c r="L554" i="4" s="1"/>
  <c r="C554" i="4"/>
  <c r="B554" i="4"/>
  <c r="H553" i="4"/>
  <c r="P553" i="4" s="1"/>
  <c r="G553" i="4"/>
  <c r="O553" i="4" s="1"/>
  <c r="F553" i="4"/>
  <c r="N553" i="4" s="1"/>
  <c r="E553" i="4"/>
  <c r="M553" i="4" s="1"/>
  <c r="D553" i="4"/>
  <c r="L553" i="4" s="1"/>
  <c r="C553" i="4"/>
  <c r="B553" i="4"/>
  <c r="H552" i="4"/>
  <c r="P552" i="4" s="1"/>
  <c r="G552" i="4"/>
  <c r="O552" i="4" s="1"/>
  <c r="F552" i="4"/>
  <c r="N552" i="4" s="1"/>
  <c r="E552" i="4"/>
  <c r="M552" i="4" s="1"/>
  <c r="D552" i="4"/>
  <c r="L552" i="4" s="1"/>
  <c r="C552" i="4"/>
  <c r="B552" i="4"/>
  <c r="H551" i="4"/>
  <c r="P551" i="4" s="1"/>
  <c r="G551" i="4"/>
  <c r="O551" i="4" s="1"/>
  <c r="F551" i="4"/>
  <c r="N551" i="4" s="1"/>
  <c r="E551" i="4"/>
  <c r="M551" i="4" s="1"/>
  <c r="D551" i="4"/>
  <c r="L551" i="4" s="1"/>
  <c r="C551" i="4"/>
  <c r="B551" i="4"/>
  <c r="H550" i="4"/>
  <c r="P550" i="4" s="1"/>
  <c r="G550" i="4"/>
  <c r="O550" i="4" s="1"/>
  <c r="F550" i="4"/>
  <c r="N550" i="4" s="1"/>
  <c r="E550" i="4"/>
  <c r="M550" i="4" s="1"/>
  <c r="D550" i="4"/>
  <c r="L550" i="4" s="1"/>
  <c r="C550" i="4"/>
  <c r="B550" i="4"/>
  <c r="H549" i="4"/>
  <c r="P549" i="4" s="1"/>
  <c r="G549" i="4"/>
  <c r="O549" i="4" s="1"/>
  <c r="F549" i="4"/>
  <c r="N549" i="4" s="1"/>
  <c r="E549" i="4"/>
  <c r="M549" i="4" s="1"/>
  <c r="D549" i="4"/>
  <c r="L549" i="4" s="1"/>
  <c r="C549" i="4"/>
  <c r="B549" i="4"/>
  <c r="H548" i="4"/>
  <c r="P548" i="4" s="1"/>
  <c r="G548" i="4"/>
  <c r="O548" i="4" s="1"/>
  <c r="F548" i="4"/>
  <c r="N548" i="4" s="1"/>
  <c r="E548" i="4"/>
  <c r="M548" i="4" s="1"/>
  <c r="D548" i="4"/>
  <c r="L548" i="4" s="1"/>
  <c r="C548" i="4"/>
  <c r="B548" i="4"/>
  <c r="H547" i="4"/>
  <c r="P547" i="4" s="1"/>
  <c r="G547" i="4"/>
  <c r="O547" i="4" s="1"/>
  <c r="F547" i="4"/>
  <c r="N547" i="4" s="1"/>
  <c r="E547" i="4"/>
  <c r="M547" i="4" s="1"/>
  <c r="D547" i="4"/>
  <c r="L547" i="4" s="1"/>
  <c r="C547" i="4"/>
  <c r="B547" i="4"/>
  <c r="H546" i="4"/>
  <c r="P546" i="4" s="1"/>
  <c r="G546" i="4"/>
  <c r="O546" i="4" s="1"/>
  <c r="F546" i="4"/>
  <c r="N546" i="4" s="1"/>
  <c r="E546" i="4"/>
  <c r="M546" i="4" s="1"/>
  <c r="D546" i="4"/>
  <c r="L546" i="4" s="1"/>
  <c r="C546" i="4"/>
  <c r="B546" i="4"/>
  <c r="H545" i="4"/>
  <c r="P545" i="4" s="1"/>
  <c r="G545" i="4"/>
  <c r="O545" i="4" s="1"/>
  <c r="F545" i="4"/>
  <c r="N545" i="4" s="1"/>
  <c r="E545" i="4"/>
  <c r="M545" i="4" s="1"/>
  <c r="D545" i="4"/>
  <c r="L545" i="4" s="1"/>
  <c r="C545" i="4"/>
  <c r="B545" i="4"/>
  <c r="H544" i="4"/>
  <c r="P544" i="4" s="1"/>
  <c r="G544" i="4"/>
  <c r="O544" i="4" s="1"/>
  <c r="F544" i="4"/>
  <c r="N544" i="4" s="1"/>
  <c r="E544" i="4"/>
  <c r="M544" i="4" s="1"/>
  <c r="D544" i="4"/>
  <c r="L544" i="4" s="1"/>
  <c r="C544" i="4"/>
  <c r="B544" i="4"/>
  <c r="H543" i="4"/>
  <c r="P543" i="4" s="1"/>
  <c r="G543" i="4"/>
  <c r="O543" i="4" s="1"/>
  <c r="F543" i="4"/>
  <c r="N543" i="4" s="1"/>
  <c r="E543" i="4"/>
  <c r="M543" i="4" s="1"/>
  <c r="D543" i="4"/>
  <c r="L543" i="4" s="1"/>
  <c r="C543" i="4"/>
  <c r="B543" i="4"/>
  <c r="H542" i="4"/>
  <c r="P542" i="4" s="1"/>
  <c r="G542" i="4"/>
  <c r="O542" i="4" s="1"/>
  <c r="F542" i="4"/>
  <c r="N542" i="4" s="1"/>
  <c r="E542" i="4"/>
  <c r="M542" i="4" s="1"/>
  <c r="D542" i="4"/>
  <c r="L542" i="4" s="1"/>
  <c r="C542" i="4"/>
  <c r="B542" i="4"/>
  <c r="H541" i="4"/>
  <c r="P541" i="4" s="1"/>
  <c r="G541" i="4"/>
  <c r="O541" i="4" s="1"/>
  <c r="F541" i="4"/>
  <c r="N541" i="4" s="1"/>
  <c r="E541" i="4"/>
  <c r="M541" i="4" s="1"/>
  <c r="D541" i="4"/>
  <c r="L541" i="4" s="1"/>
  <c r="C541" i="4"/>
  <c r="B541" i="4"/>
  <c r="H540" i="4"/>
  <c r="P540" i="4" s="1"/>
  <c r="G540" i="4"/>
  <c r="O540" i="4" s="1"/>
  <c r="F540" i="4"/>
  <c r="N540" i="4" s="1"/>
  <c r="E540" i="4"/>
  <c r="M540" i="4" s="1"/>
  <c r="D540" i="4"/>
  <c r="L540" i="4" s="1"/>
  <c r="C540" i="4"/>
  <c r="B540" i="4"/>
  <c r="H539" i="4"/>
  <c r="P539" i="4" s="1"/>
  <c r="G539" i="4"/>
  <c r="O539" i="4" s="1"/>
  <c r="F539" i="4"/>
  <c r="N539" i="4" s="1"/>
  <c r="E539" i="4"/>
  <c r="M539" i="4" s="1"/>
  <c r="D539" i="4"/>
  <c r="L539" i="4" s="1"/>
  <c r="C539" i="4"/>
  <c r="B539" i="4"/>
  <c r="H538" i="4"/>
  <c r="P538" i="4" s="1"/>
  <c r="G538" i="4"/>
  <c r="O538" i="4" s="1"/>
  <c r="F538" i="4"/>
  <c r="N538" i="4" s="1"/>
  <c r="E538" i="4"/>
  <c r="M538" i="4" s="1"/>
  <c r="D538" i="4"/>
  <c r="L538" i="4" s="1"/>
  <c r="C538" i="4"/>
  <c r="B538" i="4"/>
  <c r="H537" i="4"/>
  <c r="P537" i="4" s="1"/>
  <c r="G537" i="4"/>
  <c r="O537" i="4" s="1"/>
  <c r="F537" i="4"/>
  <c r="N537" i="4" s="1"/>
  <c r="E537" i="4"/>
  <c r="M537" i="4" s="1"/>
  <c r="D537" i="4"/>
  <c r="L537" i="4" s="1"/>
  <c r="C537" i="4"/>
  <c r="B537" i="4"/>
  <c r="H536" i="4"/>
  <c r="P536" i="4" s="1"/>
  <c r="G536" i="4"/>
  <c r="O536" i="4" s="1"/>
  <c r="F536" i="4"/>
  <c r="N536" i="4" s="1"/>
  <c r="E536" i="4"/>
  <c r="M536" i="4" s="1"/>
  <c r="D536" i="4"/>
  <c r="L536" i="4" s="1"/>
  <c r="C536" i="4"/>
  <c r="B536" i="4"/>
  <c r="H535" i="4"/>
  <c r="P535" i="4" s="1"/>
  <c r="G535" i="4"/>
  <c r="O535" i="4" s="1"/>
  <c r="F535" i="4"/>
  <c r="N535" i="4" s="1"/>
  <c r="E535" i="4"/>
  <c r="M535" i="4" s="1"/>
  <c r="D535" i="4"/>
  <c r="L535" i="4" s="1"/>
  <c r="C535" i="4"/>
  <c r="B535" i="4"/>
  <c r="H534" i="4"/>
  <c r="P534" i="4" s="1"/>
  <c r="G534" i="4"/>
  <c r="O534" i="4" s="1"/>
  <c r="F534" i="4"/>
  <c r="N534" i="4" s="1"/>
  <c r="E534" i="4"/>
  <c r="M534" i="4" s="1"/>
  <c r="D534" i="4"/>
  <c r="L534" i="4" s="1"/>
  <c r="C534" i="4"/>
  <c r="B534" i="4"/>
  <c r="H533" i="4"/>
  <c r="P533" i="4" s="1"/>
  <c r="G533" i="4"/>
  <c r="O533" i="4" s="1"/>
  <c r="F533" i="4"/>
  <c r="N533" i="4" s="1"/>
  <c r="E533" i="4"/>
  <c r="M533" i="4" s="1"/>
  <c r="D533" i="4"/>
  <c r="L533" i="4" s="1"/>
  <c r="C533" i="4"/>
  <c r="B533" i="4"/>
  <c r="H532" i="4"/>
  <c r="P532" i="4" s="1"/>
  <c r="G532" i="4"/>
  <c r="O532" i="4" s="1"/>
  <c r="F532" i="4"/>
  <c r="N532" i="4" s="1"/>
  <c r="E532" i="4"/>
  <c r="M532" i="4" s="1"/>
  <c r="D532" i="4"/>
  <c r="L532" i="4" s="1"/>
  <c r="C532" i="4"/>
  <c r="B532" i="4"/>
  <c r="H531" i="4"/>
  <c r="P531" i="4" s="1"/>
  <c r="G531" i="4"/>
  <c r="O531" i="4" s="1"/>
  <c r="F531" i="4"/>
  <c r="N531" i="4" s="1"/>
  <c r="E531" i="4"/>
  <c r="M531" i="4" s="1"/>
  <c r="D531" i="4"/>
  <c r="L531" i="4" s="1"/>
  <c r="C531" i="4"/>
  <c r="B531" i="4"/>
  <c r="H530" i="4"/>
  <c r="P530" i="4" s="1"/>
  <c r="G530" i="4"/>
  <c r="O530" i="4" s="1"/>
  <c r="F530" i="4"/>
  <c r="N530" i="4" s="1"/>
  <c r="E530" i="4"/>
  <c r="M530" i="4" s="1"/>
  <c r="D530" i="4"/>
  <c r="L530" i="4" s="1"/>
  <c r="C530" i="4"/>
  <c r="B530" i="4"/>
  <c r="H529" i="4"/>
  <c r="P529" i="4" s="1"/>
  <c r="G529" i="4"/>
  <c r="O529" i="4" s="1"/>
  <c r="F529" i="4"/>
  <c r="N529" i="4" s="1"/>
  <c r="E529" i="4"/>
  <c r="M529" i="4" s="1"/>
  <c r="D529" i="4"/>
  <c r="L529" i="4" s="1"/>
  <c r="C529" i="4"/>
  <c r="B529" i="4"/>
  <c r="H528" i="4"/>
  <c r="P528" i="4" s="1"/>
  <c r="G528" i="4"/>
  <c r="O528" i="4" s="1"/>
  <c r="F528" i="4"/>
  <c r="N528" i="4" s="1"/>
  <c r="E528" i="4"/>
  <c r="M528" i="4" s="1"/>
  <c r="D528" i="4"/>
  <c r="L528" i="4" s="1"/>
  <c r="C528" i="4"/>
  <c r="B528" i="4"/>
  <c r="H527" i="4"/>
  <c r="P527" i="4" s="1"/>
  <c r="G527" i="4"/>
  <c r="O527" i="4" s="1"/>
  <c r="F527" i="4"/>
  <c r="N527" i="4" s="1"/>
  <c r="E527" i="4"/>
  <c r="M527" i="4" s="1"/>
  <c r="D527" i="4"/>
  <c r="L527" i="4" s="1"/>
  <c r="C527" i="4"/>
  <c r="B527" i="4"/>
  <c r="H526" i="4"/>
  <c r="P526" i="4" s="1"/>
  <c r="G526" i="4"/>
  <c r="O526" i="4" s="1"/>
  <c r="F526" i="4"/>
  <c r="N526" i="4" s="1"/>
  <c r="E526" i="4"/>
  <c r="M526" i="4" s="1"/>
  <c r="D526" i="4"/>
  <c r="L526" i="4" s="1"/>
  <c r="C526" i="4"/>
  <c r="B526" i="4"/>
  <c r="H525" i="4"/>
  <c r="P525" i="4" s="1"/>
  <c r="G525" i="4"/>
  <c r="O525" i="4" s="1"/>
  <c r="F525" i="4"/>
  <c r="N525" i="4" s="1"/>
  <c r="E525" i="4"/>
  <c r="M525" i="4" s="1"/>
  <c r="D525" i="4"/>
  <c r="L525" i="4" s="1"/>
  <c r="C525" i="4"/>
  <c r="B525" i="4"/>
  <c r="H524" i="4"/>
  <c r="P524" i="4" s="1"/>
  <c r="G524" i="4"/>
  <c r="O524" i="4" s="1"/>
  <c r="F524" i="4"/>
  <c r="N524" i="4" s="1"/>
  <c r="E524" i="4"/>
  <c r="M524" i="4" s="1"/>
  <c r="D524" i="4"/>
  <c r="L524" i="4" s="1"/>
  <c r="C524" i="4"/>
  <c r="B524" i="4"/>
  <c r="H523" i="4"/>
  <c r="P523" i="4" s="1"/>
  <c r="G523" i="4"/>
  <c r="O523" i="4" s="1"/>
  <c r="F523" i="4"/>
  <c r="N523" i="4" s="1"/>
  <c r="E523" i="4"/>
  <c r="M523" i="4" s="1"/>
  <c r="D523" i="4"/>
  <c r="L523" i="4" s="1"/>
  <c r="C523" i="4"/>
  <c r="B523" i="4"/>
  <c r="H522" i="4"/>
  <c r="P522" i="4" s="1"/>
  <c r="G522" i="4"/>
  <c r="O522" i="4" s="1"/>
  <c r="F522" i="4"/>
  <c r="N522" i="4" s="1"/>
  <c r="E522" i="4"/>
  <c r="M522" i="4" s="1"/>
  <c r="D522" i="4"/>
  <c r="L522" i="4" s="1"/>
  <c r="C522" i="4"/>
  <c r="B522" i="4"/>
  <c r="H521" i="4"/>
  <c r="P521" i="4" s="1"/>
  <c r="G521" i="4"/>
  <c r="O521" i="4" s="1"/>
  <c r="F521" i="4"/>
  <c r="N521" i="4" s="1"/>
  <c r="E521" i="4"/>
  <c r="M521" i="4" s="1"/>
  <c r="D521" i="4"/>
  <c r="L521" i="4" s="1"/>
  <c r="C521" i="4"/>
  <c r="B521" i="4"/>
  <c r="H520" i="4"/>
  <c r="P520" i="4" s="1"/>
  <c r="G520" i="4"/>
  <c r="O520" i="4" s="1"/>
  <c r="F520" i="4"/>
  <c r="N520" i="4" s="1"/>
  <c r="E520" i="4"/>
  <c r="M520" i="4" s="1"/>
  <c r="D520" i="4"/>
  <c r="L520" i="4" s="1"/>
  <c r="C520" i="4"/>
  <c r="B520" i="4"/>
  <c r="H519" i="4"/>
  <c r="P519" i="4" s="1"/>
  <c r="G519" i="4"/>
  <c r="O519" i="4" s="1"/>
  <c r="F519" i="4"/>
  <c r="N519" i="4" s="1"/>
  <c r="E519" i="4"/>
  <c r="M519" i="4" s="1"/>
  <c r="D519" i="4"/>
  <c r="L519" i="4" s="1"/>
  <c r="C519" i="4"/>
  <c r="B519" i="4"/>
  <c r="H518" i="4"/>
  <c r="P518" i="4" s="1"/>
  <c r="G518" i="4"/>
  <c r="O518" i="4" s="1"/>
  <c r="F518" i="4"/>
  <c r="N518" i="4" s="1"/>
  <c r="E518" i="4"/>
  <c r="M518" i="4" s="1"/>
  <c r="D518" i="4"/>
  <c r="L518" i="4" s="1"/>
  <c r="C518" i="4"/>
  <c r="B518" i="4"/>
  <c r="H517" i="4"/>
  <c r="P517" i="4" s="1"/>
  <c r="G517" i="4"/>
  <c r="O517" i="4" s="1"/>
  <c r="F517" i="4"/>
  <c r="N517" i="4" s="1"/>
  <c r="E517" i="4"/>
  <c r="M517" i="4" s="1"/>
  <c r="D517" i="4"/>
  <c r="L517" i="4" s="1"/>
  <c r="C517" i="4"/>
  <c r="B517" i="4"/>
  <c r="H516" i="4"/>
  <c r="P516" i="4" s="1"/>
  <c r="G516" i="4"/>
  <c r="O516" i="4" s="1"/>
  <c r="F516" i="4"/>
  <c r="N516" i="4" s="1"/>
  <c r="E516" i="4"/>
  <c r="M516" i="4" s="1"/>
  <c r="D516" i="4"/>
  <c r="L516" i="4" s="1"/>
  <c r="C516" i="4"/>
  <c r="B516" i="4"/>
  <c r="H515" i="4"/>
  <c r="P515" i="4" s="1"/>
  <c r="G515" i="4"/>
  <c r="O515" i="4" s="1"/>
  <c r="F515" i="4"/>
  <c r="N515" i="4" s="1"/>
  <c r="E515" i="4"/>
  <c r="M515" i="4" s="1"/>
  <c r="D515" i="4"/>
  <c r="L515" i="4" s="1"/>
  <c r="C515" i="4"/>
  <c r="B515" i="4"/>
  <c r="H514" i="4"/>
  <c r="P514" i="4" s="1"/>
  <c r="G514" i="4"/>
  <c r="O514" i="4" s="1"/>
  <c r="F514" i="4"/>
  <c r="N514" i="4" s="1"/>
  <c r="E514" i="4"/>
  <c r="M514" i="4" s="1"/>
  <c r="D514" i="4"/>
  <c r="L514" i="4" s="1"/>
  <c r="C514" i="4"/>
  <c r="B514" i="4"/>
  <c r="H513" i="4"/>
  <c r="P513" i="4" s="1"/>
  <c r="G513" i="4"/>
  <c r="O513" i="4" s="1"/>
  <c r="F513" i="4"/>
  <c r="N513" i="4" s="1"/>
  <c r="E513" i="4"/>
  <c r="M513" i="4" s="1"/>
  <c r="D513" i="4"/>
  <c r="L513" i="4" s="1"/>
  <c r="C513" i="4"/>
  <c r="B513" i="4"/>
  <c r="H512" i="4"/>
  <c r="P512" i="4" s="1"/>
  <c r="G512" i="4"/>
  <c r="O512" i="4" s="1"/>
  <c r="F512" i="4"/>
  <c r="N512" i="4" s="1"/>
  <c r="E512" i="4"/>
  <c r="M512" i="4" s="1"/>
  <c r="D512" i="4"/>
  <c r="L512" i="4" s="1"/>
  <c r="C512" i="4"/>
  <c r="B512" i="4"/>
  <c r="H511" i="4"/>
  <c r="P511" i="4" s="1"/>
  <c r="G511" i="4"/>
  <c r="O511" i="4" s="1"/>
  <c r="F511" i="4"/>
  <c r="N511" i="4" s="1"/>
  <c r="E511" i="4"/>
  <c r="M511" i="4" s="1"/>
  <c r="D511" i="4"/>
  <c r="L511" i="4" s="1"/>
  <c r="C511" i="4"/>
  <c r="B511" i="4"/>
  <c r="H510" i="4"/>
  <c r="P510" i="4" s="1"/>
  <c r="G510" i="4"/>
  <c r="O510" i="4" s="1"/>
  <c r="F510" i="4"/>
  <c r="N510" i="4" s="1"/>
  <c r="E510" i="4"/>
  <c r="M510" i="4" s="1"/>
  <c r="D510" i="4"/>
  <c r="L510" i="4" s="1"/>
  <c r="C510" i="4"/>
  <c r="B510" i="4"/>
  <c r="H509" i="4"/>
  <c r="P509" i="4" s="1"/>
  <c r="G509" i="4"/>
  <c r="O509" i="4" s="1"/>
  <c r="F509" i="4"/>
  <c r="N509" i="4" s="1"/>
  <c r="E509" i="4"/>
  <c r="M509" i="4" s="1"/>
  <c r="D509" i="4"/>
  <c r="L509" i="4" s="1"/>
  <c r="C509" i="4"/>
  <c r="B509" i="4"/>
  <c r="H508" i="4"/>
  <c r="P508" i="4" s="1"/>
  <c r="G508" i="4"/>
  <c r="O508" i="4" s="1"/>
  <c r="F508" i="4"/>
  <c r="N508" i="4" s="1"/>
  <c r="E508" i="4"/>
  <c r="M508" i="4" s="1"/>
  <c r="D508" i="4"/>
  <c r="L508" i="4" s="1"/>
  <c r="C508" i="4"/>
  <c r="B508" i="4"/>
  <c r="H507" i="4"/>
  <c r="P507" i="4" s="1"/>
  <c r="G507" i="4"/>
  <c r="O507" i="4" s="1"/>
  <c r="F507" i="4"/>
  <c r="N507" i="4" s="1"/>
  <c r="E507" i="4"/>
  <c r="M507" i="4" s="1"/>
  <c r="D507" i="4"/>
  <c r="L507" i="4" s="1"/>
  <c r="C507" i="4"/>
  <c r="B507" i="4"/>
  <c r="H506" i="4"/>
  <c r="P506" i="4" s="1"/>
  <c r="G506" i="4"/>
  <c r="O506" i="4" s="1"/>
  <c r="F506" i="4"/>
  <c r="N506" i="4" s="1"/>
  <c r="E506" i="4"/>
  <c r="M506" i="4" s="1"/>
  <c r="D506" i="4"/>
  <c r="L506" i="4" s="1"/>
  <c r="C506" i="4"/>
  <c r="B506" i="4"/>
  <c r="H505" i="4"/>
  <c r="P505" i="4" s="1"/>
  <c r="G505" i="4"/>
  <c r="O505" i="4" s="1"/>
  <c r="F505" i="4"/>
  <c r="N505" i="4" s="1"/>
  <c r="E505" i="4"/>
  <c r="M505" i="4" s="1"/>
  <c r="D505" i="4"/>
  <c r="L505" i="4" s="1"/>
  <c r="C505" i="4"/>
  <c r="B505" i="4"/>
  <c r="H504" i="4"/>
  <c r="P504" i="4" s="1"/>
  <c r="G504" i="4"/>
  <c r="O504" i="4" s="1"/>
  <c r="F504" i="4"/>
  <c r="N504" i="4" s="1"/>
  <c r="E504" i="4"/>
  <c r="M504" i="4" s="1"/>
  <c r="D504" i="4"/>
  <c r="L504" i="4" s="1"/>
  <c r="C504" i="4"/>
  <c r="B504" i="4"/>
  <c r="H503" i="4"/>
  <c r="P503" i="4" s="1"/>
  <c r="G503" i="4"/>
  <c r="O503" i="4" s="1"/>
  <c r="F503" i="4"/>
  <c r="N503" i="4" s="1"/>
  <c r="E503" i="4"/>
  <c r="M503" i="4" s="1"/>
  <c r="D503" i="4"/>
  <c r="L503" i="4" s="1"/>
  <c r="C503" i="4"/>
  <c r="B503" i="4"/>
  <c r="H502" i="4"/>
  <c r="P502" i="4" s="1"/>
  <c r="G502" i="4"/>
  <c r="O502" i="4" s="1"/>
  <c r="F502" i="4"/>
  <c r="N502" i="4" s="1"/>
  <c r="E502" i="4"/>
  <c r="M502" i="4" s="1"/>
  <c r="D502" i="4"/>
  <c r="L502" i="4" s="1"/>
  <c r="C502" i="4"/>
  <c r="B502" i="4"/>
  <c r="H501" i="4"/>
  <c r="P501" i="4" s="1"/>
  <c r="G501" i="4"/>
  <c r="O501" i="4" s="1"/>
  <c r="F501" i="4"/>
  <c r="N501" i="4" s="1"/>
  <c r="E501" i="4"/>
  <c r="M501" i="4" s="1"/>
  <c r="D501" i="4"/>
  <c r="L501" i="4" s="1"/>
  <c r="C501" i="4"/>
  <c r="B501" i="4"/>
  <c r="H500" i="4"/>
  <c r="P500" i="4" s="1"/>
  <c r="G500" i="4"/>
  <c r="O500" i="4" s="1"/>
  <c r="F500" i="4"/>
  <c r="N500" i="4" s="1"/>
  <c r="E500" i="4"/>
  <c r="M500" i="4" s="1"/>
  <c r="D500" i="4"/>
  <c r="L500" i="4" s="1"/>
  <c r="C500" i="4"/>
  <c r="B500" i="4"/>
  <c r="H499" i="4"/>
  <c r="P499" i="4" s="1"/>
  <c r="G499" i="4"/>
  <c r="O499" i="4" s="1"/>
  <c r="F499" i="4"/>
  <c r="N499" i="4" s="1"/>
  <c r="E499" i="4"/>
  <c r="M499" i="4" s="1"/>
  <c r="D499" i="4"/>
  <c r="L499" i="4" s="1"/>
  <c r="C499" i="4"/>
  <c r="B499" i="4"/>
  <c r="H498" i="4"/>
  <c r="P498" i="4" s="1"/>
  <c r="G498" i="4"/>
  <c r="O498" i="4" s="1"/>
  <c r="F498" i="4"/>
  <c r="N498" i="4" s="1"/>
  <c r="E498" i="4"/>
  <c r="M498" i="4" s="1"/>
  <c r="D498" i="4"/>
  <c r="L498" i="4" s="1"/>
  <c r="C498" i="4"/>
  <c r="B498" i="4"/>
  <c r="H497" i="4"/>
  <c r="P497" i="4" s="1"/>
  <c r="G497" i="4"/>
  <c r="O497" i="4" s="1"/>
  <c r="F497" i="4"/>
  <c r="N497" i="4" s="1"/>
  <c r="E497" i="4"/>
  <c r="M497" i="4" s="1"/>
  <c r="D497" i="4"/>
  <c r="L497" i="4" s="1"/>
  <c r="C497" i="4"/>
  <c r="B497" i="4"/>
  <c r="H496" i="4"/>
  <c r="P496" i="4" s="1"/>
  <c r="G496" i="4"/>
  <c r="O496" i="4" s="1"/>
  <c r="F496" i="4"/>
  <c r="N496" i="4" s="1"/>
  <c r="E496" i="4"/>
  <c r="M496" i="4" s="1"/>
  <c r="D496" i="4"/>
  <c r="L496" i="4" s="1"/>
  <c r="C496" i="4"/>
  <c r="B496" i="4"/>
  <c r="H495" i="4"/>
  <c r="P495" i="4" s="1"/>
  <c r="G495" i="4"/>
  <c r="O495" i="4" s="1"/>
  <c r="F495" i="4"/>
  <c r="N495" i="4" s="1"/>
  <c r="E495" i="4"/>
  <c r="M495" i="4" s="1"/>
  <c r="D495" i="4"/>
  <c r="L495" i="4" s="1"/>
  <c r="C495" i="4"/>
  <c r="B495" i="4"/>
  <c r="H494" i="4"/>
  <c r="P494" i="4" s="1"/>
  <c r="G494" i="4"/>
  <c r="O494" i="4" s="1"/>
  <c r="F494" i="4"/>
  <c r="N494" i="4" s="1"/>
  <c r="E494" i="4"/>
  <c r="M494" i="4" s="1"/>
  <c r="D494" i="4"/>
  <c r="L494" i="4" s="1"/>
  <c r="C494" i="4"/>
  <c r="B494" i="4"/>
  <c r="H493" i="4"/>
  <c r="P493" i="4" s="1"/>
  <c r="G493" i="4"/>
  <c r="O493" i="4" s="1"/>
  <c r="F493" i="4"/>
  <c r="N493" i="4" s="1"/>
  <c r="E493" i="4"/>
  <c r="M493" i="4" s="1"/>
  <c r="D493" i="4"/>
  <c r="L493" i="4" s="1"/>
  <c r="C493" i="4"/>
  <c r="B493" i="4"/>
  <c r="H492" i="4"/>
  <c r="P492" i="4" s="1"/>
  <c r="G492" i="4"/>
  <c r="O492" i="4" s="1"/>
  <c r="F492" i="4"/>
  <c r="N492" i="4" s="1"/>
  <c r="E492" i="4"/>
  <c r="M492" i="4" s="1"/>
  <c r="D492" i="4"/>
  <c r="L492" i="4" s="1"/>
  <c r="C492" i="4"/>
  <c r="B492" i="4"/>
  <c r="H491" i="4"/>
  <c r="P491" i="4" s="1"/>
  <c r="G491" i="4"/>
  <c r="O491" i="4" s="1"/>
  <c r="F491" i="4"/>
  <c r="N491" i="4" s="1"/>
  <c r="E491" i="4"/>
  <c r="M491" i="4" s="1"/>
  <c r="D491" i="4"/>
  <c r="L491" i="4" s="1"/>
  <c r="C491" i="4"/>
  <c r="B491" i="4"/>
  <c r="H490" i="4"/>
  <c r="P490" i="4" s="1"/>
  <c r="G490" i="4"/>
  <c r="O490" i="4" s="1"/>
  <c r="F490" i="4"/>
  <c r="N490" i="4" s="1"/>
  <c r="E490" i="4"/>
  <c r="M490" i="4" s="1"/>
  <c r="D490" i="4"/>
  <c r="L490" i="4" s="1"/>
  <c r="C490" i="4"/>
  <c r="B490" i="4"/>
  <c r="H489" i="4"/>
  <c r="P489" i="4" s="1"/>
  <c r="G489" i="4"/>
  <c r="O489" i="4" s="1"/>
  <c r="F489" i="4"/>
  <c r="N489" i="4" s="1"/>
  <c r="E489" i="4"/>
  <c r="M489" i="4" s="1"/>
  <c r="D489" i="4"/>
  <c r="L489" i="4" s="1"/>
  <c r="C489" i="4"/>
  <c r="B489" i="4"/>
  <c r="H488" i="4"/>
  <c r="P488" i="4" s="1"/>
  <c r="G488" i="4"/>
  <c r="O488" i="4" s="1"/>
  <c r="F488" i="4"/>
  <c r="N488" i="4" s="1"/>
  <c r="E488" i="4"/>
  <c r="M488" i="4" s="1"/>
  <c r="D488" i="4"/>
  <c r="L488" i="4" s="1"/>
  <c r="C488" i="4"/>
  <c r="B488" i="4"/>
  <c r="H487" i="4"/>
  <c r="P487" i="4" s="1"/>
  <c r="G487" i="4"/>
  <c r="O487" i="4" s="1"/>
  <c r="F487" i="4"/>
  <c r="N487" i="4" s="1"/>
  <c r="E487" i="4"/>
  <c r="M487" i="4" s="1"/>
  <c r="D487" i="4"/>
  <c r="L487" i="4" s="1"/>
  <c r="C487" i="4"/>
  <c r="B487" i="4"/>
  <c r="H486" i="4"/>
  <c r="P486" i="4" s="1"/>
  <c r="G486" i="4"/>
  <c r="O486" i="4" s="1"/>
  <c r="F486" i="4"/>
  <c r="N486" i="4" s="1"/>
  <c r="E486" i="4"/>
  <c r="M486" i="4" s="1"/>
  <c r="D486" i="4"/>
  <c r="L486" i="4" s="1"/>
  <c r="C486" i="4"/>
  <c r="B486" i="4"/>
  <c r="H485" i="4"/>
  <c r="P485" i="4" s="1"/>
  <c r="G485" i="4"/>
  <c r="O485" i="4" s="1"/>
  <c r="F485" i="4"/>
  <c r="N485" i="4" s="1"/>
  <c r="E485" i="4"/>
  <c r="M485" i="4" s="1"/>
  <c r="D485" i="4"/>
  <c r="L485" i="4" s="1"/>
  <c r="C485" i="4"/>
  <c r="B485" i="4"/>
  <c r="H484" i="4"/>
  <c r="P484" i="4" s="1"/>
  <c r="G484" i="4"/>
  <c r="O484" i="4" s="1"/>
  <c r="F484" i="4"/>
  <c r="N484" i="4" s="1"/>
  <c r="E484" i="4"/>
  <c r="M484" i="4" s="1"/>
  <c r="D484" i="4"/>
  <c r="L484" i="4" s="1"/>
  <c r="C484" i="4"/>
  <c r="B484" i="4"/>
  <c r="H483" i="4"/>
  <c r="P483" i="4" s="1"/>
  <c r="G483" i="4"/>
  <c r="O483" i="4" s="1"/>
  <c r="F483" i="4"/>
  <c r="N483" i="4" s="1"/>
  <c r="E483" i="4"/>
  <c r="M483" i="4" s="1"/>
  <c r="D483" i="4"/>
  <c r="L483" i="4" s="1"/>
  <c r="C483" i="4"/>
  <c r="B483" i="4"/>
  <c r="H482" i="4"/>
  <c r="P482" i="4" s="1"/>
  <c r="G482" i="4"/>
  <c r="O482" i="4" s="1"/>
  <c r="F482" i="4"/>
  <c r="N482" i="4" s="1"/>
  <c r="E482" i="4"/>
  <c r="M482" i="4" s="1"/>
  <c r="D482" i="4"/>
  <c r="L482" i="4" s="1"/>
  <c r="C482" i="4"/>
  <c r="B482" i="4"/>
  <c r="H481" i="4"/>
  <c r="P481" i="4" s="1"/>
  <c r="G481" i="4"/>
  <c r="O481" i="4" s="1"/>
  <c r="F481" i="4"/>
  <c r="N481" i="4" s="1"/>
  <c r="E481" i="4"/>
  <c r="M481" i="4" s="1"/>
  <c r="D481" i="4"/>
  <c r="L481" i="4" s="1"/>
  <c r="C481" i="4"/>
  <c r="B481" i="4"/>
  <c r="H480" i="4"/>
  <c r="P480" i="4" s="1"/>
  <c r="G480" i="4"/>
  <c r="O480" i="4" s="1"/>
  <c r="F480" i="4"/>
  <c r="N480" i="4" s="1"/>
  <c r="E480" i="4"/>
  <c r="M480" i="4" s="1"/>
  <c r="D480" i="4"/>
  <c r="L480" i="4" s="1"/>
  <c r="C480" i="4"/>
  <c r="B480" i="4"/>
  <c r="H479" i="4"/>
  <c r="P479" i="4" s="1"/>
  <c r="G479" i="4"/>
  <c r="O479" i="4" s="1"/>
  <c r="F479" i="4"/>
  <c r="N479" i="4" s="1"/>
  <c r="E479" i="4"/>
  <c r="M479" i="4" s="1"/>
  <c r="D479" i="4"/>
  <c r="L479" i="4" s="1"/>
  <c r="C479" i="4"/>
  <c r="B479" i="4"/>
  <c r="H478" i="4"/>
  <c r="P478" i="4" s="1"/>
  <c r="G478" i="4"/>
  <c r="O478" i="4" s="1"/>
  <c r="F478" i="4"/>
  <c r="N478" i="4" s="1"/>
  <c r="E478" i="4"/>
  <c r="M478" i="4" s="1"/>
  <c r="D478" i="4"/>
  <c r="L478" i="4" s="1"/>
  <c r="C478" i="4"/>
  <c r="B478" i="4"/>
  <c r="H477" i="4"/>
  <c r="P477" i="4" s="1"/>
  <c r="G477" i="4"/>
  <c r="O477" i="4" s="1"/>
  <c r="F477" i="4"/>
  <c r="N477" i="4" s="1"/>
  <c r="E477" i="4"/>
  <c r="M477" i="4" s="1"/>
  <c r="D477" i="4"/>
  <c r="L477" i="4" s="1"/>
  <c r="C477" i="4"/>
  <c r="B477" i="4"/>
  <c r="H476" i="4"/>
  <c r="P476" i="4" s="1"/>
  <c r="G476" i="4"/>
  <c r="O476" i="4" s="1"/>
  <c r="F476" i="4"/>
  <c r="N476" i="4" s="1"/>
  <c r="E476" i="4"/>
  <c r="M476" i="4" s="1"/>
  <c r="D476" i="4"/>
  <c r="L476" i="4" s="1"/>
  <c r="C476" i="4"/>
  <c r="B476" i="4"/>
  <c r="H475" i="4"/>
  <c r="P475" i="4" s="1"/>
  <c r="G475" i="4"/>
  <c r="O475" i="4" s="1"/>
  <c r="F475" i="4"/>
  <c r="N475" i="4" s="1"/>
  <c r="E475" i="4"/>
  <c r="M475" i="4" s="1"/>
  <c r="D475" i="4"/>
  <c r="L475" i="4" s="1"/>
  <c r="C475" i="4"/>
  <c r="B475" i="4"/>
  <c r="H474" i="4"/>
  <c r="P474" i="4" s="1"/>
  <c r="G474" i="4"/>
  <c r="O474" i="4" s="1"/>
  <c r="F474" i="4"/>
  <c r="N474" i="4" s="1"/>
  <c r="E474" i="4"/>
  <c r="M474" i="4" s="1"/>
  <c r="D474" i="4"/>
  <c r="L474" i="4" s="1"/>
  <c r="C474" i="4"/>
  <c r="B474" i="4"/>
  <c r="H473" i="4"/>
  <c r="P473" i="4" s="1"/>
  <c r="G473" i="4"/>
  <c r="O473" i="4" s="1"/>
  <c r="F473" i="4"/>
  <c r="N473" i="4" s="1"/>
  <c r="E473" i="4"/>
  <c r="M473" i="4" s="1"/>
  <c r="D473" i="4"/>
  <c r="L473" i="4" s="1"/>
  <c r="C473" i="4"/>
  <c r="B473" i="4"/>
  <c r="H472" i="4"/>
  <c r="P472" i="4" s="1"/>
  <c r="G472" i="4"/>
  <c r="O472" i="4" s="1"/>
  <c r="F472" i="4"/>
  <c r="N472" i="4" s="1"/>
  <c r="E472" i="4"/>
  <c r="M472" i="4" s="1"/>
  <c r="D472" i="4"/>
  <c r="L472" i="4" s="1"/>
  <c r="C472" i="4"/>
  <c r="B472" i="4"/>
  <c r="H471" i="4"/>
  <c r="P471" i="4" s="1"/>
  <c r="G471" i="4"/>
  <c r="O471" i="4" s="1"/>
  <c r="F471" i="4"/>
  <c r="N471" i="4" s="1"/>
  <c r="E471" i="4"/>
  <c r="M471" i="4" s="1"/>
  <c r="D471" i="4"/>
  <c r="L471" i="4" s="1"/>
  <c r="C471" i="4"/>
  <c r="B471" i="4"/>
  <c r="H470" i="4"/>
  <c r="P470" i="4" s="1"/>
  <c r="G470" i="4"/>
  <c r="O470" i="4" s="1"/>
  <c r="F470" i="4"/>
  <c r="N470" i="4" s="1"/>
  <c r="E470" i="4"/>
  <c r="M470" i="4" s="1"/>
  <c r="D470" i="4"/>
  <c r="L470" i="4" s="1"/>
  <c r="C470" i="4"/>
  <c r="B470" i="4"/>
  <c r="H469" i="4"/>
  <c r="P469" i="4" s="1"/>
  <c r="G469" i="4"/>
  <c r="O469" i="4" s="1"/>
  <c r="F469" i="4"/>
  <c r="N469" i="4" s="1"/>
  <c r="E469" i="4"/>
  <c r="M469" i="4" s="1"/>
  <c r="D469" i="4"/>
  <c r="L469" i="4" s="1"/>
  <c r="C469" i="4"/>
  <c r="B469" i="4"/>
  <c r="H468" i="4"/>
  <c r="P468" i="4" s="1"/>
  <c r="G468" i="4"/>
  <c r="O468" i="4" s="1"/>
  <c r="F468" i="4"/>
  <c r="N468" i="4" s="1"/>
  <c r="E468" i="4"/>
  <c r="M468" i="4" s="1"/>
  <c r="D468" i="4"/>
  <c r="L468" i="4" s="1"/>
  <c r="C468" i="4"/>
  <c r="B468" i="4"/>
  <c r="H467" i="4"/>
  <c r="P467" i="4" s="1"/>
  <c r="G467" i="4"/>
  <c r="O467" i="4" s="1"/>
  <c r="F467" i="4"/>
  <c r="N467" i="4" s="1"/>
  <c r="E467" i="4"/>
  <c r="M467" i="4" s="1"/>
  <c r="D467" i="4"/>
  <c r="L467" i="4" s="1"/>
  <c r="C467" i="4"/>
  <c r="B467" i="4"/>
  <c r="H466" i="4"/>
  <c r="P466" i="4" s="1"/>
  <c r="G466" i="4"/>
  <c r="O466" i="4" s="1"/>
  <c r="F466" i="4"/>
  <c r="N466" i="4" s="1"/>
  <c r="E466" i="4"/>
  <c r="M466" i="4" s="1"/>
  <c r="D466" i="4"/>
  <c r="L466" i="4" s="1"/>
  <c r="C466" i="4"/>
  <c r="B466" i="4"/>
  <c r="H465" i="4"/>
  <c r="P465" i="4" s="1"/>
  <c r="G465" i="4"/>
  <c r="O465" i="4" s="1"/>
  <c r="F465" i="4"/>
  <c r="N465" i="4" s="1"/>
  <c r="E465" i="4"/>
  <c r="M465" i="4" s="1"/>
  <c r="D465" i="4"/>
  <c r="L465" i="4" s="1"/>
  <c r="C465" i="4"/>
  <c r="B465" i="4"/>
  <c r="H464" i="4"/>
  <c r="P464" i="4" s="1"/>
  <c r="G464" i="4"/>
  <c r="O464" i="4" s="1"/>
  <c r="F464" i="4"/>
  <c r="N464" i="4" s="1"/>
  <c r="E464" i="4"/>
  <c r="M464" i="4" s="1"/>
  <c r="D464" i="4"/>
  <c r="L464" i="4" s="1"/>
  <c r="C464" i="4"/>
  <c r="B464" i="4"/>
  <c r="H463" i="4"/>
  <c r="P463" i="4" s="1"/>
  <c r="G463" i="4"/>
  <c r="O463" i="4" s="1"/>
  <c r="F463" i="4"/>
  <c r="N463" i="4" s="1"/>
  <c r="E463" i="4"/>
  <c r="M463" i="4" s="1"/>
  <c r="D463" i="4"/>
  <c r="L463" i="4" s="1"/>
  <c r="C463" i="4"/>
  <c r="B463" i="4"/>
  <c r="H462" i="4"/>
  <c r="P462" i="4" s="1"/>
  <c r="G462" i="4"/>
  <c r="O462" i="4" s="1"/>
  <c r="F462" i="4"/>
  <c r="N462" i="4" s="1"/>
  <c r="E462" i="4"/>
  <c r="M462" i="4" s="1"/>
  <c r="D462" i="4"/>
  <c r="L462" i="4" s="1"/>
  <c r="C462" i="4"/>
  <c r="B462" i="4"/>
  <c r="H461" i="4"/>
  <c r="P461" i="4" s="1"/>
  <c r="G461" i="4"/>
  <c r="O461" i="4" s="1"/>
  <c r="F461" i="4"/>
  <c r="N461" i="4" s="1"/>
  <c r="E461" i="4"/>
  <c r="M461" i="4" s="1"/>
  <c r="D461" i="4"/>
  <c r="L461" i="4" s="1"/>
  <c r="C461" i="4"/>
  <c r="B461" i="4"/>
  <c r="H460" i="4"/>
  <c r="P460" i="4" s="1"/>
  <c r="G460" i="4"/>
  <c r="O460" i="4" s="1"/>
  <c r="F460" i="4"/>
  <c r="N460" i="4" s="1"/>
  <c r="E460" i="4"/>
  <c r="M460" i="4" s="1"/>
  <c r="D460" i="4"/>
  <c r="L460" i="4" s="1"/>
  <c r="C460" i="4"/>
  <c r="B460" i="4"/>
  <c r="H459" i="4"/>
  <c r="P459" i="4" s="1"/>
  <c r="G459" i="4"/>
  <c r="O459" i="4" s="1"/>
  <c r="F459" i="4"/>
  <c r="N459" i="4" s="1"/>
  <c r="E459" i="4"/>
  <c r="M459" i="4" s="1"/>
  <c r="D459" i="4"/>
  <c r="L459" i="4" s="1"/>
  <c r="C459" i="4"/>
  <c r="B459" i="4"/>
  <c r="H458" i="4"/>
  <c r="P458" i="4" s="1"/>
  <c r="G458" i="4"/>
  <c r="O458" i="4" s="1"/>
  <c r="F458" i="4"/>
  <c r="N458" i="4" s="1"/>
  <c r="E458" i="4"/>
  <c r="M458" i="4" s="1"/>
  <c r="D458" i="4"/>
  <c r="L458" i="4" s="1"/>
  <c r="C458" i="4"/>
  <c r="B458" i="4"/>
  <c r="H457" i="4"/>
  <c r="P457" i="4" s="1"/>
  <c r="G457" i="4"/>
  <c r="O457" i="4" s="1"/>
  <c r="F457" i="4"/>
  <c r="N457" i="4" s="1"/>
  <c r="E457" i="4"/>
  <c r="M457" i="4" s="1"/>
  <c r="D457" i="4"/>
  <c r="L457" i="4" s="1"/>
  <c r="C457" i="4"/>
  <c r="B457" i="4"/>
  <c r="H456" i="4"/>
  <c r="P456" i="4" s="1"/>
  <c r="G456" i="4"/>
  <c r="O456" i="4" s="1"/>
  <c r="F456" i="4"/>
  <c r="N456" i="4" s="1"/>
  <c r="E456" i="4"/>
  <c r="M456" i="4" s="1"/>
  <c r="D456" i="4"/>
  <c r="L456" i="4" s="1"/>
  <c r="C456" i="4"/>
  <c r="B456" i="4"/>
  <c r="H455" i="4"/>
  <c r="P455" i="4" s="1"/>
  <c r="G455" i="4"/>
  <c r="O455" i="4" s="1"/>
  <c r="F455" i="4"/>
  <c r="N455" i="4" s="1"/>
  <c r="E455" i="4"/>
  <c r="M455" i="4" s="1"/>
  <c r="D455" i="4"/>
  <c r="L455" i="4" s="1"/>
  <c r="C455" i="4"/>
  <c r="B455" i="4"/>
  <c r="H454" i="4"/>
  <c r="P454" i="4" s="1"/>
  <c r="G454" i="4"/>
  <c r="O454" i="4" s="1"/>
  <c r="F454" i="4"/>
  <c r="N454" i="4" s="1"/>
  <c r="E454" i="4"/>
  <c r="M454" i="4" s="1"/>
  <c r="D454" i="4"/>
  <c r="L454" i="4" s="1"/>
  <c r="C454" i="4"/>
  <c r="B454" i="4"/>
  <c r="H453" i="4"/>
  <c r="P453" i="4" s="1"/>
  <c r="G453" i="4"/>
  <c r="O453" i="4" s="1"/>
  <c r="F453" i="4"/>
  <c r="N453" i="4" s="1"/>
  <c r="E453" i="4"/>
  <c r="M453" i="4" s="1"/>
  <c r="D453" i="4"/>
  <c r="L453" i="4" s="1"/>
  <c r="C453" i="4"/>
  <c r="B453" i="4"/>
  <c r="H452" i="4"/>
  <c r="P452" i="4" s="1"/>
  <c r="G452" i="4"/>
  <c r="O452" i="4" s="1"/>
  <c r="F452" i="4"/>
  <c r="N452" i="4" s="1"/>
  <c r="E452" i="4"/>
  <c r="M452" i="4" s="1"/>
  <c r="D452" i="4"/>
  <c r="L452" i="4" s="1"/>
  <c r="C452" i="4"/>
  <c r="B452" i="4"/>
  <c r="H451" i="4"/>
  <c r="P451" i="4" s="1"/>
  <c r="G451" i="4"/>
  <c r="O451" i="4" s="1"/>
  <c r="F451" i="4"/>
  <c r="N451" i="4" s="1"/>
  <c r="E451" i="4"/>
  <c r="M451" i="4" s="1"/>
  <c r="D451" i="4"/>
  <c r="L451" i="4" s="1"/>
  <c r="C451" i="4"/>
  <c r="B451" i="4"/>
  <c r="H450" i="4"/>
  <c r="P450" i="4" s="1"/>
  <c r="G450" i="4"/>
  <c r="O450" i="4" s="1"/>
  <c r="F450" i="4"/>
  <c r="N450" i="4" s="1"/>
  <c r="E450" i="4"/>
  <c r="M450" i="4" s="1"/>
  <c r="D450" i="4"/>
  <c r="L450" i="4" s="1"/>
  <c r="C450" i="4"/>
  <c r="B450" i="4"/>
  <c r="H449" i="4"/>
  <c r="P449" i="4" s="1"/>
  <c r="G449" i="4"/>
  <c r="O449" i="4" s="1"/>
  <c r="F449" i="4"/>
  <c r="N449" i="4" s="1"/>
  <c r="E449" i="4"/>
  <c r="M449" i="4" s="1"/>
  <c r="D449" i="4"/>
  <c r="L449" i="4" s="1"/>
  <c r="C449" i="4"/>
  <c r="B449" i="4"/>
  <c r="H448" i="4"/>
  <c r="P448" i="4" s="1"/>
  <c r="G448" i="4"/>
  <c r="O448" i="4" s="1"/>
  <c r="F448" i="4"/>
  <c r="N448" i="4" s="1"/>
  <c r="E448" i="4"/>
  <c r="M448" i="4" s="1"/>
  <c r="D448" i="4"/>
  <c r="L448" i="4" s="1"/>
  <c r="C448" i="4"/>
  <c r="B448" i="4"/>
  <c r="H447" i="4"/>
  <c r="P447" i="4" s="1"/>
  <c r="G447" i="4"/>
  <c r="O447" i="4" s="1"/>
  <c r="F447" i="4"/>
  <c r="N447" i="4" s="1"/>
  <c r="E447" i="4"/>
  <c r="M447" i="4" s="1"/>
  <c r="D447" i="4"/>
  <c r="L447" i="4" s="1"/>
  <c r="C447" i="4"/>
  <c r="B447" i="4"/>
  <c r="H446" i="4"/>
  <c r="P446" i="4" s="1"/>
  <c r="G446" i="4"/>
  <c r="O446" i="4" s="1"/>
  <c r="F446" i="4"/>
  <c r="N446" i="4" s="1"/>
  <c r="E446" i="4"/>
  <c r="M446" i="4" s="1"/>
  <c r="D446" i="4"/>
  <c r="L446" i="4" s="1"/>
  <c r="C446" i="4"/>
  <c r="B446" i="4"/>
  <c r="H445" i="4"/>
  <c r="P445" i="4" s="1"/>
  <c r="G445" i="4"/>
  <c r="O445" i="4" s="1"/>
  <c r="F445" i="4"/>
  <c r="N445" i="4" s="1"/>
  <c r="E445" i="4"/>
  <c r="M445" i="4" s="1"/>
  <c r="D445" i="4"/>
  <c r="L445" i="4" s="1"/>
  <c r="C445" i="4"/>
  <c r="B445" i="4"/>
  <c r="H444" i="4"/>
  <c r="P444" i="4" s="1"/>
  <c r="G444" i="4"/>
  <c r="O444" i="4" s="1"/>
  <c r="F444" i="4"/>
  <c r="N444" i="4" s="1"/>
  <c r="E444" i="4"/>
  <c r="M444" i="4" s="1"/>
  <c r="D444" i="4"/>
  <c r="L444" i="4" s="1"/>
  <c r="C444" i="4"/>
  <c r="B444" i="4"/>
  <c r="H443" i="4"/>
  <c r="P443" i="4" s="1"/>
  <c r="G443" i="4"/>
  <c r="O443" i="4" s="1"/>
  <c r="F443" i="4"/>
  <c r="N443" i="4" s="1"/>
  <c r="E443" i="4"/>
  <c r="M443" i="4" s="1"/>
  <c r="D443" i="4"/>
  <c r="L443" i="4" s="1"/>
  <c r="C443" i="4"/>
  <c r="B443" i="4"/>
  <c r="H442" i="4"/>
  <c r="P442" i="4" s="1"/>
  <c r="G442" i="4"/>
  <c r="O442" i="4" s="1"/>
  <c r="F442" i="4"/>
  <c r="N442" i="4" s="1"/>
  <c r="E442" i="4"/>
  <c r="M442" i="4" s="1"/>
  <c r="D442" i="4"/>
  <c r="L442" i="4" s="1"/>
  <c r="C442" i="4"/>
  <c r="B442" i="4"/>
  <c r="H441" i="4"/>
  <c r="P441" i="4" s="1"/>
  <c r="G441" i="4"/>
  <c r="O441" i="4" s="1"/>
  <c r="F441" i="4"/>
  <c r="N441" i="4" s="1"/>
  <c r="E441" i="4"/>
  <c r="M441" i="4" s="1"/>
  <c r="D441" i="4"/>
  <c r="L441" i="4" s="1"/>
  <c r="C441" i="4"/>
  <c r="B441" i="4"/>
  <c r="H440" i="4"/>
  <c r="P440" i="4" s="1"/>
  <c r="G440" i="4"/>
  <c r="O440" i="4" s="1"/>
  <c r="F440" i="4"/>
  <c r="N440" i="4" s="1"/>
  <c r="E440" i="4"/>
  <c r="M440" i="4" s="1"/>
  <c r="D440" i="4"/>
  <c r="L440" i="4" s="1"/>
  <c r="C440" i="4"/>
  <c r="B440" i="4"/>
  <c r="H439" i="4"/>
  <c r="P439" i="4" s="1"/>
  <c r="G439" i="4"/>
  <c r="O439" i="4" s="1"/>
  <c r="F439" i="4"/>
  <c r="N439" i="4" s="1"/>
  <c r="E439" i="4"/>
  <c r="M439" i="4" s="1"/>
  <c r="D439" i="4"/>
  <c r="L439" i="4" s="1"/>
  <c r="C439" i="4"/>
  <c r="B439" i="4"/>
  <c r="H438" i="4"/>
  <c r="P438" i="4" s="1"/>
  <c r="G438" i="4"/>
  <c r="O438" i="4" s="1"/>
  <c r="F438" i="4"/>
  <c r="N438" i="4" s="1"/>
  <c r="E438" i="4"/>
  <c r="M438" i="4" s="1"/>
  <c r="D438" i="4"/>
  <c r="L438" i="4" s="1"/>
  <c r="C438" i="4"/>
  <c r="B438" i="4"/>
  <c r="H437" i="4"/>
  <c r="P437" i="4" s="1"/>
  <c r="G437" i="4"/>
  <c r="O437" i="4" s="1"/>
  <c r="F437" i="4"/>
  <c r="N437" i="4" s="1"/>
  <c r="E437" i="4"/>
  <c r="M437" i="4" s="1"/>
  <c r="D437" i="4"/>
  <c r="L437" i="4" s="1"/>
  <c r="C437" i="4"/>
  <c r="B437" i="4"/>
  <c r="H436" i="4"/>
  <c r="P436" i="4" s="1"/>
  <c r="G436" i="4"/>
  <c r="O436" i="4" s="1"/>
  <c r="F436" i="4"/>
  <c r="N436" i="4" s="1"/>
  <c r="E436" i="4"/>
  <c r="M436" i="4" s="1"/>
  <c r="D436" i="4"/>
  <c r="L436" i="4" s="1"/>
  <c r="C436" i="4"/>
  <c r="B436" i="4"/>
  <c r="H435" i="4"/>
  <c r="P435" i="4" s="1"/>
  <c r="G435" i="4"/>
  <c r="O435" i="4" s="1"/>
  <c r="F435" i="4"/>
  <c r="N435" i="4" s="1"/>
  <c r="E435" i="4"/>
  <c r="M435" i="4" s="1"/>
  <c r="D435" i="4"/>
  <c r="L435" i="4" s="1"/>
  <c r="C435" i="4"/>
  <c r="B435" i="4"/>
  <c r="H434" i="4"/>
  <c r="P434" i="4" s="1"/>
  <c r="G434" i="4"/>
  <c r="O434" i="4" s="1"/>
  <c r="F434" i="4"/>
  <c r="N434" i="4" s="1"/>
  <c r="E434" i="4"/>
  <c r="M434" i="4" s="1"/>
  <c r="D434" i="4"/>
  <c r="L434" i="4" s="1"/>
  <c r="C434" i="4"/>
  <c r="B434" i="4"/>
  <c r="H433" i="4"/>
  <c r="P433" i="4" s="1"/>
  <c r="G433" i="4"/>
  <c r="O433" i="4" s="1"/>
  <c r="F433" i="4"/>
  <c r="N433" i="4" s="1"/>
  <c r="E433" i="4"/>
  <c r="M433" i="4" s="1"/>
  <c r="D433" i="4"/>
  <c r="L433" i="4" s="1"/>
  <c r="C433" i="4"/>
  <c r="B433" i="4"/>
  <c r="H432" i="4"/>
  <c r="P432" i="4" s="1"/>
  <c r="G432" i="4"/>
  <c r="O432" i="4" s="1"/>
  <c r="F432" i="4"/>
  <c r="N432" i="4" s="1"/>
  <c r="E432" i="4"/>
  <c r="M432" i="4" s="1"/>
  <c r="D432" i="4"/>
  <c r="L432" i="4" s="1"/>
  <c r="C432" i="4"/>
  <c r="B432" i="4"/>
  <c r="H431" i="4"/>
  <c r="P431" i="4" s="1"/>
  <c r="G431" i="4"/>
  <c r="O431" i="4" s="1"/>
  <c r="F431" i="4"/>
  <c r="N431" i="4" s="1"/>
  <c r="E431" i="4"/>
  <c r="M431" i="4" s="1"/>
  <c r="D431" i="4"/>
  <c r="L431" i="4" s="1"/>
  <c r="C431" i="4"/>
  <c r="B431" i="4"/>
  <c r="H430" i="4"/>
  <c r="P430" i="4" s="1"/>
  <c r="G430" i="4"/>
  <c r="O430" i="4" s="1"/>
  <c r="F430" i="4"/>
  <c r="N430" i="4" s="1"/>
  <c r="E430" i="4"/>
  <c r="M430" i="4" s="1"/>
  <c r="D430" i="4"/>
  <c r="L430" i="4" s="1"/>
  <c r="C430" i="4"/>
  <c r="B430" i="4"/>
  <c r="H429" i="4"/>
  <c r="P429" i="4" s="1"/>
  <c r="G429" i="4"/>
  <c r="O429" i="4" s="1"/>
  <c r="F429" i="4"/>
  <c r="N429" i="4" s="1"/>
  <c r="E429" i="4"/>
  <c r="M429" i="4" s="1"/>
  <c r="D429" i="4"/>
  <c r="L429" i="4" s="1"/>
  <c r="C429" i="4"/>
  <c r="B429" i="4"/>
  <c r="H428" i="4"/>
  <c r="P428" i="4" s="1"/>
  <c r="G428" i="4"/>
  <c r="O428" i="4" s="1"/>
  <c r="F428" i="4"/>
  <c r="N428" i="4" s="1"/>
  <c r="E428" i="4"/>
  <c r="M428" i="4" s="1"/>
  <c r="D428" i="4"/>
  <c r="L428" i="4" s="1"/>
  <c r="C428" i="4"/>
  <c r="B428" i="4"/>
  <c r="H427" i="4"/>
  <c r="P427" i="4" s="1"/>
  <c r="G427" i="4"/>
  <c r="O427" i="4" s="1"/>
  <c r="F427" i="4"/>
  <c r="N427" i="4" s="1"/>
  <c r="E427" i="4"/>
  <c r="M427" i="4" s="1"/>
  <c r="D427" i="4"/>
  <c r="L427" i="4" s="1"/>
  <c r="C427" i="4"/>
  <c r="B427" i="4"/>
  <c r="H426" i="4"/>
  <c r="P426" i="4" s="1"/>
  <c r="G426" i="4"/>
  <c r="O426" i="4" s="1"/>
  <c r="F426" i="4"/>
  <c r="N426" i="4" s="1"/>
  <c r="E426" i="4"/>
  <c r="M426" i="4" s="1"/>
  <c r="D426" i="4"/>
  <c r="L426" i="4" s="1"/>
  <c r="C426" i="4"/>
  <c r="B426" i="4"/>
  <c r="H425" i="4"/>
  <c r="P425" i="4" s="1"/>
  <c r="G425" i="4"/>
  <c r="O425" i="4" s="1"/>
  <c r="F425" i="4"/>
  <c r="N425" i="4" s="1"/>
  <c r="E425" i="4"/>
  <c r="M425" i="4" s="1"/>
  <c r="D425" i="4"/>
  <c r="L425" i="4" s="1"/>
  <c r="C425" i="4"/>
  <c r="B425" i="4"/>
  <c r="H424" i="4"/>
  <c r="P424" i="4" s="1"/>
  <c r="G424" i="4"/>
  <c r="O424" i="4" s="1"/>
  <c r="F424" i="4"/>
  <c r="N424" i="4" s="1"/>
  <c r="E424" i="4"/>
  <c r="M424" i="4" s="1"/>
  <c r="D424" i="4"/>
  <c r="L424" i="4" s="1"/>
  <c r="C424" i="4"/>
  <c r="B424" i="4"/>
  <c r="H423" i="4"/>
  <c r="P423" i="4" s="1"/>
  <c r="G423" i="4"/>
  <c r="O423" i="4" s="1"/>
  <c r="F423" i="4"/>
  <c r="N423" i="4" s="1"/>
  <c r="E423" i="4"/>
  <c r="M423" i="4" s="1"/>
  <c r="D423" i="4"/>
  <c r="L423" i="4" s="1"/>
  <c r="C423" i="4"/>
  <c r="B423" i="4"/>
  <c r="H422" i="4"/>
  <c r="P422" i="4" s="1"/>
  <c r="G422" i="4"/>
  <c r="O422" i="4" s="1"/>
  <c r="F422" i="4"/>
  <c r="N422" i="4" s="1"/>
  <c r="E422" i="4"/>
  <c r="M422" i="4" s="1"/>
  <c r="D422" i="4"/>
  <c r="L422" i="4" s="1"/>
  <c r="C422" i="4"/>
  <c r="B422" i="4"/>
  <c r="H421" i="4"/>
  <c r="P421" i="4" s="1"/>
  <c r="G421" i="4"/>
  <c r="O421" i="4" s="1"/>
  <c r="F421" i="4"/>
  <c r="N421" i="4" s="1"/>
  <c r="E421" i="4"/>
  <c r="M421" i="4" s="1"/>
  <c r="D421" i="4"/>
  <c r="L421" i="4" s="1"/>
  <c r="C421" i="4"/>
  <c r="B421" i="4"/>
  <c r="H420" i="4"/>
  <c r="P420" i="4" s="1"/>
  <c r="G420" i="4"/>
  <c r="O420" i="4" s="1"/>
  <c r="F420" i="4"/>
  <c r="N420" i="4" s="1"/>
  <c r="E420" i="4"/>
  <c r="M420" i="4" s="1"/>
  <c r="D420" i="4"/>
  <c r="L420" i="4" s="1"/>
  <c r="C420" i="4"/>
  <c r="B420" i="4"/>
  <c r="H419" i="4"/>
  <c r="P419" i="4" s="1"/>
  <c r="G419" i="4"/>
  <c r="O419" i="4" s="1"/>
  <c r="F419" i="4"/>
  <c r="N419" i="4" s="1"/>
  <c r="E419" i="4"/>
  <c r="M419" i="4" s="1"/>
  <c r="D419" i="4"/>
  <c r="L419" i="4" s="1"/>
  <c r="C419" i="4"/>
  <c r="B419" i="4"/>
  <c r="H418" i="4"/>
  <c r="P418" i="4" s="1"/>
  <c r="G418" i="4"/>
  <c r="O418" i="4" s="1"/>
  <c r="F418" i="4"/>
  <c r="N418" i="4" s="1"/>
  <c r="E418" i="4"/>
  <c r="M418" i="4" s="1"/>
  <c r="D418" i="4"/>
  <c r="L418" i="4" s="1"/>
  <c r="C418" i="4"/>
  <c r="B418" i="4"/>
  <c r="H417" i="4"/>
  <c r="P417" i="4" s="1"/>
  <c r="G417" i="4"/>
  <c r="O417" i="4" s="1"/>
  <c r="F417" i="4"/>
  <c r="N417" i="4" s="1"/>
  <c r="E417" i="4"/>
  <c r="M417" i="4" s="1"/>
  <c r="D417" i="4"/>
  <c r="L417" i="4" s="1"/>
  <c r="C417" i="4"/>
  <c r="B417" i="4"/>
  <c r="H416" i="4"/>
  <c r="P416" i="4" s="1"/>
  <c r="G416" i="4"/>
  <c r="O416" i="4" s="1"/>
  <c r="F416" i="4"/>
  <c r="N416" i="4" s="1"/>
  <c r="E416" i="4"/>
  <c r="M416" i="4" s="1"/>
  <c r="D416" i="4"/>
  <c r="L416" i="4" s="1"/>
  <c r="C416" i="4"/>
  <c r="B416" i="4"/>
  <c r="H415" i="4"/>
  <c r="P415" i="4" s="1"/>
  <c r="G415" i="4"/>
  <c r="O415" i="4" s="1"/>
  <c r="F415" i="4"/>
  <c r="N415" i="4" s="1"/>
  <c r="E415" i="4"/>
  <c r="M415" i="4" s="1"/>
  <c r="D415" i="4"/>
  <c r="L415" i="4" s="1"/>
  <c r="C415" i="4"/>
  <c r="B415" i="4"/>
  <c r="H414" i="4"/>
  <c r="P414" i="4" s="1"/>
  <c r="G414" i="4"/>
  <c r="O414" i="4" s="1"/>
  <c r="F414" i="4"/>
  <c r="N414" i="4" s="1"/>
  <c r="E414" i="4"/>
  <c r="M414" i="4" s="1"/>
  <c r="D414" i="4"/>
  <c r="L414" i="4" s="1"/>
  <c r="C414" i="4"/>
  <c r="B414" i="4"/>
  <c r="H413" i="4"/>
  <c r="P413" i="4" s="1"/>
  <c r="G413" i="4"/>
  <c r="O413" i="4" s="1"/>
  <c r="F413" i="4"/>
  <c r="N413" i="4" s="1"/>
  <c r="E413" i="4"/>
  <c r="M413" i="4" s="1"/>
  <c r="D413" i="4"/>
  <c r="L413" i="4" s="1"/>
  <c r="C413" i="4"/>
  <c r="B413" i="4"/>
  <c r="H412" i="4"/>
  <c r="P412" i="4" s="1"/>
  <c r="G412" i="4"/>
  <c r="O412" i="4" s="1"/>
  <c r="F412" i="4"/>
  <c r="N412" i="4" s="1"/>
  <c r="E412" i="4"/>
  <c r="M412" i="4" s="1"/>
  <c r="D412" i="4"/>
  <c r="L412" i="4" s="1"/>
  <c r="C412" i="4"/>
  <c r="B412" i="4"/>
  <c r="H411" i="4"/>
  <c r="P411" i="4" s="1"/>
  <c r="G411" i="4"/>
  <c r="O411" i="4" s="1"/>
  <c r="F411" i="4"/>
  <c r="N411" i="4" s="1"/>
  <c r="E411" i="4"/>
  <c r="M411" i="4" s="1"/>
  <c r="D411" i="4"/>
  <c r="L411" i="4" s="1"/>
  <c r="C411" i="4"/>
  <c r="B411" i="4"/>
  <c r="H410" i="4"/>
  <c r="P410" i="4" s="1"/>
  <c r="G410" i="4"/>
  <c r="O410" i="4" s="1"/>
  <c r="F410" i="4"/>
  <c r="N410" i="4" s="1"/>
  <c r="E410" i="4"/>
  <c r="M410" i="4" s="1"/>
  <c r="D410" i="4"/>
  <c r="L410" i="4" s="1"/>
  <c r="C410" i="4"/>
  <c r="B410" i="4"/>
  <c r="H409" i="4"/>
  <c r="P409" i="4" s="1"/>
  <c r="G409" i="4"/>
  <c r="O409" i="4" s="1"/>
  <c r="F409" i="4"/>
  <c r="N409" i="4" s="1"/>
  <c r="E409" i="4"/>
  <c r="M409" i="4" s="1"/>
  <c r="D409" i="4"/>
  <c r="L409" i="4" s="1"/>
  <c r="C409" i="4"/>
  <c r="B409" i="4"/>
  <c r="H408" i="4"/>
  <c r="P408" i="4" s="1"/>
  <c r="G408" i="4"/>
  <c r="O408" i="4" s="1"/>
  <c r="F408" i="4"/>
  <c r="N408" i="4" s="1"/>
  <c r="E408" i="4"/>
  <c r="M408" i="4" s="1"/>
  <c r="D408" i="4"/>
  <c r="L408" i="4" s="1"/>
  <c r="C408" i="4"/>
  <c r="B408" i="4"/>
  <c r="H407" i="4"/>
  <c r="P407" i="4" s="1"/>
  <c r="G407" i="4"/>
  <c r="O407" i="4" s="1"/>
  <c r="F407" i="4"/>
  <c r="N407" i="4" s="1"/>
  <c r="E407" i="4"/>
  <c r="M407" i="4" s="1"/>
  <c r="D407" i="4"/>
  <c r="L407" i="4" s="1"/>
  <c r="C407" i="4"/>
  <c r="B407" i="4"/>
  <c r="H406" i="4"/>
  <c r="P406" i="4" s="1"/>
  <c r="G406" i="4"/>
  <c r="O406" i="4" s="1"/>
  <c r="F406" i="4"/>
  <c r="N406" i="4" s="1"/>
  <c r="E406" i="4"/>
  <c r="M406" i="4" s="1"/>
  <c r="D406" i="4"/>
  <c r="L406" i="4" s="1"/>
  <c r="C406" i="4"/>
  <c r="B406" i="4"/>
  <c r="H405" i="4"/>
  <c r="P405" i="4" s="1"/>
  <c r="G405" i="4"/>
  <c r="O405" i="4" s="1"/>
  <c r="F405" i="4"/>
  <c r="N405" i="4" s="1"/>
  <c r="E405" i="4"/>
  <c r="M405" i="4" s="1"/>
  <c r="D405" i="4"/>
  <c r="L405" i="4" s="1"/>
  <c r="C405" i="4"/>
  <c r="B405" i="4"/>
  <c r="H404" i="4"/>
  <c r="P404" i="4" s="1"/>
  <c r="G404" i="4"/>
  <c r="O404" i="4" s="1"/>
  <c r="F404" i="4"/>
  <c r="N404" i="4" s="1"/>
  <c r="E404" i="4"/>
  <c r="M404" i="4" s="1"/>
  <c r="D404" i="4"/>
  <c r="L404" i="4" s="1"/>
  <c r="C404" i="4"/>
  <c r="B404" i="4"/>
  <c r="H403" i="4"/>
  <c r="P403" i="4" s="1"/>
  <c r="G403" i="4"/>
  <c r="O403" i="4" s="1"/>
  <c r="F403" i="4"/>
  <c r="N403" i="4" s="1"/>
  <c r="E403" i="4"/>
  <c r="M403" i="4" s="1"/>
  <c r="D403" i="4"/>
  <c r="L403" i="4" s="1"/>
  <c r="C403" i="4"/>
  <c r="B403" i="4"/>
  <c r="H402" i="4"/>
  <c r="P402" i="4" s="1"/>
  <c r="G402" i="4"/>
  <c r="O402" i="4" s="1"/>
  <c r="F402" i="4"/>
  <c r="N402" i="4" s="1"/>
  <c r="E402" i="4"/>
  <c r="M402" i="4" s="1"/>
  <c r="D402" i="4"/>
  <c r="L402" i="4" s="1"/>
  <c r="C402" i="4"/>
  <c r="B402" i="4"/>
  <c r="H401" i="4"/>
  <c r="P401" i="4" s="1"/>
  <c r="G401" i="4"/>
  <c r="O401" i="4" s="1"/>
  <c r="F401" i="4"/>
  <c r="N401" i="4" s="1"/>
  <c r="E401" i="4"/>
  <c r="M401" i="4" s="1"/>
  <c r="D401" i="4"/>
  <c r="L401" i="4" s="1"/>
  <c r="C401" i="4"/>
  <c r="B401" i="4"/>
  <c r="H400" i="4"/>
  <c r="P400" i="4" s="1"/>
  <c r="G400" i="4"/>
  <c r="O400" i="4" s="1"/>
  <c r="F400" i="4"/>
  <c r="N400" i="4" s="1"/>
  <c r="E400" i="4"/>
  <c r="M400" i="4" s="1"/>
  <c r="D400" i="4"/>
  <c r="L400" i="4" s="1"/>
  <c r="C400" i="4"/>
  <c r="B400" i="4"/>
  <c r="H399" i="4"/>
  <c r="P399" i="4" s="1"/>
  <c r="G399" i="4"/>
  <c r="O399" i="4" s="1"/>
  <c r="F399" i="4"/>
  <c r="N399" i="4" s="1"/>
  <c r="E399" i="4"/>
  <c r="M399" i="4" s="1"/>
  <c r="D399" i="4"/>
  <c r="L399" i="4" s="1"/>
  <c r="C399" i="4"/>
  <c r="B399" i="4"/>
  <c r="H398" i="4"/>
  <c r="P398" i="4" s="1"/>
  <c r="G398" i="4"/>
  <c r="O398" i="4" s="1"/>
  <c r="F398" i="4"/>
  <c r="N398" i="4" s="1"/>
  <c r="E398" i="4"/>
  <c r="M398" i="4" s="1"/>
  <c r="D398" i="4"/>
  <c r="L398" i="4" s="1"/>
  <c r="C398" i="4"/>
  <c r="B398" i="4"/>
  <c r="H397" i="4"/>
  <c r="P397" i="4" s="1"/>
  <c r="G397" i="4"/>
  <c r="O397" i="4" s="1"/>
  <c r="F397" i="4"/>
  <c r="N397" i="4" s="1"/>
  <c r="E397" i="4"/>
  <c r="M397" i="4" s="1"/>
  <c r="D397" i="4"/>
  <c r="L397" i="4" s="1"/>
  <c r="C397" i="4"/>
  <c r="B397" i="4"/>
  <c r="H396" i="4"/>
  <c r="P396" i="4" s="1"/>
  <c r="G396" i="4"/>
  <c r="O396" i="4" s="1"/>
  <c r="F396" i="4"/>
  <c r="N396" i="4" s="1"/>
  <c r="E396" i="4"/>
  <c r="M396" i="4" s="1"/>
  <c r="D396" i="4"/>
  <c r="L396" i="4" s="1"/>
  <c r="C396" i="4"/>
  <c r="B396" i="4"/>
  <c r="H395" i="4"/>
  <c r="P395" i="4" s="1"/>
  <c r="G395" i="4"/>
  <c r="O395" i="4" s="1"/>
  <c r="F395" i="4"/>
  <c r="N395" i="4" s="1"/>
  <c r="E395" i="4"/>
  <c r="M395" i="4" s="1"/>
  <c r="D395" i="4"/>
  <c r="L395" i="4" s="1"/>
  <c r="C395" i="4"/>
  <c r="B395" i="4"/>
  <c r="H394" i="4"/>
  <c r="P394" i="4" s="1"/>
  <c r="G394" i="4"/>
  <c r="O394" i="4" s="1"/>
  <c r="F394" i="4"/>
  <c r="N394" i="4" s="1"/>
  <c r="E394" i="4"/>
  <c r="M394" i="4" s="1"/>
  <c r="D394" i="4"/>
  <c r="L394" i="4" s="1"/>
  <c r="C394" i="4"/>
  <c r="B394" i="4"/>
  <c r="H393" i="4"/>
  <c r="P393" i="4" s="1"/>
  <c r="G393" i="4"/>
  <c r="O393" i="4" s="1"/>
  <c r="F393" i="4"/>
  <c r="N393" i="4" s="1"/>
  <c r="E393" i="4"/>
  <c r="M393" i="4" s="1"/>
  <c r="D393" i="4"/>
  <c r="L393" i="4" s="1"/>
  <c r="C393" i="4"/>
  <c r="B393" i="4"/>
  <c r="H392" i="4"/>
  <c r="P392" i="4" s="1"/>
  <c r="G392" i="4"/>
  <c r="O392" i="4" s="1"/>
  <c r="F392" i="4"/>
  <c r="N392" i="4" s="1"/>
  <c r="E392" i="4"/>
  <c r="M392" i="4" s="1"/>
  <c r="D392" i="4"/>
  <c r="L392" i="4" s="1"/>
  <c r="C392" i="4"/>
  <c r="B392" i="4"/>
  <c r="H391" i="4"/>
  <c r="P391" i="4" s="1"/>
  <c r="G391" i="4"/>
  <c r="O391" i="4" s="1"/>
  <c r="F391" i="4"/>
  <c r="N391" i="4" s="1"/>
  <c r="E391" i="4"/>
  <c r="M391" i="4" s="1"/>
  <c r="D391" i="4"/>
  <c r="L391" i="4" s="1"/>
  <c r="C391" i="4"/>
  <c r="B391" i="4"/>
  <c r="H390" i="4"/>
  <c r="P390" i="4" s="1"/>
  <c r="G390" i="4"/>
  <c r="O390" i="4" s="1"/>
  <c r="F390" i="4"/>
  <c r="N390" i="4" s="1"/>
  <c r="E390" i="4"/>
  <c r="M390" i="4" s="1"/>
  <c r="D390" i="4"/>
  <c r="L390" i="4" s="1"/>
  <c r="C390" i="4"/>
  <c r="B390" i="4"/>
  <c r="H389" i="4"/>
  <c r="P389" i="4" s="1"/>
  <c r="G389" i="4"/>
  <c r="O389" i="4" s="1"/>
  <c r="F389" i="4"/>
  <c r="N389" i="4" s="1"/>
  <c r="E389" i="4"/>
  <c r="M389" i="4" s="1"/>
  <c r="D389" i="4"/>
  <c r="L389" i="4" s="1"/>
  <c r="C389" i="4"/>
  <c r="B389" i="4"/>
  <c r="H388" i="4"/>
  <c r="P388" i="4" s="1"/>
  <c r="G388" i="4"/>
  <c r="O388" i="4" s="1"/>
  <c r="F388" i="4"/>
  <c r="N388" i="4" s="1"/>
  <c r="E388" i="4"/>
  <c r="M388" i="4" s="1"/>
  <c r="D388" i="4"/>
  <c r="L388" i="4" s="1"/>
  <c r="C388" i="4"/>
  <c r="B388" i="4"/>
  <c r="H387" i="4"/>
  <c r="P387" i="4" s="1"/>
  <c r="G387" i="4"/>
  <c r="O387" i="4" s="1"/>
  <c r="F387" i="4"/>
  <c r="N387" i="4" s="1"/>
  <c r="E387" i="4"/>
  <c r="M387" i="4" s="1"/>
  <c r="D387" i="4"/>
  <c r="L387" i="4" s="1"/>
  <c r="C387" i="4"/>
  <c r="B387" i="4"/>
  <c r="H386" i="4"/>
  <c r="P386" i="4" s="1"/>
  <c r="G386" i="4"/>
  <c r="O386" i="4" s="1"/>
  <c r="F386" i="4"/>
  <c r="N386" i="4" s="1"/>
  <c r="E386" i="4"/>
  <c r="M386" i="4" s="1"/>
  <c r="D386" i="4"/>
  <c r="L386" i="4" s="1"/>
  <c r="C386" i="4"/>
  <c r="B386" i="4"/>
  <c r="H385" i="4"/>
  <c r="P385" i="4" s="1"/>
  <c r="G385" i="4"/>
  <c r="O385" i="4" s="1"/>
  <c r="F385" i="4"/>
  <c r="N385" i="4" s="1"/>
  <c r="E385" i="4"/>
  <c r="M385" i="4" s="1"/>
  <c r="D385" i="4"/>
  <c r="L385" i="4" s="1"/>
  <c r="C385" i="4"/>
  <c r="B385" i="4"/>
  <c r="H384" i="4"/>
  <c r="P384" i="4" s="1"/>
  <c r="G384" i="4"/>
  <c r="O384" i="4" s="1"/>
  <c r="F384" i="4"/>
  <c r="N384" i="4" s="1"/>
  <c r="E384" i="4"/>
  <c r="M384" i="4" s="1"/>
  <c r="D384" i="4"/>
  <c r="L384" i="4" s="1"/>
  <c r="C384" i="4"/>
  <c r="B384" i="4"/>
  <c r="H383" i="4"/>
  <c r="P383" i="4" s="1"/>
  <c r="G383" i="4"/>
  <c r="O383" i="4" s="1"/>
  <c r="F383" i="4"/>
  <c r="N383" i="4" s="1"/>
  <c r="E383" i="4"/>
  <c r="M383" i="4" s="1"/>
  <c r="D383" i="4"/>
  <c r="L383" i="4" s="1"/>
  <c r="C383" i="4"/>
  <c r="B383" i="4"/>
  <c r="H382" i="4"/>
  <c r="P382" i="4" s="1"/>
  <c r="G382" i="4"/>
  <c r="O382" i="4" s="1"/>
  <c r="F382" i="4"/>
  <c r="N382" i="4" s="1"/>
  <c r="E382" i="4"/>
  <c r="M382" i="4" s="1"/>
  <c r="D382" i="4"/>
  <c r="L382" i="4" s="1"/>
  <c r="C382" i="4"/>
  <c r="B382" i="4"/>
  <c r="H381" i="4"/>
  <c r="P381" i="4" s="1"/>
  <c r="G381" i="4"/>
  <c r="O381" i="4" s="1"/>
  <c r="F381" i="4"/>
  <c r="N381" i="4" s="1"/>
  <c r="E381" i="4"/>
  <c r="M381" i="4" s="1"/>
  <c r="D381" i="4"/>
  <c r="L381" i="4" s="1"/>
  <c r="C381" i="4"/>
  <c r="B381" i="4"/>
  <c r="H380" i="4"/>
  <c r="P380" i="4" s="1"/>
  <c r="G380" i="4"/>
  <c r="O380" i="4" s="1"/>
  <c r="F380" i="4"/>
  <c r="N380" i="4" s="1"/>
  <c r="E380" i="4"/>
  <c r="M380" i="4" s="1"/>
  <c r="D380" i="4"/>
  <c r="L380" i="4" s="1"/>
  <c r="C380" i="4"/>
  <c r="B380" i="4"/>
  <c r="H379" i="4"/>
  <c r="P379" i="4" s="1"/>
  <c r="G379" i="4"/>
  <c r="O379" i="4" s="1"/>
  <c r="F379" i="4"/>
  <c r="N379" i="4" s="1"/>
  <c r="E379" i="4"/>
  <c r="M379" i="4" s="1"/>
  <c r="D379" i="4"/>
  <c r="L379" i="4" s="1"/>
  <c r="C379" i="4"/>
  <c r="B379" i="4"/>
  <c r="H378" i="4"/>
  <c r="P378" i="4" s="1"/>
  <c r="G378" i="4"/>
  <c r="O378" i="4" s="1"/>
  <c r="F378" i="4"/>
  <c r="N378" i="4" s="1"/>
  <c r="E378" i="4"/>
  <c r="M378" i="4" s="1"/>
  <c r="D378" i="4"/>
  <c r="L378" i="4" s="1"/>
  <c r="C378" i="4"/>
  <c r="B378" i="4"/>
  <c r="H377" i="4"/>
  <c r="P377" i="4" s="1"/>
  <c r="G377" i="4"/>
  <c r="O377" i="4" s="1"/>
  <c r="F377" i="4"/>
  <c r="N377" i="4" s="1"/>
  <c r="E377" i="4"/>
  <c r="M377" i="4" s="1"/>
  <c r="D377" i="4"/>
  <c r="L377" i="4" s="1"/>
  <c r="C377" i="4"/>
  <c r="B377" i="4"/>
  <c r="H376" i="4"/>
  <c r="P376" i="4" s="1"/>
  <c r="G376" i="4"/>
  <c r="O376" i="4" s="1"/>
  <c r="F376" i="4"/>
  <c r="N376" i="4" s="1"/>
  <c r="E376" i="4"/>
  <c r="M376" i="4" s="1"/>
  <c r="D376" i="4"/>
  <c r="L376" i="4" s="1"/>
  <c r="C376" i="4"/>
  <c r="B376" i="4"/>
  <c r="H375" i="4"/>
  <c r="P375" i="4" s="1"/>
  <c r="G375" i="4"/>
  <c r="O375" i="4" s="1"/>
  <c r="F375" i="4"/>
  <c r="N375" i="4" s="1"/>
  <c r="E375" i="4"/>
  <c r="M375" i="4" s="1"/>
  <c r="D375" i="4"/>
  <c r="L375" i="4" s="1"/>
  <c r="C375" i="4"/>
  <c r="B375" i="4"/>
  <c r="H374" i="4"/>
  <c r="P374" i="4" s="1"/>
  <c r="G374" i="4"/>
  <c r="O374" i="4" s="1"/>
  <c r="F374" i="4"/>
  <c r="N374" i="4" s="1"/>
  <c r="E374" i="4"/>
  <c r="M374" i="4" s="1"/>
  <c r="D374" i="4"/>
  <c r="L374" i="4" s="1"/>
  <c r="C374" i="4"/>
  <c r="B374" i="4"/>
  <c r="H373" i="4"/>
  <c r="P373" i="4" s="1"/>
  <c r="G373" i="4"/>
  <c r="O373" i="4" s="1"/>
  <c r="F373" i="4"/>
  <c r="N373" i="4" s="1"/>
  <c r="E373" i="4"/>
  <c r="M373" i="4" s="1"/>
  <c r="D373" i="4"/>
  <c r="L373" i="4" s="1"/>
  <c r="C373" i="4"/>
  <c r="B373" i="4"/>
  <c r="H372" i="4"/>
  <c r="P372" i="4" s="1"/>
  <c r="G372" i="4"/>
  <c r="O372" i="4" s="1"/>
  <c r="F372" i="4"/>
  <c r="N372" i="4" s="1"/>
  <c r="E372" i="4"/>
  <c r="M372" i="4" s="1"/>
  <c r="D372" i="4"/>
  <c r="L372" i="4" s="1"/>
  <c r="C372" i="4"/>
  <c r="B372" i="4"/>
  <c r="H371" i="4"/>
  <c r="P371" i="4" s="1"/>
  <c r="G371" i="4"/>
  <c r="O371" i="4" s="1"/>
  <c r="F371" i="4"/>
  <c r="N371" i="4" s="1"/>
  <c r="E371" i="4"/>
  <c r="M371" i="4" s="1"/>
  <c r="D371" i="4"/>
  <c r="L371" i="4" s="1"/>
  <c r="C371" i="4"/>
  <c r="B371" i="4"/>
  <c r="H370" i="4"/>
  <c r="P370" i="4" s="1"/>
  <c r="G370" i="4"/>
  <c r="O370" i="4" s="1"/>
  <c r="F370" i="4"/>
  <c r="N370" i="4" s="1"/>
  <c r="E370" i="4"/>
  <c r="M370" i="4" s="1"/>
  <c r="D370" i="4"/>
  <c r="L370" i="4" s="1"/>
  <c r="C370" i="4"/>
  <c r="B370" i="4"/>
  <c r="H369" i="4"/>
  <c r="P369" i="4" s="1"/>
  <c r="G369" i="4"/>
  <c r="O369" i="4" s="1"/>
  <c r="F369" i="4"/>
  <c r="N369" i="4" s="1"/>
  <c r="E369" i="4"/>
  <c r="M369" i="4" s="1"/>
  <c r="D369" i="4"/>
  <c r="L369" i="4" s="1"/>
  <c r="C369" i="4"/>
  <c r="B369" i="4"/>
  <c r="H368" i="4"/>
  <c r="P368" i="4" s="1"/>
  <c r="G368" i="4"/>
  <c r="O368" i="4" s="1"/>
  <c r="F368" i="4"/>
  <c r="N368" i="4" s="1"/>
  <c r="E368" i="4"/>
  <c r="M368" i="4" s="1"/>
  <c r="D368" i="4"/>
  <c r="L368" i="4" s="1"/>
  <c r="C368" i="4"/>
  <c r="B368" i="4"/>
  <c r="H367" i="4"/>
  <c r="P367" i="4" s="1"/>
  <c r="G367" i="4"/>
  <c r="O367" i="4" s="1"/>
  <c r="F367" i="4"/>
  <c r="N367" i="4" s="1"/>
  <c r="E367" i="4"/>
  <c r="M367" i="4" s="1"/>
  <c r="D367" i="4"/>
  <c r="L367" i="4" s="1"/>
  <c r="C367" i="4"/>
  <c r="B367" i="4"/>
  <c r="H366" i="4"/>
  <c r="P366" i="4" s="1"/>
  <c r="G366" i="4"/>
  <c r="O366" i="4" s="1"/>
  <c r="F366" i="4"/>
  <c r="N366" i="4" s="1"/>
  <c r="E366" i="4"/>
  <c r="M366" i="4" s="1"/>
  <c r="D366" i="4"/>
  <c r="L366" i="4" s="1"/>
  <c r="C366" i="4"/>
  <c r="B366" i="4"/>
  <c r="H365" i="4"/>
  <c r="P365" i="4" s="1"/>
  <c r="G365" i="4"/>
  <c r="O365" i="4" s="1"/>
  <c r="F365" i="4"/>
  <c r="N365" i="4" s="1"/>
  <c r="E365" i="4"/>
  <c r="M365" i="4" s="1"/>
  <c r="D365" i="4"/>
  <c r="L365" i="4" s="1"/>
  <c r="C365" i="4"/>
  <c r="B365" i="4"/>
  <c r="H364" i="4"/>
  <c r="P364" i="4" s="1"/>
  <c r="G364" i="4"/>
  <c r="O364" i="4" s="1"/>
  <c r="F364" i="4"/>
  <c r="N364" i="4" s="1"/>
  <c r="E364" i="4"/>
  <c r="M364" i="4" s="1"/>
  <c r="D364" i="4"/>
  <c r="L364" i="4" s="1"/>
  <c r="C364" i="4"/>
  <c r="B364" i="4"/>
  <c r="H363" i="4"/>
  <c r="P363" i="4" s="1"/>
  <c r="G363" i="4"/>
  <c r="O363" i="4" s="1"/>
  <c r="F363" i="4"/>
  <c r="N363" i="4" s="1"/>
  <c r="E363" i="4"/>
  <c r="M363" i="4" s="1"/>
  <c r="D363" i="4"/>
  <c r="L363" i="4" s="1"/>
  <c r="C363" i="4"/>
  <c r="B363" i="4"/>
  <c r="H362" i="4"/>
  <c r="P362" i="4" s="1"/>
  <c r="G362" i="4"/>
  <c r="O362" i="4" s="1"/>
  <c r="F362" i="4"/>
  <c r="N362" i="4" s="1"/>
  <c r="E362" i="4"/>
  <c r="M362" i="4" s="1"/>
  <c r="D362" i="4"/>
  <c r="L362" i="4" s="1"/>
  <c r="C362" i="4"/>
  <c r="B362" i="4"/>
  <c r="H361" i="4"/>
  <c r="P361" i="4" s="1"/>
  <c r="G361" i="4"/>
  <c r="O361" i="4" s="1"/>
  <c r="F361" i="4"/>
  <c r="N361" i="4" s="1"/>
  <c r="E361" i="4"/>
  <c r="M361" i="4" s="1"/>
  <c r="D361" i="4"/>
  <c r="L361" i="4" s="1"/>
  <c r="C361" i="4"/>
  <c r="B361" i="4"/>
  <c r="H360" i="4"/>
  <c r="P360" i="4" s="1"/>
  <c r="G360" i="4"/>
  <c r="O360" i="4" s="1"/>
  <c r="F360" i="4"/>
  <c r="N360" i="4" s="1"/>
  <c r="E360" i="4"/>
  <c r="M360" i="4" s="1"/>
  <c r="D360" i="4"/>
  <c r="L360" i="4" s="1"/>
  <c r="C360" i="4"/>
  <c r="B360" i="4"/>
  <c r="H359" i="4"/>
  <c r="P359" i="4" s="1"/>
  <c r="G359" i="4"/>
  <c r="O359" i="4" s="1"/>
  <c r="F359" i="4"/>
  <c r="N359" i="4" s="1"/>
  <c r="E359" i="4"/>
  <c r="M359" i="4" s="1"/>
  <c r="D359" i="4"/>
  <c r="L359" i="4" s="1"/>
  <c r="C359" i="4"/>
  <c r="B359" i="4"/>
  <c r="H358" i="4"/>
  <c r="P358" i="4" s="1"/>
  <c r="G358" i="4"/>
  <c r="O358" i="4" s="1"/>
  <c r="F358" i="4"/>
  <c r="N358" i="4" s="1"/>
  <c r="E358" i="4"/>
  <c r="M358" i="4" s="1"/>
  <c r="D358" i="4"/>
  <c r="L358" i="4" s="1"/>
  <c r="C358" i="4"/>
  <c r="B358" i="4"/>
  <c r="H357" i="4"/>
  <c r="P357" i="4" s="1"/>
  <c r="G357" i="4"/>
  <c r="O357" i="4" s="1"/>
  <c r="F357" i="4"/>
  <c r="N357" i="4" s="1"/>
  <c r="E357" i="4"/>
  <c r="M357" i="4" s="1"/>
  <c r="D357" i="4"/>
  <c r="L357" i="4" s="1"/>
  <c r="C357" i="4"/>
  <c r="B357" i="4"/>
  <c r="H356" i="4"/>
  <c r="P356" i="4" s="1"/>
  <c r="G356" i="4"/>
  <c r="O356" i="4" s="1"/>
  <c r="F356" i="4"/>
  <c r="N356" i="4" s="1"/>
  <c r="E356" i="4"/>
  <c r="M356" i="4" s="1"/>
  <c r="D356" i="4"/>
  <c r="L356" i="4" s="1"/>
  <c r="C356" i="4"/>
  <c r="B356" i="4"/>
  <c r="H355" i="4"/>
  <c r="P355" i="4" s="1"/>
  <c r="G355" i="4"/>
  <c r="O355" i="4" s="1"/>
  <c r="F355" i="4"/>
  <c r="N355" i="4" s="1"/>
  <c r="E355" i="4"/>
  <c r="M355" i="4" s="1"/>
  <c r="D355" i="4"/>
  <c r="L355" i="4" s="1"/>
  <c r="C355" i="4"/>
  <c r="B355" i="4"/>
  <c r="H354" i="4"/>
  <c r="P354" i="4" s="1"/>
  <c r="G354" i="4"/>
  <c r="O354" i="4" s="1"/>
  <c r="F354" i="4"/>
  <c r="N354" i="4" s="1"/>
  <c r="E354" i="4"/>
  <c r="M354" i="4" s="1"/>
  <c r="D354" i="4"/>
  <c r="L354" i="4" s="1"/>
  <c r="C354" i="4"/>
  <c r="B354" i="4"/>
  <c r="H353" i="4"/>
  <c r="P353" i="4" s="1"/>
  <c r="G353" i="4"/>
  <c r="O353" i="4" s="1"/>
  <c r="F353" i="4"/>
  <c r="N353" i="4" s="1"/>
  <c r="E353" i="4"/>
  <c r="M353" i="4" s="1"/>
  <c r="D353" i="4"/>
  <c r="L353" i="4" s="1"/>
  <c r="C353" i="4"/>
  <c r="B353" i="4"/>
  <c r="H352" i="4"/>
  <c r="P352" i="4" s="1"/>
  <c r="G352" i="4"/>
  <c r="O352" i="4" s="1"/>
  <c r="F352" i="4"/>
  <c r="N352" i="4" s="1"/>
  <c r="E352" i="4"/>
  <c r="M352" i="4" s="1"/>
  <c r="D352" i="4"/>
  <c r="L352" i="4" s="1"/>
  <c r="C352" i="4"/>
  <c r="B352" i="4"/>
  <c r="H351" i="4"/>
  <c r="P351" i="4" s="1"/>
  <c r="G351" i="4"/>
  <c r="O351" i="4" s="1"/>
  <c r="F351" i="4"/>
  <c r="N351" i="4" s="1"/>
  <c r="E351" i="4"/>
  <c r="M351" i="4" s="1"/>
  <c r="D351" i="4"/>
  <c r="L351" i="4" s="1"/>
  <c r="C351" i="4"/>
  <c r="B351" i="4"/>
  <c r="H350" i="4"/>
  <c r="P350" i="4" s="1"/>
  <c r="G350" i="4"/>
  <c r="O350" i="4" s="1"/>
  <c r="F350" i="4"/>
  <c r="N350" i="4" s="1"/>
  <c r="E350" i="4"/>
  <c r="M350" i="4" s="1"/>
  <c r="D350" i="4"/>
  <c r="L350" i="4" s="1"/>
  <c r="C350" i="4"/>
  <c r="B350" i="4"/>
  <c r="H349" i="4"/>
  <c r="P349" i="4" s="1"/>
  <c r="G349" i="4"/>
  <c r="O349" i="4" s="1"/>
  <c r="F349" i="4"/>
  <c r="N349" i="4" s="1"/>
  <c r="E349" i="4"/>
  <c r="M349" i="4" s="1"/>
  <c r="D349" i="4"/>
  <c r="L349" i="4" s="1"/>
  <c r="C349" i="4"/>
  <c r="B349" i="4"/>
  <c r="H348" i="4"/>
  <c r="P348" i="4" s="1"/>
  <c r="G348" i="4"/>
  <c r="O348" i="4" s="1"/>
  <c r="F348" i="4"/>
  <c r="N348" i="4" s="1"/>
  <c r="E348" i="4"/>
  <c r="M348" i="4" s="1"/>
  <c r="D348" i="4"/>
  <c r="L348" i="4" s="1"/>
  <c r="C348" i="4"/>
  <c r="B348" i="4"/>
  <c r="H347" i="4"/>
  <c r="P347" i="4" s="1"/>
  <c r="G347" i="4"/>
  <c r="O347" i="4" s="1"/>
  <c r="F347" i="4"/>
  <c r="N347" i="4" s="1"/>
  <c r="E347" i="4"/>
  <c r="M347" i="4" s="1"/>
  <c r="D347" i="4"/>
  <c r="L347" i="4" s="1"/>
  <c r="C347" i="4"/>
  <c r="B347" i="4"/>
  <c r="H346" i="4"/>
  <c r="P346" i="4" s="1"/>
  <c r="G346" i="4"/>
  <c r="O346" i="4" s="1"/>
  <c r="F346" i="4"/>
  <c r="N346" i="4" s="1"/>
  <c r="E346" i="4"/>
  <c r="M346" i="4" s="1"/>
  <c r="D346" i="4"/>
  <c r="L346" i="4" s="1"/>
  <c r="C346" i="4"/>
  <c r="B346" i="4"/>
  <c r="H345" i="4"/>
  <c r="P345" i="4" s="1"/>
  <c r="G345" i="4"/>
  <c r="O345" i="4" s="1"/>
  <c r="F345" i="4"/>
  <c r="N345" i="4" s="1"/>
  <c r="E345" i="4"/>
  <c r="M345" i="4" s="1"/>
  <c r="D345" i="4"/>
  <c r="L345" i="4" s="1"/>
  <c r="C345" i="4"/>
  <c r="B345" i="4"/>
  <c r="H344" i="4"/>
  <c r="P344" i="4" s="1"/>
  <c r="G344" i="4"/>
  <c r="O344" i="4" s="1"/>
  <c r="F344" i="4"/>
  <c r="N344" i="4" s="1"/>
  <c r="E344" i="4"/>
  <c r="M344" i="4" s="1"/>
  <c r="D344" i="4"/>
  <c r="L344" i="4" s="1"/>
  <c r="C344" i="4"/>
  <c r="B344" i="4"/>
  <c r="H343" i="4"/>
  <c r="P343" i="4" s="1"/>
  <c r="G343" i="4"/>
  <c r="O343" i="4" s="1"/>
  <c r="F343" i="4"/>
  <c r="N343" i="4" s="1"/>
  <c r="E343" i="4"/>
  <c r="M343" i="4" s="1"/>
  <c r="D343" i="4"/>
  <c r="L343" i="4" s="1"/>
  <c r="C343" i="4"/>
  <c r="B343" i="4"/>
  <c r="H342" i="4"/>
  <c r="P342" i="4" s="1"/>
  <c r="G342" i="4"/>
  <c r="O342" i="4" s="1"/>
  <c r="F342" i="4"/>
  <c r="N342" i="4" s="1"/>
  <c r="E342" i="4"/>
  <c r="M342" i="4" s="1"/>
  <c r="D342" i="4"/>
  <c r="L342" i="4" s="1"/>
  <c r="C342" i="4"/>
  <c r="B342" i="4"/>
  <c r="H341" i="4"/>
  <c r="P341" i="4" s="1"/>
  <c r="G341" i="4"/>
  <c r="O341" i="4" s="1"/>
  <c r="F341" i="4"/>
  <c r="N341" i="4" s="1"/>
  <c r="E341" i="4"/>
  <c r="M341" i="4" s="1"/>
  <c r="D341" i="4"/>
  <c r="L341" i="4" s="1"/>
  <c r="C341" i="4"/>
  <c r="B341" i="4"/>
  <c r="H340" i="4"/>
  <c r="P340" i="4" s="1"/>
  <c r="G340" i="4"/>
  <c r="O340" i="4" s="1"/>
  <c r="F340" i="4"/>
  <c r="N340" i="4" s="1"/>
  <c r="E340" i="4"/>
  <c r="M340" i="4" s="1"/>
  <c r="D340" i="4"/>
  <c r="L340" i="4" s="1"/>
  <c r="C340" i="4"/>
  <c r="B340" i="4"/>
  <c r="H339" i="4"/>
  <c r="P339" i="4" s="1"/>
  <c r="G339" i="4"/>
  <c r="O339" i="4" s="1"/>
  <c r="F339" i="4"/>
  <c r="N339" i="4" s="1"/>
  <c r="E339" i="4"/>
  <c r="M339" i="4" s="1"/>
  <c r="D339" i="4"/>
  <c r="L339" i="4" s="1"/>
  <c r="C339" i="4"/>
  <c r="B339" i="4"/>
  <c r="H338" i="4"/>
  <c r="P338" i="4" s="1"/>
  <c r="G338" i="4"/>
  <c r="O338" i="4" s="1"/>
  <c r="F338" i="4"/>
  <c r="N338" i="4" s="1"/>
  <c r="E338" i="4"/>
  <c r="M338" i="4" s="1"/>
  <c r="D338" i="4"/>
  <c r="L338" i="4" s="1"/>
  <c r="C338" i="4"/>
  <c r="B338" i="4"/>
  <c r="H337" i="4"/>
  <c r="P337" i="4" s="1"/>
  <c r="G337" i="4"/>
  <c r="O337" i="4" s="1"/>
  <c r="F337" i="4"/>
  <c r="N337" i="4" s="1"/>
  <c r="E337" i="4"/>
  <c r="M337" i="4" s="1"/>
  <c r="D337" i="4"/>
  <c r="L337" i="4" s="1"/>
  <c r="C337" i="4"/>
  <c r="B337" i="4"/>
  <c r="H336" i="4"/>
  <c r="P336" i="4" s="1"/>
  <c r="G336" i="4"/>
  <c r="O336" i="4" s="1"/>
  <c r="F336" i="4"/>
  <c r="N336" i="4" s="1"/>
  <c r="E336" i="4"/>
  <c r="M336" i="4" s="1"/>
  <c r="D336" i="4"/>
  <c r="L336" i="4" s="1"/>
  <c r="C336" i="4"/>
  <c r="B336" i="4"/>
  <c r="H335" i="4"/>
  <c r="P335" i="4" s="1"/>
  <c r="G335" i="4"/>
  <c r="O335" i="4" s="1"/>
  <c r="F335" i="4"/>
  <c r="N335" i="4" s="1"/>
  <c r="E335" i="4"/>
  <c r="M335" i="4" s="1"/>
  <c r="D335" i="4"/>
  <c r="L335" i="4" s="1"/>
  <c r="C335" i="4"/>
  <c r="B335" i="4"/>
  <c r="H334" i="4"/>
  <c r="P334" i="4" s="1"/>
  <c r="G334" i="4"/>
  <c r="O334" i="4" s="1"/>
  <c r="F334" i="4"/>
  <c r="N334" i="4" s="1"/>
  <c r="E334" i="4"/>
  <c r="M334" i="4" s="1"/>
  <c r="D334" i="4"/>
  <c r="L334" i="4" s="1"/>
  <c r="C334" i="4"/>
  <c r="B334" i="4"/>
  <c r="H333" i="4"/>
  <c r="P333" i="4" s="1"/>
  <c r="G333" i="4"/>
  <c r="O333" i="4" s="1"/>
  <c r="F333" i="4"/>
  <c r="N333" i="4" s="1"/>
  <c r="E333" i="4"/>
  <c r="M333" i="4" s="1"/>
  <c r="D333" i="4"/>
  <c r="L333" i="4" s="1"/>
  <c r="C333" i="4"/>
  <c r="B333" i="4"/>
  <c r="H332" i="4"/>
  <c r="P332" i="4" s="1"/>
  <c r="G332" i="4"/>
  <c r="O332" i="4" s="1"/>
  <c r="F332" i="4"/>
  <c r="N332" i="4" s="1"/>
  <c r="E332" i="4"/>
  <c r="M332" i="4" s="1"/>
  <c r="D332" i="4"/>
  <c r="L332" i="4" s="1"/>
  <c r="C332" i="4"/>
  <c r="B332" i="4"/>
  <c r="H331" i="4"/>
  <c r="P331" i="4" s="1"/>
  <c r="G331" i="4"/>
  <c r="O331" i="4" s="1"/>
  <c r="F331" i="4"/>
  <c r="N331" i="4" s="1"/>
  <c r="E331" i="4"/>
  <c r="M331" i="4" s="1"/>
  <c r="D331" i="4"/>
  <c r="L331" i="4" s="1"/>
  <c r="C331" i="4"/>
  <c r="B331" i="4"/>
  <c r="H330" i="4"/>
  <c r="P330" i="4" s="1"/>
  <c r="G330" i="4"/>
  <c r="O330" i="4" s="1"/>
  <c r="F330" i="4"/>
  <c r="N330" i="4" s="1"/>
  <c r="E330" i="4"/>
  <c r="M330" i="4" s="1"/>
  <c r="D330" i="4"/>
  <c r="L330" i="4" s="1"/>
  <c r="C330" i="4"/>
  <c r="B330" i="4"/>
  <c r="H329" i="4"/>
  <c r="P329" i="4" s="1"/>
  <c r="G329" i="4"/>
  <c r="O329" i="4" s="1"/>
  <c r="F329" i="4"/>
  <c r="N329" i="4" s="1"/>
  <c r="E329" i="4"/>
  <c r="M329" i="4" s="1"/>
  <c r="D329" i="4"/>
  <c r="L329" i="4" s="1"/>
  <c r="C329" i="4"/>
  <c r="B329" i="4"/>
  <c r="H328" i="4"/>
  <c r="P328" i="4" s="1"/>
  <c r="G328" i="4"/>
  <c r="O328" i="4" s="1"/>
  <c r="F328" i="4"/>
  <c r="N328" i="4" s="1"/>
  <c r="E328" i="4"/>
  <c r="M328" i="4" s="1"/>
  <c r="D328" i="4"/>
  <c r="L328" i="4" s="1"/>
  <c r="C328" i="4"/>
  <c r="B328" i="4"/>
  <c r="H327" i="4"/>
  <c r="P327" i="4" s="1"/>
  <c r="G327" i="4"/>
  <c r="O327" i="4" s="1"/>
  <c r="F327" i="4"/>
  <c r="N327" i="4" s="1"/>
  <c r="E327" i="4"/>
  <c r="M327" i="4" s="1"/>
  <c r="D327" i="4"/>
  <c r="L327" i="4" s="1"/>
  <c r="C327" i="4"/>
  <c r="B327" i="4"/>
  <c r="H326" i="4"/>
  <c r="P326" i="4" s="1"/>
  <c r="G326" i="4"/>
  <c r="O326" i="4" s="1"/>
  <c r="F326" i="4"/>
  <c r="N326" i="4" s="1"/>
  <c r="E326" i="4"/>
  <c r="M326" i="4" s="1"/>
  <c r="D326" i="4"/>
  <c r="L326" i="4" s="1"/>
  <c r="C326" i="4"/>
  <c r="B326" i="4"/>
  <c r="H325" i="4"/>
  <c r="P325" i="4" s="1"/>
  <c r="G325" i="4"/>
  <c r="O325" i="4" s="1"/>
  <c r="F325" i="4"/>
  <c r="N325" i="4" s="1"/>
  <c r="E325" i="4"/>
  <c r="M325" i="4" s="1"/>
  <c r="D325" i="4"/>
  <c r="L325" i="4" s="1"/>
  <c r="C325" i="4"/>
  <c r="B325" i="4"/>
  <c r="H324" i="4"/>
  <c r="P324" i="4" s="1"/>
  <c r="G324" i="4"/>
  <c r="O324" i="4" s="1"/>
  <c r="F324" i="4"/>
  <c r="N324" i="4" s="1"/>
  <c r="E324" i="4"/>
  <c r="M324" i="4" s="1"/>
  <c r="D324" i="4"/>
  <c r="L324" i="4" s="1"/>
  <c r="C324" i="4"/>
  <c r="B324" i="4"/>
  <c r="H323" i="4"/>
  <c r="P323" i="4" s="1"/>
  <c r="G323" i="4"/>
  <c r="O323" i="4" s="1"/>
  <c r="F323" i="4"/>
  <c r="N323" i="4" s="1"/>
  <c r="E323" i="4"/>
  <c r="M323" i="4" s="1"/>
  <c r="D323" i="4"/>
  <c r="L323" i="4" s="1"/>
  <c r="C323" i="4"/>
  <c r="B323" i="4"/>
  <c r="H322" i="4"/>
  <c r="P322" i="4" s="1"/>
  <c r="G322" i="4"/>
  <c r="O322" i="4" s="1"/>
  <c r="F322" i="4"/>
  <c r="N322" i="4" s="1"/>
  <c r="E322" i="4"/>
  <c r="M322" i="4" s="1"/>
  <c r="D322" i="4"/>
  <c r="L322" i="4" s="1"/>
  <c r="C322" i="4"/>
  <c r="B322" i="4"/>
  <c r="H321" i="4"/>
  <c r="P321" i="4" s="1"/>
  <c r="G321" i="4"/>
  <c r="O321" i="4" s="1"/>
  <c r="F321" i="4"/>
  <c r="N321" i="4" s="1"/>
  <c r="E321" i="4"/>
  <c r="M321" i="4" s="1"/>
  <c r="D321" i="4"/>
  <c r="L321" i="4" s="1"/>
  <c r="C321" i="4"/>
  <c r="B321" i="4"/>
  <c r="H320" i="4"/>
  <c r="P320" i="4" s="1"/>
  <c r="G320" i="4"/>
  <c r="O320" i="4" s="1"/>
  <c r="F320" i="4"/>
  <c r="N320" i="4" s="1"/>
  <c r="E320" i="4"/>
  <c r="M320" i="4" s="1"/>
  <c r="D320" i="4"/>
  <c r="L320" i="4" s="1"/>
  <c r="C320" i="4"/>
  <c r="B320" i="4"/>
  <c r="H319" i="4"/>
  <c r="P319" i="4" s="1"/>
  <c r="G319" i="4"/>
  <c r="O319" i="4" s="1"/>
  <c r="F319" i="4"/>
  <c r="N319" i="4" s="1"/>
  <c r="E319" i="4"/>
  <c r="M319" i="4" s="1"/>
  <c r="D319" i="4"/>
  <c r="L319" i="4" s="1"/>
  <c r="C319" i="4"/>
  <c r="B319" i="4"/>
  <c r="H318" i="4"/>
  <c r="P318" i="4" s="1"/>
  <c r="G318" i="4"/>
  <c r="O318" i="4" s="1"/>
  <c r="F318" i="4"/>
  <c r="N318" i="4" s="1"/>
  <c r="E318" i="4"/>
  <c r="M318" i="4" s="1"/>
  <c r="D318" i="4"/>
  <c r="L318" i="4" s="1"/>
  <c r="C318" i="4"/>
  <c r="B318" i="4"/>
  <c r="H317" i="4"/>
  <c r="P317" i="4" s="1"/>
  <c r="G317" i="4"/>
  <c r="O317" i="4" s="1"/>
  <c r="F317" i="4"/>
  <c r="N317" i="4" s="1"/>
  <c r="E317" i="4"/>
  <c r="M317" i="4" s="1"/>
  <c r="D317" i="4"/>
  <c r="L317" i="4" s="1"/>
  <c r="C317" i="4"/>
  <c r="B317" i="4"/>
  <c r="H316" i="4"/>
  <c r="P316" i="4" s="1"/>
  <c r="G316" i="4"/>
  <c r="O316" i="4" s="1"/>
  <c r="F316" i="4"/>
  <c r="N316" i="4" s="1"/>
  <c r="E316" i="4"/>
  <c r="M316" i="4" s="1"/>
  <c r="D316" i="4"/>
  <c r="L316" i="4" s="1"/>
  <c r="C316" i="4"/>
  <c r="B316" i="4"/>
  <c r="H315" i="4"/>
  <c r="P315" i="4" s="1"/>
  <c r="G315" i="4"/>
  <c r="O315" i="4" s="1"/>
  <c r="F315" i="4"/>
  <c r="N315" i="4" s="1"/>
  <c r="E315" i="4"/>
  <c r="M315" i="4" s="1"/>
  <c r="D315" i="4"/>
  <c r="L315" i="4" s="1"/>
  <c r="C315" i="4"/>
  <c r="B315" i="4"/>
  <c r="H314" i="4"/>
  <c r="P314" i="4" s="1"/>
  <c r="G314" i="4"/>
  <c r="O314" i="4" s="1"/>
  <c r="F314" i="4"/>
  <c r="N314" i="4" s="1"/>
  <c r="E314" i="4"/>
  <c r="M314" i="4" s="1"/>
  <c r="D314" i="4"/>
  <c r="L314" i="4" s="1"/>
  <c r="C314" i="4"/>
  <c r="B314" i="4"/>
  <c r="H313" i="4"/>
  <c r="P313" i="4" s="1"/>
  <c r="G313" i="4"/>
  <c r="O313" i="4" s="1"/>
  <c r="F313" i="4"/>
  <c r="N313" i="4" s="1"/>
  <c r="E313" i="4"/>
  <c r="M313" i="4" s="1"/>
  <c r="D313" i="4"/>
  <c r="L313" i="4" s="1"/>
  <c r="C313" i="4"/>
  <c r="B313" i="4"/>
  <c r="H312" i="4"/>
  <c r="P312" i="4" s="1"/>
  <c r="G312" i="4"/>
  <c r="O312" i="4" s="1"/>
  <c r="F312" i="4"/>
  <c r="N312" i="4" s="1"/>
  <c r="E312" i="4"/>
  <c r="M312" i="4" s="1"/>
  <c r="D312" i="4"/>
  <c r="L312" i="4" s="1"/>
  <c r="C312" i="4"/>
  <c r="B312" i="4"/>
  <c r="H311" i="4"/>
  <c r="P311" i="4" s="1"/>
  <c r="G311" i="4"/>
  <c r="O311" i="4" s="1"/>
  <c r="F311" i="4"/>
  <c r="N311" i="4" s="1"/>
  <c r="E311" i="4"/>
  <c r="M311" i="4" s="1"/>
  <c r="D311" i="4"/>
  <c r="L311" i="4" s="1"/>
  <c r="C311" i="4"/>
  <c r="B311" i="4"/>
  <c r="H310" i="4"/>
  <c r="P310" i="4" s="1"/>
  <c r="G310" i="4"/>
  <c r="O310" i="4" s="1"/>
  <c r="F310" i="4"/>
  <c r="N310" i="4" s="1"/>
  <c r="E310" i="4"/>
  <c r="M310" i="4" s="1"/>
  <c r="D310" i="4"/>
  <c r="L310" i="4" s="1"/>
  <c r="C310" i="4"/>
  <c r="B310" i="4"/>
  <c r="H309" i="4"/>
  <c r="P309" i="4" s="1"/>
  <c r="G309" i="4"/>
  <c r="O309" i="4" s="1"/>
  <c r="F309" i="4"/>
  <c r="N309" i="4" s="1"/>
  <c r="E309" i="4"/>
  <c r="M309" i="4" s="1"/>
  <c r="D309" i="4"/>
  <c r="L309" i="4" s="1"/>
  <c r="C309" i="4"/>
  <c r="B309" i="4"/>
  <c r="H308" i="4"/>
  <c r="P308" i="4" s="1"/>
  <c r="G308" i="4"/>
  <c r="O308" i="4" s="1"/>
  <c r="F308" i="4"/>
  <c r="N308" i="4" s="1"/>
  <c r="E308" i="4"/>
  <c r="M308" i="4" s="1"/>
  <c r="D308" i="4"/>
  <c r="L308" i="4" s="1"/>
  <c r="C308" i="4"/>
  <c r="B308" i="4"/>
  <c r="H307" i="4"/>
  <c r="P307" i="4" s="1"/>
  <c r="G307" i="4"/>
  <c r="O307" i="4" s="1"/>
  <c r="F307" i="4"/>
  <c r="N307" i="4" s="1"/>
  <c r="E307" i="4"/>
  <c r="M307" i="4" s="1"/>
  <c r="D307" i="4"/>
  <c r="L307" i="4" s="1"/>
  <c r="C307" i="4"/>
  <c r="B307" i="4"/>
  <c r="H306" i="4"/>
  <c r="P306" i="4" s="1"/>
  <c r="G306" i="4"/>
  <c r="O306" i="4" s="1"/>
  <c r="F306" i="4"/>
  <c r="N306" i="4" s="1"/>
  <c r="E306" i="4"/>
  <c r="M306" i="4" s="1"/>
  <c r="D306" i="4"/>
  <c r="L306" i="4" s="1"/>
  <c r="C306" i="4"/>
  <c r="B306" i="4"/>
  <c r="H305" i="4"/>
  <c r="P305" i="4" s="1"/>
  <c r="G305" i="4"/>
  <c r="O305" i="4" s="1"/>
  <c r="F305" i="4"/>
  <c r="N305" i="4" s="1"/>
  <c r="E305" i="4"/>
  <c r="M305" i="4" s="1"/>
  <c r="D305" i="4"/>
  <c r="L305" i="4" s="1"/>
  <c r="C305" i="4"/>
  <c r="B305" i="4"/>
  <c r="H304" i="4"/>
  <c r="P304" i="4" s="1"/>
  <c r="G304" i="4"/>
  <c r="O304" i="4" s="1"/>
  <c r="F304" i="4"/>
  <c r="N304" i="4" s="1"/>
  <c r="E304" i="4"/>
  <c r="M304" i="4" s="1"/>
  <c r="D304" i="4"/>
  <c r="L304" i="4" s="1"/>
  <c r="C304" i="4"/>
  <c r="B304" i="4"/>
  <c r="H303" i="4"/>
  <c r="P303" i="4" s="1"/>
  <c r="G303" i="4"/>
  <c r="O303" i="4" s="1"/>
  <c r="F303" i="4"/>
  <c r="N303" i="4" s="1"/>
  <c r="E303" i="4"/>
  <c r="M303" i="4" s="1"/>
  <c r="D303" i="4"/>
  <c r="L303" i="4" s="1"/>
  <c r="C303" i="4"/>
  <c r="B303" i="4"/>
  <c r="H302" i="4"/>
  <c r="P302" i="4" s="1"/>
  <c r="G302" i="4"/>
  <c r="O302" i="4" s="1"/>
  <c r="F302" i="4"/>
  <c r="N302" i="4" s="1"/>
  <c r="E302" i="4"/>
  <c r="M302" i="4" s="1"/>
  <c r="D302" i="4"/>
  <c r="L302" i="4" s="1"/>
  <c r="C302" i="4"/>
  <c r="B302" i="4"/>
  <c r="H301" i="4"/>
  <c r="P301" i="4" s="1"/>
  <c r="G301" i="4"/>
  <c r="O301" i="4" s="1"/>
  <c r="F301" i="4"/>
  <c r="N301" i="4" s="1"/>
  <c r="E301" i="4"/>
  <c r="M301" i="4" s="1"/>
  <c r="D301" i="4"/>
  <c r="L301" i="4" s="1"/>
  <c r="C301" i="4"/>
  <c r="B301" i="4"/>
  <c r="H300" i="4"/>
  <c r="P300" i="4" s="1"/>
  <c r="G300" i="4"/>
  <c r="O300" i="4" s="1"/>
  <c r="F300" i="4"/>
  <c r="N300" i="4" s="1"/>
  <c r="E300" i="4"/>
  <c r="M300" i="4" s="1"/>
  <c r="D300" i="4"/>
  <c r="L300" i="4" s="1"/>
  <c r="C300" i="4"/>
  <c r="B300" i="4"/>
  <c r="H299" i="4"/>
  <c r="P299" i="4" s="1"/>
  <c r="G299" i="4"/>
  <c r="O299" i="4" s="1"/>
  <c r="F299" i="4"/>
  <c r="N299" i="4" s="1"/>
  <c r="E299" i="4"/>
  <c r="M299" i="4" s="1"/>
  <c r="D299" i="4"/>
  <c r="L299" i="4" s="1"/>
  <c r="C299" i="4"/>
  <c r="B299" i="4"/>
  <c r="H298" i="4"/>
  <c r="P298" i="4" s="1"/>
  <c r="G298" i="4"/>
  <c r="O298" i="4" s="1"/>
  <c r="F298" i="4"/>
  <c r="N298" i="4" s="1"/>
  <c r="E298" i="4"/>
  <c r="M298" i="4" s="1"/>
  <c r="D298" i="4"/>
  <c r="L298" i="4" s="1"/>
  <c r="C298" i="4"/>
  <c r="B298" i="4"/>
  <c r="H297" i="4"/>
  <c r="P297" i="4" s="1"/>
  <c r="G297" i="4"/>
  <c r="O297" i="4" s="1"/>
  <c r="F297" i="4"/>
  <c r="N297" i="4" s="1"/>
  <c r="E297" i="4"/>
  <c r="M297" i="4" s="1"/>
  <c r="D297" i="4"/>
  <c r="L297" i="4" s="1"/>
  <c r="C297" i="4"/>
  <c r="B297" i="4"/>
  <c r="H296" i="4"/>
  <c r="P296" i="4" s="1"/>
  <c r="G296" i="4"/>
  <c r="O296" i="4" s="1"/>
  <c r="F296" i="4"/>
  <c r="N296" i="4" s="1"/>
  <c r="E296" i="4"/>
  <c r="M296" i="4" s="1"/>
  <c r="D296" i="4"/>
  <c r="L296" i="4" s="1"/>
  <c r="C296" i="4"/>
  <c r="B296" i="4"/>
  <c r="H295" i="4"/>
  <c r="P295" i="4" s="1"/>
  <c r="G295" i="4"/>
  <c r="O295" i="4" s="1"/>
  <c r="F295" i="4"/>
  <c r="N295" i="4" s="1"/>
  <c r="E295" i="4"/>
  <c r="M295" i="4" s="1"/>
  <c r="D295" i="4"/>
  <c r="L295" i="4" s="1"/>
  <c r="C295" i="4"/>
  <c r="B295" i="4"/>
  <c r="H294" i="4"/>
  <c r="P294" i="4" s="1"/>
  <c r="G294" i="4"/>
  <c r="O294" i="4" s="1"/>
  <c r="F294" i="4"/>
  <c r="N294" i="4" s="1"/>
  <c r="E294" i="4"/>
  <c r="M294" i="4" s="1"/>
  <c r="D294" i="4"/>
  <c r="L294" i="4" s="1"/>
  <c r="C294" i="4"/>
  <c r="B294" i="4"/>
  <c r="H293" i="4"/>
  <c r="P293" i="4" s="1"/>
  <c r="G293" i="4"/>
  <c r="O293" i="4" s="1"/>
  <c r="F293" i="4"/>
  <c r="N293" i="4" s="1"/>
  <c r="E293" i="4"/>
  <c r="M293" i="4" s="1"/>
  <c r="D293" i="4"/>
  <c r="L293" i="4" s="1"/>
  <c r="C293" i="4"/>
  <c r="B293" i="4"/>
  <c r="H292" i="4"/>
  <c r="P292" i="4" s="1"/>
  <c r="G292" i="4"/>
  <c r="O292" i="4" s="1"/>
  <c r="F292" i="4"/>
  <c r="N292" i="4" s="1"/>
  <c r="E292" i="4"/>
  <c r="M292" i="4" s="1"/>
  <c r="D292" i="4"/>
  <c r="L292" i="4" s="1"/>
  <c r="C292" i="4"/>
  <c r="B292" i="4"/>
  <c r="H291" i="4"/>
  <c r="P291" i="4" s="1"/>
  <c r="G291" i="4"/>
  <c r="O291" i="4" s="1"/>
  <c r="F291" i="4"/>
  <c r="N291" i="4" s="1"/>
  <c r="E291" i="4"/>
  <c r="M291" i="4" s="1"/>
  <c r="D291" i="4"/>
  <c r="L291" i="4" s="1"/>
  <c r="C291" i="4"/>
  <c r="B291" i="4"/>
  <c r="H290" i="4"/>
  <c r="P290" i="4" s="1"/>
  <c r="G290" i="4"/>
  <c r="O290" i="4" s="1"/>
  <c r="F290" i="4"/>
  <c r="N290" i="4" s="1"/>
  <c r="E290" i="4"/>
  <c r="M290" i="4" s="1"/>
  <c r="D290" i="4"/>
  <c r="L290" i="4" s="1"/>
  <c r="C290" i="4"/>
  <c r="B290" i="4"/>
  <c r="H289" i="4"/>
  <c r="P289" i="4" s="1"/>
  <c r="G289" i="4"/>
  <c r="O289" i="4" s="1"/>
  <c r="F289" i="4"/>
  <c r="N289" i="4" s="1"/>
  <c r="E289" i="4"/>
  <c r="M289" i="4" s="1"/>
  <c r="D289" i="4"/>
  <c r="L289" i="4" s="1"/>
  <c r="C289" i="4"/>
  <c r="B289" i="4"/>
  <c r="H288" i="4"/>
  <c r="P288" i="4" s="1"/>
  <c r="G288" i="4"/>
  <c r="O288" i="4" s="1"/>
  <c r="F288" i="4"/>
  <c r="N288" i="4" s="1"/>
  <c r="E288" i="4"/>
  <c r="M288" i="4" s="1"/>
  <c r="D288" i="4"/>
  <c r="L288" i="4" s="1"/>
  <c r="C288" i="4"/>
  <c r="B288" i="4"/>
  <c r="H287" i="4"/>
  <c r="P287" i="4" s="1"/>
  <c r="G287" i="4"/>
  <c r="O287" i="4" s="1"/>
  <c r="F287" i="4"/>
  <c r="N287" i="4" s="1"/>
  <c r="E287" i="4"/>
  <c r="M287" i="4" s="1"/>
  <c r="D287" i="4"/>
  <c r="L287" i="4" s="1"/>
  <c r="C287" i="4"/>
  <c r="B287" i="4"/>
  <c r="H286" i="4"/>
  <c r="P286" i="4" s="1"/>
  <c r="G286" i="4"/>
  <c r="O286" i="4" s="1"/>
  <c r="F286" i="4"/>
  <c r="N286" i="4" s="1"/>
  <c r="E286" i="4"/>
  <c r="M286" i="4" s="1"/>
  <c r="D286" i="4"/>
  <c r="L286" i="4" s="1"/>
  <c r="C286" i="4"/>
  <c r="B286" i="4"/>
  <c r="H285" i="4"/>
  <c r="P285" i="4" s="1"/>
  <c r="G285" i="4"/>
  <c r="O285" i="4" s="1"/>
  <c r="F285" i="4"/>
  <c r="N285" i="4" s="1"/>
  <c r="E285" i="4"/>
  <c r="M285" i="4" s="1"/>
  <c r="D285" i="4"/>
  <c r="L285" i="4" s="1"/>
  <c r="C285" i="4"/>
  <c r="B285" i="4"/>
  <c r="H284" i="4"/>
  <c r="P284" i="4" s="1"/>
  <c r="G284" i="4"/>
  <c r="O284" i="4" s="1"/>
  <c r="F284" i="4"/>
  <c r="N284" i="4" s="1"/>
  <c r="E284" i="4"/>
  <c r="M284" i="4" s="1"/>
  <c r="D284" i="4"/>
  <c r="L284" i="4" s="1"/>
  <c r="C284" i="4"/>
  <c r="B284" i="4"/>
  <c r="H283" i="4"/>
  <c r="P283" i="4" s="1"/>
  <c r="G283" i="4"/>
  <c r="O283" i="4" s="1"/>
  <c r="F283" i="4"/>
  <c r="N283" i="4" s="1"/>
  <c r="E283" i="4"/>
  <c r="M283" i="4" s="1"/>
  <c r="D283" i="4"/>
  <c r="L283" i="4" s="1"/>
  <c r="C283" i="4"/>
  <c r="B283" i="4"/>
  <c r="H282" i="4"/>
  <c r="P282" i="4" s="1"/>
  <c r="G282" i="4"/>
  <c r="O282" i="4" s="1"/>
  <c r="F282" i="4"/>
  <c r="N282" i="4" s="1"/>
  <c r="E282" i="4"/>
  <c r="M282" i="4" s="1"/>
  <c r="D282" i="4"/>
  <c r="L282" i="4" s="1"/>
  <c r="C282" i="4"/>
  <c r="B282" i="4"/>
  <c r="H281" i="4"/>
  <c r="P281" i="4" s="1"/>
  <c r="G281" i="4"/>
  <c r="O281" i="4" s="1"/>
  <c r="F281" i="4"/>
  <c r="N281" i="4" s="1"/>
  <c r="E281" i="4"/>
  <c r="M281" i="4" s="1"/>
  <c r="D281" i="4"/>
  <c r="L281" i="4" s="1"/>
  <c r="C281" i="4"/>
  <c r="B281" i="4"/>
  <c r="H280" i="4"/>
  <c r="P280" i="4" s="1"/>
  <c r="G280" i="4"/>
  <c r="O280" i="4" s="1"/>
  <c r="F280" i="4"/>
  <c r="N280" i="4" s="1"/>
  <c r="E280" i="4"/>
  <c r="M280" i="4" s="1"/>
  <c r="D280" i="4"/>
  <c r="L280" i="4" s="1"/>
  <c r="C280" i="4"/>
  <c r="B280" i="4"/>
  <c r="H279" i="4"/>
  <c r="P279" i="4" s="1"/>
  <c r="G279" i="4"/>
  <c r="O279" i="4" s="1"/>
  <c r="F279" i="4"/>
  <c r="N279" i="4" s="1"/>
  <c r="E279" i="4"/>
  <c r="M279" i="4" s="1"/>
  <c r="D279" i="4"/>
  <c r="L279" i="4" s="1"/>
  <c r="C279" i="4"/>
  <c r="B279" i="4"/>
  <c r="H278" i="4"/>
  <c r="P278" i="4" s="1"/>
  <c r="G278" i="4"/>
  <c r="O278" i="4" s="1"/>
  <c r="F278" i="4"/>
  <c r="N278" i="4" s="1"/>
  <c r="E278" i="4"/>
  <c r="M278" i="4" s="1"/>
  <c r="D278" i="4"/>
  <c r="L278" i="4" s="1"/>
  <c r="C278" i="4"/>
  <c r="B278" i="4"/>
  <c r="H277" i="4"/>
  <c r="P277" i="4" s="1"/>
  <c r="G277" i="4"/>
  <c r="O277" i="4" s="1"/>
  <c r="F277" i="4"/>
  <c r="N277" i="4" s="1"/>
  <c r="E277" i="4"/>
  <c r="M277" i="4" s="1"/>
  <c r="D277" i="4"/>
  <c r="L277" i="4" s="1"/>
  <c r="C277" i="4"/>
  <c r="B277" i="4"/>
  <c r="H276" i="4"/>
  <c r="P276" i="4" s="1"/>
  <c r="G276" i="4"/>
  <c r="O276" i="4" s="1"/>
  <c r="F276" i="4"/>
  <c r="N276" i="4" s="1"/>
  <c r="E276" i="4"/>
  <c r="M276" i="4" s="1"/>
  <c r="D276" i="4"/>
  <c r="L276" i="4" s="1"/>
  <c r="C276" i="4"/>
  <c r="B276" i="4"/>
  <c r="H275" i="4"/>
  <c r="P275" i="4" s="1"/>
  <c r="G275" i="4"/>
  <c r="O275" i="4" s="1"/>
  <c r="F275" i="4"/>
  <c r="N275" i="4" s="1"/>
  <c r="E275" i="4"/>
  <c r="M275" i="4" s="1"/>
  <c r="D275" i="4"/>
  <c r="L275" i="4" s="1"/>
  <c r="C275" i="4"/>
  <c r="B275" i="4"/>
  <c r="H274" i="4"/>
  <c r="P274" i="4" s="1"/>
  <c r="G274" i="4"/>
  <c r="O274" i="4" s="1"/>
  <c r="F274" i="4"/>
  <c r="N274" i="4" s="1"/>
  <c r="E274" i="4"/>
  <c r="M274" i="4" s="1"/>
  <c r="D274" i="4"/>
  <c r="L274" i="4" s="1"/>
  <c r="C274" i="4"/>
  <c r="B274" i="4"/>
  <c r="H273" i="4"/>
  <c r="P273" i="4" s="1"/>
  <c r="G273" i="4"/>
  <c r="O273" i="4" s="1"/>
  <c r="F273" i="4"/>
  <c r="N273" i="4" s="1"/>
  <c r="E273" i="4"/>
  <c r="M273" i="4" s="1"/>
  <c r="D273" i="4"/>
  <c r="L273" i="4" s="1"/>
  <c r="C273" i="4"/>
  <c r="B273" i="4"/>
  <c r="H272" i="4"/>
  <c r="P272" i="4" s="1"/>
  <c r="G272" i="4"/>
  <c r="O272" i="4" s="1"/>
  <c r="F272" i="4"/>
  <c r="N272" i="4" s="1"/>
  <c r="E272" i="4"/>
  <c r="M272" i="4" s="1"/>
  <c r="D272" i="4"/>
  <c r="L272" i="4" s="1"/>
  <c r="C272" i="4"/>
  <c r="B272" i="4"/>
  <c r="H271" i="4"/>
  <c r="P271" i="4" s="1"/>
  <c r="G271" i="4"/>
  <c r="O271" i="4" s="1"/>
  <c r="F271" i="4"/>
  <c r="N271" i="4" s="1"/>
  <c r="E271" i="4"/>
  <c r="M271" i="4" s="1"/>
  <c r="D271" i="4"/>
  <c r="L271" i="4" s="1"/>
  <c r="C271" i="4"/>
  <c r="B271" i="4"/>
  <c r="H270" i="4"/>
  <c r="P270" i="4" s="1"/>
  <c r="G270" i="4"/>
  <c r="O270" i="4" s="1"/>
  <c r="F270" i="4"/>
  <c r="N270" i="4" s="1"/>
  <c r="E270" i="4"/>
  <c r="M270" i="4" s="1"/>
  <c r="D270" i="4"/>
  <c r="L270" i="4" s="1"/>
  <c r="C270" i="4"/>
  <c r="B270" i="4"/>
  <c r="H269" i="4"/>
  <c r="P269" i="4" s="1"/>
  <c r="G269" i="4"/>
  <c r="O269" i="4" s="1"/>
  <c r="F269" i="4"/>
  <c r="N269" i="4" s="1"/>
  <c r="E269" i="4"/>
  <c r="M269" i="4" s="1"/>
  <c r="D269" i="4"/>
  <c r="L269" i="4" s="1"/>
  <c r="C269" i="4"/>
  <c r="B269" i="4"/>
  <c r="H268" i="4"/>
  <c r="P268" i="4" s="1"/>
  <c r="G268" i="4"/>
  <c r="O268" i="4" s="1"/>
  <c r="F268" i="4"/>
  <c r="N268" i="4" s="1"/>
  <c r="E268" i="4"/>
  <c r="M268" i="4" s="1"/>
  <c r="D268" i="4"/>
  <c r="L268" i="4" s="1"/>
  <c r="C268" i="4"/>
  <c r="B268" i="4"/>
  <c r="H267" i="4"/>
  <c r="P267" i="4" s="1"/>
  <c r="G267" i="4"/>
  <c r="O267" i="4" s="1"/>
  <c r="F267" i="4"/>
  <c r="N267" i="4" s="1"/>
  <c r="E267" i="4"/>
  <c r="M267" i="4" s="1"/>
  <c r="D267" i="4"/>
  <c r="L267" i="4" s="1"/>
  <c r="C267" i="4"/>
  <c r="B267" i="4"/>
  <c r="H266" i="4"/>
  <c r="P266" i="4" s="1"/>
  <c r="G266" i="4"/>
  <c r="O266" i="4" s="1"/>
  <c r="F266" i="4"/>
  <c r="N266" i="4" s="1"/>
  <c r="E266" i="4"/>
  <c r="M266" i="4" s="1"/>
  <c r="D266" i="4"/>
  <c r="L266" i="4" s="1"/>
  <c r="C266" i="4"/>
  <c r="B266" i="4"/>
  <c r="H265" i="4"/>
  <c r="P265" i="4" s="1"/>
  <c r="G265" i="4"/>
  <c r="O265" i="4" s="1"/>
  <c r="F265" i="4"/>
  <c r="N265" i="4" s="1"/>
  <c r="E265" i="4"/>
  <c r="M265" i="4" s="1"/>
  <c r="D265" i="4"/>
  <c r="L265" i="4" s="1"/>
  <c r="C265" i="4"/>
  <c r="B265" i="4"/>
  <c r="H264" i="4"/>
  <c r="P264" i="4" s="1"/>
  <c r="G264" i="4"/>
  <c r="O264" i="4" s="1"/>
  <c r="F264" i="4"/>
  <c r="N264" i="4" s="1"/>
  <c r="E264" i="4"/>
  <c r="M264" i="4" s="1"/>
  <c r="D264" i="4"/>
  <c r="L264" i="4" s="1"/>
  <c r="C264" i="4"/>
  <c r="B264" i="4"/>
  <c r="H263" i="4"/>
  <c r="P263" i="4" s="1"/>
  <c r="G263" i="4"/>
  <c r="O263" i="4" s="1"/>
  <c r="F263" i="4"/>
  <c r="N263" i="4" s="1"/>
  <c r="E263" i="4"/>
  <c r="M263" i="4" s="1"/>
  <c r="D263" i="4"/>
  <c r="L263" i="4" s="1"/>
  <c r="C263" i="4"/>
  <c r="B263" i="4"/>
  <c r="H262" i="4"/>
  <c r="P262" i="4" s="1"/>
  <c r="G262" i="4"/>
  <c r="O262" i="4" s="1"/>
  <c r="F262" i="4"/>
  <c r="N262" i="4" s="1"/>
  <c r="E262" i="4"/>
  <c r="M262" i="4" s="1"/>
  <c r="D262" i="4"/>
  <c r="L262" i="4" s="1"/>
  <c r="C262" i="4"/>
  <c r="B262" i="4"/>
  <c r="H261" i="4"/>
  <c r="P261" i="4" s="1"/>
  <c r="G261" i="4"/>
  <c r="O261" i="4" s="1"/>
  <c r="F261" i="4"/>
  <c r="N261" i="4" s="1"/>
  <c r="E261" i="4"/>
  <c r="M261" i="4" s="1"/>
  <c r="D261" i="4"/>
  <c r="L261" i="4" s="1"/>
  <c r="C261" i="4"/>
  <c r="B261" i="4"/>
  <c r="H260" i="4"/>
  <c r="P260" i="4" s="1"/>
  <c r="G260" i="4"/>
  <c r="O260" i="4" s="1"/>
  <c r="F260" i="4"/>
  <c r="N260" i="4" s="1"/>
  <c r="E260" i="4"/>
  <c r="M260" i="4" s="1"/>
  <c r="D260" i="4"/>
  <c r="L260" i="4" s="1"/>
  <c r="C260" i="4"/>
  <c r="B260" i="4"/>
  <c r="H259" i="4"/>
  <c r="P259" i="4" s="1"/>
  <c r="G259" i="4"/>
  <c r="O259" i="4" s="1"/>
  <c r="F259" i="4"/>
  <c r="N259" i="4" s="1"/>
  <c r="E259" i="4"/>
  <c r="M259" i="4" s="1"/>
  <c r="D259" i="4"/>
  <c r="L259" i="4" s="1"/>
  <c r="C259" i="4"/>
  <c r="B259" i="4"/>
  <c r="H258" i="4"/>
  <c r="P258" i="4" s="1"/>
  <c r="G258" i="4"/>
  <c r="O258" i="4" s="1"/>
  <c r="F258" i="4"/>
  <c r="N258" i="4" s="1"/>
  <c r="E258" i="4"/>
  <c r="M258" i="4" s="1"/>
  <c r="D258" i="4"/>
  <c r="L258" i="4" s="1"/>
  <c r="C258" i="4"/>
  <c r="B258" i="4"/>
  <c r="H257" i="4"/>
  <c r="P257" i="4" s="1"/>
  <c r="G257" i="4"/>
  <c r="O257" i="4" s="1"/>
  <c r="F257" i="4"/>
  <c r="N257" i="4" s="1"/>
  <c r="E257" i="4"/>
  <c r="M257" i="4" s="1"/>
  <c r="D257" i="4"/>
  <c r="L257" i="4" s="1"/>
  <c r="C257" i="4"/>
  <c r="B257" i="4"/>
  <c r="H256" i="4"/>
  <c r="P256" i="4" s="1"/>
  <c r="G256" i="4"/>
  <c r="O256" i="4" s="1"/>
  <c r="F256" i="4"/>
  <c r="N256" i="4" s="1"/>
  <c r="E256" i="4"/>
  <c r="M256" i="4" s="1"/>
  <c r="D256" i="4"/>
  <c r="L256" i="4" s="1"/>
  <c r="C256" i="4"/>
  <c r="B256" i="4"/>
  <c r="H255" i="4"/>
  <c r="P255" i="4" s="1"/>
  <c r="G255" i="4"/>
  <c r="O255" i="4" s="1"/>
  <c r="F255" i="4"/>
  <c r="N255" i="4" s="1"/>
  <c r="E255" i="4"/>
  <c r="M255" i="4" s="1"/>
  <c r="D255" i="4"/>
  <c r="L255" i="4" s="1"/>
  <c r="C255" i="4"/>
  <c r="B255" i="4"/>
  <c r="H254" i="4"/>
  <c r="P254" i="4" s="1"/>
  <c r="G254" i="4"/>
  <c r="O254" i="4" s="1"/>
  <c r="F254" i="4"/>
  <c r="N254" i="4" s="1"/>
  <c r="E254" i="4"/>
  <c r="M254" i="4" s="1"/>
  <c r="D254" i="4"/>
  <c r="L254" i="4" s="1"/>
  <c r="C254" i="4"/>
  <c r="B254" i="4"/>
  <c r="H253" i="4"/>
  <c r="P253" i="4" s="1"/>
  <c r="G253" i="4"/>
  <c r="O253" i="4" s="1"/>
  <c r="F253" i="4"/>
  <c r="N253" i="4" s="1"/>
  <c r="E253" i="4"/>
  <c r="M253" i="4" s="1"/>
  <c r="D253" i="4"/>
  <c r="L253" i="4" s="1"/>
  <c r="C253" i="4"/>
  <c r="B253" i="4"/>
  <c r="H252" i="4"/>
  <c r="P252" i="4" s="1"/>
  <c r="G252" i="4"/>
  <c r="O252" i="4" s="1"/>
  <c r="F252" i="4"/>
  <c r="N252" i="4" s="1"/>
  <c r="E252" i="4"/>
  <c r="M252" i="4" s="1"/>
  <c r="D252" i="4"/>
  <c r="L252" i="4" s="1"/>
  <c r="C252" i="4"/>
  <c r="B252" i="4"/>
  <c r="H251" i="4"/>
  <c r="P251" i="4" s="1"/>
  <c r="G251" i="4"/>
  <c r="O251" i="4" s="1"/>
  <c r="F251" i="4"/>
  <c r="N251" i="4" s="1"/>
  <c r="E251" i="4"/>
  <c r="M251" i="4" s="1"/>
  <c r="D251" i="4"/>
  <c r="L251" i="4" s="1"/>
  <c r="C251" i="4"/>
  <c r="B251" i="4"/>
  <c r="H250" i="4"/>
  <c r="P250" i="4" s="1"/>
  <c r="G250" i="4"/>
  <c r="O250" i="4" s="1"/>
  <c r="F250" i="4"/>
  <c r="N250" i="4" s="1"/>
  <c r="E250" i="4"/>
  <c r="M250" i="4" s="1"/>
  <c r="D250" i="4"/>
  <c r="L250" i="4" s="1"/>
  <c r="C250" i="4"/>
  <c r="B250" i="4"/>
  <c r="H249" i="4"/>
  <c r="P249" i="4" s="1"/>
  <c r="G249" i="4"/>
  <c r="O249" i="4" s="1"/>
  <c r="F249" i="4"/>
  <c r="N249" i="4" s="1"/>
  <c r="E249" i="4"/>
  <c r="M249" i="4" s="1"/>
  <c r="D249" i="4"/>
  <c r="L249" i="4" s="1"/>
  <c r="C249" i="4"/>
  <c r="B249" i="4"/>
  <c r="H248" i="4"/>
  <c r="P248" i="4" s="1"/>
  <c r="G248" i="4"/>
  <c r="O248" i="4" s="1"/>
  <c r="F248" i="4"/>
  <c r="N248" i="4" s="1"/>
  <c r="E248" i="4"/>
  <c r="M248" i="4" s="1"/>
  <c r="D248" i="4"/>
  <c r="L248" i="4" s="1"/>
  <c r="C248" i="4"/>
  <c r="B248" i="4"/>
  <c r="H247" i="4"/>
  <c r="P247" i="4" s="1"/>
  <c r="G247" i="4"/>
  <c r="O247" i="4" s="1"/>
  <c r="F247" i="4"/>
  <c r="N247" i="4" s="1"/>
  <c r="E247" i="4"/>
  <c r="M247" i="4" s="1"/>
  <c r="D247" i="4"/>
  <c r="L247" i="4" s="1"/>
  <c r="C247" i="4"/>
  <c r="B247" i="4"/>
  <c r="H246" i="4"/>
  <c r="P246" i="4" s="1"/>
  <c r="G246" i="4"/>
  <c r="O246" i="4" s="1"/>
  <c r="F246" i="4"/>
  <c r="N246" i="4" s="1"/>
  <c r="E246" i="4"/>
  <c r="M246" i="4" s="1"/>
  <c r="D246" i="4"/>
  <c r="L246" i="4" s="1"/>
  <c r="C246" i="4"/>
  <c r="B246" i="4"/>
  <c r="H245" i="4"/>
  <c r="P245" i="4" s="1"/>
  <c r="G245" i="4"/>
  <c r="O245" i="4" s="1"/>
  <c r="F245" i="4"/>
  <c r="N245" i="4" s="1"/>
  <c r="E245" i="4"/>
  <c r="M245" i="4" s="1"/>
  <c r="D245" i="4"/>
  <c r="L245" i="4" s="1"/>
  <c r="C245" i="4"/>
  <c r="B245" i="4"/>
  <c r="H244" i="4"/>
  <c r="P244" i="4" s="1"/>
  <c r="G244" i="4"/>
  <c r="O244" i="4" s="1"/>
  <c r="F244" i="4"/>
  <c r="N244" i="4" s="1"/>
  <c r="E244" i="4"/>
  <c r="M244" i="4" s="1"/>
  <c r="D244" i="4"/>
  <c r="L244" i="4" s="1"/>
  <c r="C244" i="4"/>
  <c r="B244" i="4"/>
  <c r="H243" i="4"/>
  <c r="P243" i="4" s="1"/>
  <c r="G243" i="4"/>
  <c r="O243" i="4" s="1"/>
  <c r="F243" i="4"/>
  <c r="N243" i="4" s="1"/>
  <c r="E243" i="4"/>
  <c r="M243" i="4" s="1"/>
  <c r="D243" i="4"/>
  <c r="L243" i="4" s="1"/>
  <c r="C243" i="4"/>
  <c r="B243" i="4"/>
  <c r="H242" i="4"/>
  <c r="P242" i="4" s="1"/>
  <c r="G242" i="4"/>
  <c r="O242" i="4" s="1"/>
  <c r="F242" i="4"/>
  <c r="N242" i="4" s="1"/>
  <c r="E242" i="4"/>
  <c r="M242" i="4" s="1"/>
  <c r="D242" i="4"/>
  <c r="L242" i="4" s="1"/>
  <c r="C242" i="4"/>
  <c r="B242" i="4"/>
  <c r="H241" i="4"/>
  <c r="P241" i="4" s="1"/>
  <c r="G241" i="4"/>
  <c r="O241" i="4" s="1"/>
  <c r="F241" i="4"/>
  <c r="N241" i="4" s="1"/>
  <c r="E241" i="4"/>
  <c r="M241" i="4" s="1"/>
  <c r="D241" i="4"/>
  <c r="L241" i="4" s="1"/>
  <c r="C241" i="4"/>
  <c r="B241" i="4"/>
  <c r="H240" i="4"/>
  <c r="P240" i="4" s="1"/>
  <c r="G240" i="4"/>
  <c r="O240" i="4" s="1"/>
  <c r="F240" i="4"/>
  <c r="N240" i="4" s="1"/>
  <c r="E240" i="4"/>
  <c r="M240" i="4" s="1"/>
  <c r="D240" i="4"/>
  <c r="L240" i="4" s="1"/>
  <c r="C240" i="4"/>
  <c r="B240" i="4"/>
  <c r="H239" i="4"/>
  <c r="P239" i="4" s="1"/>
  <c r="G239" i="4"/>
  <c r="O239" i="4" s="1"/>
  <c r="F239" i="4"/>
  <c r="N239" i="4" s="1"/>
  <c r="E239" i="4"/>
  <c r="M239" i="4" s="1"/>
  <c r="D239" i="4"/>
  <c r="L239" i="4" s="1"/>
  <c r="C239" i="4"/>
  <c r="B239" i="4"/>
  <c r="H238" i="4"/>
  <c r="P238" i="4" s="1"/>
  <c r="G238" i="4"/>
  <c r="O238" i="4" s="1"/>
  <c r="F238" i="4"/>
  <c r="N238" i="4" s="1"/>
  <c r="E238" i="4"/>
  <c r="M238" i="4" s="1"/>
  <c r="D238" i="4"/>
  <c r="L238" i="4" s="1"/>
  <c r="C238" i="4"/>
  <c r="B238" i="4"/>
  <c r="H237" i="4"/>
  <c r="P237" i="4" s="1"/>
  <c r="G237" i="4"/>
  <c r="O237" i="4" s="1"/>
  <c r="F237" i="4"/>
  <c r="N237" i="4" s="1"/>
  <c r="E237" i="4"/>
  <c r="M237" i="4" s="1"/>
  <c r="D237" i="4"/>
  <c r="L237" i="4" s="1"/>
  <c r="C237" i="4"/>
  <c r="B237" i="4"/>
  <c r="H236" i="4"/>
  <c r="P236" i="4" s="1"/>
  <c r="G236" i="4"/>
  <c r="O236" i="4" s="1"/>
  <c r="F236" i="4"/>
  <c r="N236" i="4" s="1"/>
  <c r="E236" i="4"/>
  <c r="M236" i="4" s="1"/>
  <c r="D236" i="4"/>
  <c r="L236" i="4" s="1"/>
  <c r="C236" i="4"/>
  <c r="B236" i="4"/>
  <c r="H235" i="4"/>
  <c r="P235" i="4" s="1"/>
  <c r="G235" i="4"/>
  <c r="O235" i="4" s="1"/>
  <c r="F235" i="4"/>
  <c r="N235" i="4" s="1"/>
  <c r="E235" i="4"/>
  <c r="M235" i="4" s="1"/>
  <c r="D235" i="4"/>
  <c r="L235" i="4" s="1"/>
  <c r="C235" i="4"/>
  <c r="B235" i="4"/>
  <c r="H234" i="4"/>
  <c r="P234" i="4" s="1"/>
  <c r="G234" i="4"/>
  <c r="O234" i="4" s="1"/>
  <c r="F234" i="4"/>
  <c r="N234" i="4" s="1"/>
  <c r="E234" i="4"/>
  <c r="M234" i="4" s="1"/>
  <c r="D234" i="4"/>
  <c r="L234" i="4" s="1"/>
  <c r="C234" i="4"/>
  <c r="B234" i="4"/>
  <c r="H233" i="4"/>
  <c r="P233" i="4" s="1"/>
  <c r="G233" i="4"/>
  <c r="O233" i="4" s="1"/>
  <c r="F233" i="4"/>
  <c r="N233" i="4" s="1"/>
  <c r="E233" i="4"/>
  <c r="M233" i="4" s="1"/>
  <c r="D233" i="4"/>
  <c r="L233" i="4" s="1"/>
  <c r="C233" i="4"/>
  <c r="B233" i="4"/>
  <c r="H232" i="4"/>
  <c r="P232" i="4" s="1"/>
  <c r="G232" i="4"/>
  <c r="O232" i="4" s="1"/>
  <c r="F232" i="4"/>
  <c r="N232" i="4" s="1"/>
  <c r="E232" i="4"/>
  <c r="M232" i="4" s="1"/>
  <c r="D232" i="4"/>
  <c r="L232" i="4" s="1"/>
  <c r="C232" i="4"/>
  <c r="B232" i="4"/>
  <c r="H231" i="4"/>
  <c r="P231" i="4" s="1"/>
  <c r="G231" i="4"/>
  <c r="O231" i="4" s="1"/>
  <c r="F231" i="4"/>
  <c r="N231" i="4" s="1"/>
  <c r="E231" i="4"/>
  <c r="M231" i="4" s="1"/>
  <c r="D231" i="4"/>
  <c r="L231" i="4" s="1"/>
  <c r="C231" i="4"/>
  <c r="B231" i="4"/>
  <c r="H230" i="4"/>
  <c r="P230" i="4" s="1"/>
  <c r="G230" i="4"/>
  <c r="O230" i="4" s="1"/>
  <c r="F230" i="4"/>
  <c r="N230" i="4" s="1"/>
  <c r="E230" i="4"/>
  <c r="M230" i="4" s="1"/>
  <c r="D230" i="4"/>
  <c r="L230" i="4" s="1"/>
  <c r="C230" i="4"/>
  <c r="B230" i="4"/>
  <c r="H229" i="4"/>
  <c r="P229" i="4" s="1"/>
  <c r="G229" i="4"/>
  <c r="O229" i="4" s="1"/>
  <c r="F229" i="4"/>
  <c r="N229" i="4" s="1"/>
  <c r="E229" i="4"/>
  <c r="M229" i="4" s="1"/>
  <c r="D229" i="4"/>
  <c r="L229" i="4" s="1"/>
  <c r="C229" i="4"/>
  <c r="B229" i="4"/>
  <c r="H228" i="4"/>
  <c r="P228" i="4" s="1"/>
  <c r="G228" i="4"/>
  <c r="O228" i="4" s="1"/>
  <c r="F228" i="4"/>
  <c r="N228" i="4" s="1"/>
  <c r="E228" i="4"/>
  <c r="M228" i="4" s="1"/>
  <c r="D228" i="4"/>
  <c r="L228" i="4" s="1"/>
  <c r="C228" i="4"/>
  <c r="B228" i="4"/>
  <c r="H227" i="4"/>
  <c r="P227" i="4" s="1"/>
  <c r="G227" i="4"/>
  <c r="O227" i="4" s="1"/>
  <c r="F227" i="4"/>
  <c r="N227" i="4" s="1"/>
  <c r="E227" i="4"/>
  <c r="M227" i="4" s="1"/>
  <c r="D227" i="4"/>
  <c r="L227" i="4" s="1"/>
  <c r="C227" i="4"/>
  <c r="B227" i="4"/>
  <c r="H226" i="4"/>
  <c r="P226" i="4" s="1"/>
  <c r="G226" i="4"/>
  <c r="O226" i="4" s="1"/>
  <c r="F226" i="4"/>
  <c r="N226" i="4" s="1"/>
  <c r="E226" i="4"/>
  <c r="M226" i="4" s="1"/>
  <c r="D226" i="4"/>
  <c r="L226" i="4" s="1"/>
  <c r="C226" i="4"/>
  <c r="B226" i="4"/>
  <c r="H225" i="4"/>
  <c r="P225" i="4" s="1"/>
  <c r="G225" i="4"/>
  <c r="O225" i="4" s="1"/>
  <c r="F225" i="4"/>
  <c r="N225" i="4" s="1"/>
  <c r="E225" i="4"/>
  <c r="M225" i="4" s="1"/>
  <c r="D225" i="4"/>
  <c r="L225" i="4" s="1"/>
  <c r="C225" i="4"/>
  <c r="B225" i="4"/>
  <c r="H224" i="4"/>
  <c r="P224" i="4" s="1"/>
  <c r="G224" i="4"/>
  <c r="O224" i="4" s="1"/>
  <c r="F224" i="4"/>
  <c r="N224" i="4" s="1"/>
  <c r="E224" i="4"/>
  <c r="M224" i="4" s="1"/>
  <c r="D224" i="4"/>
  <c r="L224" i="4" s="1"/>
  <c r="C224" i="4"/>
  <c r="B224" i="4"/>
  <c r="H223" i="4"/>
  <c r="P223" i="4" s="1"/>
  <c r="G223" i="4"/>
  <c r="O223" i="4" s="1"/>
  <c r="F223" i="4"/>
  <c r="N223" i="4" s="1"/>
  <c r="E223" i="4"/>
  <c r="M223" i="4" s="1"/>
  <c r="D223" i="4"/>
  <c r="L223" i="4" s="1"/>
  <c r="C223" i="4"/>
  <c r="B223" i="4"/>
  <c r="H222" i="4"/>
  <c r="P222" i="4" s="1"/>
  <c r="G222" i="4"/>
  <c r="O222" i="4" s="1"/>
  <c r="F222" i="4"/>
  <c r="N222" i="4" s="1"/>
  <c r="E222" i="4"/>
  <c r="M222" i="4" s="1"/>
  <c r="D222" i="4"/>
  <c r="L222" i="4" s="1"/>
  <c r="C222" i="4"/>
  <c r="B222" i="4"/>
  <c r="H221" i="4"/>
  <c r="P221" i="4" s="1"/>
  <c r="G221" i="4"/>
  <c r="O221" i="4" s="1"/>
  <c r="F221" i="4"/>
  <c r="N221" i="4" s="1"/>
  <c r="E221" i="4"/>
  <c r="M221" i="4" s="1"/>
  <c r="D221" i="4"/>
  <c r="L221" i="4" s="1"/>
  <c r="C221" i="4"/>
  <c r="B221" i="4"/>
  <c r="H220" i="4"/>
  <c r="P220" i="4" s="1"/>
  <c r="G220" i="4"/>
  <c r="O220" i="4" s="1"/>
  <c r="F220" i="4"/>
  <c r="N220" i="4" s="1"/>
  <c r="E220" i="4"/>
  <c r="M220" i="4" s="1"/>
  <c r="D220" i="4"/>
  <c r="L220" i="4" s="1"/>
  <c r="C220" i="4"/>
  <c r="B220" i="4"/>
  <c r="H219" i="4"/>
  <c r="P219" i="4" s="1"/>
  <c r="G219" i="4"/>
  <c r="O219" i="4" s="1"/>
  <c r="F219" i="4"/>
  <c r="N219" i="4" s="1"/>
  <c r="E219" i="4"/>
  <c r="M219" i="4" s="1"/>
  <c r="D219" i="4"/>
  <c r="L219" i="4" s="1"/>
  <c r="C219" i="4"/>
  <c r="B219" i="4"/>
  <c r="H218" i="4"/>
  <c r="P218" i="4" s="1"/>
  <c r="G218" i="4"/>
  <c r="O218" i="4" s="1"/>
  <c r="F218" i="4"/>
  <c r="N218" i="4" s="1"/>
  <c r="E218" i="4"/>
  <c r="M218" i="4" s="1"/>
  <c r="D218" i="4"/>
  <c r="L218" i="4" s="1"/>
  <c r="C218" i="4"/>
  <c r="B218" i="4"/>
  <c r="H217" i="4"/>
  <c r="P217" i="4" s="1"/>
  <c r="G217" i="4"/>
  <c r="O217" i="4" s="1"/>
  <c r="F217" i="4"/>
  <c r="N217" i="4" s="1"/>
  <c r="E217" i="4"/>
  <c r="M217" i="4" s="1"/>
  <c r="D217" i="4"/>
  <c r="L217" i="4" s="1"/>
  <c r="C217" i="4"/>
  <c r="B217" i="4"/>
  <c r="H216" i="4"/>
  <c r="P216" i="4" s="1"/>
  <c r="G216" i="4"/>
  <c r="O216" i="4" s="1"/>
  <c r="F216" i="4"/>
  <c r="N216" i="4" s="1"/>
  <c r="E216" i="4"/>
  <c r="M216" i="4" s="1"/>
  <c r="D216" i="4"/>
  <c r="L216" i="4" s="1"/>
  <c r="C216" i="4"/>
  <c r="B216" i="4"/>
  <c r="H215" i="4"/>
  <c r="P215" i="4" s="1"/>
  <c r="G215" i="4"/>
  <c r="O215" i="4" s="1"/>
  <c r="F215" i="4"/>
  <c r="N215" i="4" s="1"/>
  <c r="E215" i="4"/>
  <c r="M215" i="4" s="1"/>
  <c r="D215" i="4"/>
  <c r="L215" i="4" s="1"/>
  <c r="C215" i="4"/>
  <c r="B215" i="4"/>
  <c r="H214" i="4"/>
  <c r="P214" i="4" s="1"/>
  <c r="G214" i="4"/>
  <c r="O214" i="4" s="1"/>
  <c r="F214" i="4"/>
  <c r="N214" i="4" s="1"/>
  <c r="E214" i="4"/>
  <c r="M214" i="4" s="1"/>
  <c r="D214" i="4"/>
  <c r="L214" i="4" s="1"/>
  <c r="C214" i="4"/>
  <c r="B214" i="4"/>
  <c r="H213" i="4"/>
  <c r="P213" i="4" s="1"/>
  <c r="G213" i="4"/>
  <c r="O213" i="4" s="1"/>
  <c r="F213" i="4"/>
  <c r="N213" i="4" s="1"/>
  <c r="E213" i="4"/>
  <c r="M213" i="4" s="1"/>
  <c r="D213" i="4"/>
  <c r="L213" i="4" s="1"/>
  <c r="C213" i="4"/>
  <c r="B213" i="4"/>
  <c r="H212" i="4"/>
  <c r="P212" i="4" s="1"/>
  <c r="G212" i="4"/>
  <c r="O212" i="4" s="1"/>
  <c r="F212" i="4"/>
  <c r="N212" i="4" s="1"/>
  <c r="E212" i="4"/>
  <c r="M212" i="4" s="1"/>
  <c r="D212" i="4"/>
  <c r="L212" i="4" s="1"/>
  <c r="C212" i="4"/>
  <c r="B212" i="4"/>
  <c r="H211" i="4"/>
  <c r="P211" i="4" s="1"/>
  <c r="G211" i="4"/>
  <c r="O211" i="4" s="1"/>
  <c r="F211" i="4"/>
  <c r="N211" i="4" s="1"/>
  <c r="E211" i="4"/>
  <c r="M211" i="4" s="1"/>
  <c r="D211" i="4"/>
  <c r="L211" i="4" s="1"/>
  <c r="C211" i="4"/>
  <c r="B211" i="4"/>
  <c r="H210" i="4"/>
  <c r="P210" i="4" s="1"/>
  <c r="G210" i="4"/>
  <c r="O210" i="4" s="1"/>
  <c r="F210" i="4"/>
  <c r="N210" i="4" s="1"/>
  <c r="E210" i="4"/>
  <c r="M210" i="4" s="1"/>
  <c r="D210" i="4"/>
  <c r="L210" i="4" s="1"/>
  <c r="C210" i="4"/>
  <c r="B210" i="4"/>
  <c r="H209" i="4"/>
  <c r="P209" i="4" s="1"/>
  <c r="G209" i="4"/>
  <c r="O209" i="4" s="1"/>
  <c r="F209" i="4"/>
  <c r="N209" i="4" s="1"/>
  <c r="E209" i="4"/>
  <c r="M209" i="4" s="1"/>
  <c r="D209" i="4"/>
  <c r="L209" i="4" s="1"/>
  <c r="C209" i="4"/>
  <c r="B209" i="4"/>
  <c r="H208" i="4"/>
  <c r="P208" i="4" s="1"/>
  <c r="G208" i="4"/>
  <c r="O208" i="4" s="1"/>
  <c r="F208" i="4"/>
  <c r="N208" i="4" s="1"/>
  <c r="E208" i="4"/>
  <c r="M208" i="4" s="1"/>
  <c r="D208" i="4"/>
  <c r="L208" i="4" s="1"/>
  <c r="C208" i="4"/>
  <c r="B208" i="4"/>
  <c r="H207" i="4"/>
  <c r="P207" i="4" s="1"/>
  <c r="G207" i="4"/>
  <c r="O207" i="4" s="1"/>
  <c r="F207" i="4"/>
  <c r="N207" i="4" s="1"/>
  <c r="E207" i="4"/>
  <c r="M207" i="4" s="1"/>
  <c r="D207" i="4"/>
  <c r="L207" i="4" s="1"/>
  <c r="C207" i="4"/>
  <c r="B207" i="4"/>
  <c r="H206" i="4"/>
  <c r="P206" i="4" s="1"/>
  <c r="G206" i="4"/>
  <c r="O206" i="4" s="1"/>
  <c r="F206" i="4"/>
  <c r="N206" i="4" s="1"/>
  <c r="E206" i="4"/>
  <c r="M206" i="4" s="1"/>
  <c r="D206" i="4"/>
  <c r="L206" i="4" s="1"/>
  <c r="C206" i="4"/>
  <c r="B206" i="4"/>
  <c r="H205" i="4"/>
  <c r="P205" i="4" s="1"/>
  <c r="G205" i="4"/>
  <c r="O205" i="4" s="1"/>
  <c r="F205" i="4"/>
  <c r="N205" i="4" s="1"/>
  <c r="E205" i="4"/>
  <c r="M205" i="4" s="1"/>
  <c r="D205" i="4"/>
  <c r="L205" i="4" s="1"/>
  <c r="C205" i="4"/>
  <c r="B205" i="4"/>
  <c r="H204" i="4"/>
  <c r="P204" i="4" s="1"/>
  <c r="G204" i="4"/>
  <c r="O204" i="4" s="1"/>
  <c r="F204" i="4"/>
  <c r="N204" i="4" s="1"/>
  <c r="E204" i="4"/>
  <c r="M204" i="4" s="1"/>
  <c r="D204" i="4"/>
  <c r="L204" i="4" s="1"/>
  <c r="C204" i="4"/>
  <c r="B204" i="4"/>
  <c r="H203" i="4"/>
  <c r="P203" i="4" s="1"/>
  <c r="G203" i="4"/>
  <c r="O203" i="4" s="1"/>
  <c r="F203" i="4"/>
  <c r="N203" i="4" s="1"/>
  <c r="E203" i="4"/>
  <c r="M203" i="4" s="1"/>
  <c r="D203" i="4"/>
  <c r="L203" i="4" s="1"/>
  <c r="C203" i="4"/>
  <c r="B203" i="4"/>
  <c r="H202" i="4"/>
  <c r="P202" i="4" s="1"/>
  <c r="G202" i="4"/>
  <c r="O202" i="4" s="1"/>
  <c r="F202" i="4"/>
  <c r="N202" i="4" s="1"/>
  <c r="E202" i="4"/>
  <c r="M202" i="4" s="1"/>
  <c r="D202" i="4"/>
  <c r="L202" i="4" s="1"/>
  <c r="C202" i="4"/>
  <c r="B202" i="4"/>
  <c r="H201" i="4"/>
  <c r="P201" i="4" s="1"/>
  <c r="G201" i="4"/>
  <c r="O201" i="4" s="1"/>
  <c r="F201" i="4"/>
  <c r="N201" i="4" s="1"/>
  <c r="E201" i="4"/>
  <c r="M201" i="4" s="1"/>
  <c r="D201" i="4"/>
  <c r="L201" i="4" s="1"/>
  <c r="C201" i="4"/>
  <c r="B201" i="4"/>
  <c r="H200" i="4"/>
  <c r="P200" i="4" s="1"/>
  <c r="G200" i="4"/>
  <c r="O200" i="4" s="1"/>
  <c r="F200" i="4"/>
  <c r="N200" i="4" s="1"/>
  <c r="E200" i="4"/>
  <c r="M200" i="4" s="1"/>
  <c r="D200" i="4"/>
  <c r="L200" i="4" s="1"/>
  <c r="C200" i="4"/>
  <c r="B200" i="4"/>
  <c r="H199" i="4"/>
  <c r="P199" i="4" s="1"/>
  <c r="G199" i="4"/>
  <c r="O199" i="4" s="1"/>
  <c r="F199" i="4"/>
  <c r="N199" i="4" s="1"/>
  <c r="E199" i="4"/>
  <c r="M199" i="4" s="1"/>
  <c r="D199" i="4"/>
  <c r="L199" i="4" s="1"/>
  <c r="C199" i="4"/>
  <c r="B199" i="4"/>
  <c r="H198" i="4"/>
  <c r="P198" i="4" s="1"/>
  <c r="G198" i="4"/>
  <c r="O198" i="4" s="1"/>
  <c r="F198" i="4"/>
  <c r="N198" i="4" s="1"/>
  <c r="E198" i="4"/>
  <c r="M198" i="4" s="1"/>
  <c r="D198" i="4"/>
  <c r="L198" i="4" s="1"/>
  <c r="C198" i="4"/>
  <c r="B198" i="4"/>
  <c r="H197" i="4"/>
  <c r="P197" i="4" s="1"/>
  <c r="G197" i="4"/>
  <c r="O197" i="4" s="1"/>
  <c r="F197" i="4"/>
  <c r="N197" i="4" s="1"/>
  <c r="E197" i="4"/>
  <c r="M197" i="4" s="1"/>
  <c r="D197" i="4"/>
  <c r="L197" i="4" s="1"/>
  <c r="C197" i="4"/>
  <c r="B197" i="4"/>
  <c r="H196" i="4"/>
  <c r="P196" i="4" s="1"/>
  <c r="G196" i="4"/>
  <c r="O196" i="4" s="1"/>
  <c r="F196" i="4"/>
  <c r="N196" i="4" s="1"/>
  <c r="E196" i="4"/>
  <c r="M196" i="4" s="1"/>
  <c r="D196" i="4"/>
  <c r="L196" i="4" s="1"/>
  <c r="C196" i="4"/>
  <c r="B196" i="4"/>
  <c r="H195" i="4"/>
  <c r="P195" i="4" s="1"/>
  <c r="G195" i="4"/>
  <c r="O195" i="4" s="1"/>
  <c r="F195" i="4"/>
  <c r="N195" i="4" s="1"/>
  <c r="E195" i="4"/>
  <c r="M195" i="4" s="1"/>
  <c r="D195" i="4"/>
  <c r="L195" i="4" s="1"/>
  <c r="C195" i="4"/>
  <c r="B195" i="4"/>
  <c r="H194" i="4"/>
  <c r="P194" i="4" s="1"/>
  <c r="G194" i="4"/>
  <c r="O194" i="4" s="1"/>
  <c r="F194" i="4"/>
  <c r="N194" i="4" s="1"/>
  <c r="E194" i="4"/>
  <c r="M194" i="4" s="1"/>
  <c r="D194" i="4"/>
  <c r="L194" i="4" s="1"/>
  <c r="C194" i="4"/>
  <c r="B194" i="4"/>
  <c r="H193" i="4"/>
  <c r="P193" i="4" s="1"/>
  <c r="G193" i="4"/>
  <c r="O193" i="4" s="1"/>
  <c r="F193" i="4"/>
  <c r="N193" i="4" s="1"/>
  <c r="E193" i="4"/>
  <c r="M193" i="4" s="1"/>
  <c r="D193" i="4"/>
  <c r="L193" i="4" s="1"/>
  <c r="C193" i="4"/>
  <c r="B193" i="4"/>
  <c r="H192" i="4"/>
  <c r="P192" i="4" s="1"/>
  <c r="G192" i="4"/>
  <c r="O192" i="4" s="1"/>
  <c r="F192" i="4"/>
  <c r="N192" i="4" s="1"/>
  <c r="E192" i="4"/>
  <c r="M192" i="4" s="1"/>
  <c r="D192" i="4"/>
  <c r="L192" i="4" s="1"/>
  <c r="C192" i="4"/>
  <c r="B192" i="4"/>
  <c r="H191" i="4"/>
  <c r="P191" i="4" s="1"/>
  <c r="G191" i="4"/>
  <c r="O191" i="4" s="1"/>
  <c r="F191" i="4"/>
  <c r="N191" i="4" s="1"/>
  <c r="E191" i="4"/>
  <c r="M191" i="4" s="1"/>
  <c r="D191" i="4"/>
  <c r="L191" i="4" s="1"/>
  <c r="C191" i="4"/>
  <c r="B191" i="4"/>
  <c r="H190" i="4"/>
  <c r="P190" i="4" s="1"/>
  <c r="G190" i="4"/>
  <c r="O190" i="4" s="1"/>
  <c r="F190" i="4"/>
  <c r="N190" i="4" s="1"/>
  <c r="E190" i="4"/>
  <c r="M190" i="4" s="1"/>
  <c r="D190" i="4"/>
  <c r="L190" i="4" s="1"/>
  <c r="C190" i="4"/>
  <c r="B190" i="4"/>
  <c r="H189" i="4"/>
  <c r="P189" i="4" s="1"/>
  <c r="G189" i="4"/>
  <c r="O189" i="4" s="1"/>
  <c r="F189" i="4"/>
  <c r="N189" i="4" s="1"/>
  <c r="E189" i="4"/>
  <c r="M189" i="4" s="1"/>
  <c r="D189" i="4"/>
  <c r="L189" i="4" s="1"/>
  <c r="C189" i="4"/>
  <c r="B189" i="4"/>
  <c r="H188" i="4"/>
  <c r="P188" i="4" s="1"/>
  <c r="G188" i="4"/>
  <c r="O188" i="4" s="1"/>
  <c r="F188" i="4"/>
  <c r="N188" i="4" s="1"/>
  <c r="E188" i="4"/>
  <c r="M188" i="4" s="1"/>
  <c r="D188" i="4"/>
  <c r="L188" i="4" s="1"/>
  <c r="C188" i="4"/>
  <c r="B188" i="4"/>
  <c r="H187" i="4"/>
  <c r="P187" i="4" s="1"/>
  <c r="G187" i="4"/>
  <c r="O187" i="4" s="1"/>
  <c r="F187" i="4"/>
  <c r="N187" i="4" s="1"/>
  <c r="E187" i="4"/>
  <c r="M187" i="4" s="1"/>
  <c r="D187" i="4"/>
  <c r="L187" i="4" s="1"/>
  <c r="C187" i="4"/>
  <c r="B187" i="4"/>
  <c r="H186" i="4"/>
  <c r="P186" i="4" s="1"/>
  <c r="G186" i="4"/>
  <c r="O186" i="4" s="1"/>
  <c r="F186" i="4"/>
  <c r="N186" i="4" s="1"/>
  <c r="E186" i="4"/>
  <c r="M186" i="4" s="1"/>
  <c r="D186" i="4"/>
  <c r="L186" i="4" s="1"/>
  <c r="C186" i="4"/>
  <c r="B186" i="4"/>
  <c r="H185" i="4"/>
  <c r="P185" i="4" s="1"/>
  <c r="G185" i="4"/>
  <c r="O185" i="4" s="1"/>
  <c r="F185" i="4"/>
  <c r="N185" i="4" s="1"/>
  <c r="E185" i="4"/>
  <c r="M185" i="4" s="1"/>
  <c r="D185" i="4"/>
  <c r="L185" i="4" s="1"/>
  <c r="C185" i="4"/>
  <c r="B185" i="4"/>
  <c r="H184" i="4"/>
  <c r="P184" i="4" s="1"/>
  <c r="G184" i="4"/>
  <c r="O184" i="4" s="1"/>
  <c r="F184" i="4"/>
  <c r="N184" i="4" s="1"/>
  <c r="E184" i="4"/>
  <c r="M184" i="4" s="1"/>
  <c r="D184" i="4"/>
  <c r="L184" i="4" s="1"/>
  <c r="C184" i="4"/>
  <c r="B184" i="4"/>
  <c r="H183" i="4"/>
  <c r="P183" i="4" s="1"/>
  <c r="G183" i="4"/>
  <c r="O183" i="4" s="1"/>
  <c r="F183" i="4"/>
  <c r="N183" i="4" s="1"/>
  <c r="E183" i="4"/>
  <c r="M183" i="4" s="1"/>
  <c r="D183" i="4"/>
  <c r="L183" i="4" s="1"/>
  <c r="C183" i="4"/>
  <c r="B183" i="4"/>
  <c r="H182" i="4"/>
  <c r="P182" i="4" s="1"/>
  <c r="G182" i="4"/>
  <c r="O182" i="4" s="1"/>
  <c r="F182" i="4"/>
  <c r="N182" i="4" s="1"/>
  <c r="E182" i="4"/>
  <c r="M182" i="4" s="1"/>
  <c r="D182" i="4"/>
  <c r="L182" i="4" s="1"/>
  <c r="C182" i="4"/>
  <c r="B182" i="4"/>
  <c r="H181" i="4"/>
  <c r="P181" i="4" s="1"/>
  <c r="G181" i="4"/>
  <c r="O181" i="4" s="1"/>
  <c r="F181" i="4"/>
  <c r="N181" i="4" s="1"/>
  <c r="E181" i="4"/>
  <c r="M181" i="4" s="1"/>
  <c r="D181" i="4"/>
  <c r="L181" i="4" s="1"/>
  <c r="C181" i="4"/>
  <c r="B181" i="4"/>
  <c r="H180" i="4"/>
  <c r="P180" i="4" s="1"/>
  <c r="G180" i="4"/>
  <c r="O180" i="4" s="1"/>
  <c r="F180" i="4"/>
  <c r="N180" i="4" s="1"/>
  <c r="E180" i="4"/>
  <c r="M180" i="4" s="1"/>
  <c r="D180" i="4"/>
  <c r="L180" i="4" s="1"/>
  <c r="C180" i="4"/>
  <c r="B180" i="4"/>
  <c r="H179" i="4"/>
  <c r="P179" i="4" s="1"/>
  <c r="G179" i="4"/>
  <c r="O179" i="4" s="1"/>
  <c r="F179" i="4"/>
  <c r="N179" i="4" s="1"/>
  <c r="E179" i="4"/>
  <c r="M179" i="4" s="1"/>
  <c r="D179" i="4"/>
  <c r="L179" i="4" s="1"/>
  <c r="C179" i="4"/>
  <c r="B179" i="4"/>
  <c r="H178" i="4"/>
  <c r="P178" i="4" s="1"/>
  <c r="G178" i="4"/>
  <c r="O178" i="4" s="1"/>
  <c r="F178" i="4"/>
  <c r="N178" i="4" s="1"/>
  <c r="E178" i="4"/>
  <c r="M178" i="4" s="1"/>
  <c r="D178" i="4"/>
  <c r="L178" i="4" s="1"/>
  <c r="C178" i="4"/>
  <c r="B178" i="4"/>
  <c r="H177" i="4"/>
  <c r="P177" i="4" s="1"/>
  <c r="G177" i="4"/>
  <c r="O177" i="4" s="1"/>
  <c r="F177" i="4"/>
  <c r="N177" i="4" s="1"/>
  <c r="E177" i="4"/>
  <c r="M177" i="4" s="1"/>
  <c r="D177" i="4"/>
  <c r="L177" i="4" s="1"/>
  <c r="C177" i="4"/>
  <c r="B177" i="4"/>
  <c r="H176" i="4"/>
  <c r="P176" i="4" s="1"/>
  <c r="G176" i="4"/>
  <c r="O176" i="4" s="1"/>
  <c r="F176" i="4"/>
  <c r="N176" i="4" s="1"/>
  <c r="E176" i="4"/>
  <c r="M176" i="4" s="1"/>
  <c r="D176" i="4"/>
  <c r="L176" i="4" s="1"/>
  <c r="C176" i="4"/>
  <c r="B176" i="4"/>
  <c r="H175" i="4"/>
  <c r="P175" i="4" s="1"/>
  <c r="G175" i="4"/>
  <c r="O175" i="4" s="1"/>
  <c r="F175" i="4"/>
  <c r="N175" i="4" s="1"/>
  <c r="E175" i="4"/>
  <c r="M175" i="4" s="1"/>
  <c r="D175" i="4"/>
  <c r="L175" i="4" s="1"/>
  <c r="C175" i="4"/>
  <c r="B175" i="4"/>
  <c r="H174" i="4"/>
  <c r="P174" i="4" s="1"/>
  <c r="G174" i="4"/>
  <c r="O174" i="4" s="1"/>
  <c r="F174" i="4"/>
  <c r="N174" i="4" s="1"/>
  <c r="E174" i="4"/>
  <c r="M174" i="4" s="1"/>
  <c r="D174" i="4"/>
  <c r="L174" i="4" s="1"/>
  <c r="C174" i="4"/>
  <c r="B174" i="4"/>
  <c r="H173" i="4"/>
  <c r="P173" i="4" s="1"/>
  <c r="G173" i="4"/>
  <c r="O173" i="4" s="1"/>
  <c r="F173" i="4"/>
  <c r="N173" i="4" s="1"/>
  <c r="E173" i="4"/>
  <c r="M173" i="4" s="1"/>
  <c r="D173" i="4"/>
  <c r="L173" i="4" s="1"/>
  <c r="C173" i="4"/>
  <c r="B173" i="4"/>
  <c r="H172" i="4"/>
  <c r="P172" i="4" s="1"/>
  <c r="G172" i="4"/>
  <c r="O172" i="4" s="1"/>
  <c r="F172" i="4"/>
  <c r="N172" i="4" s="1"/>
  <c r="E172" i="4"/>
  <c r="M172" i="4" s="1"/>
  <c r="D172" i="4"/>
  <c r="L172" i="4" s="1"/>
  <c r="C172" i="4"/>
  <c r="B172" i="4"/>
  <c r="H171" i="4"/>
  <c r="P171" i="4" s="1"/>
  <c r="G171" i="4"/>
  <c r="O171" i="4" s="1"/>
  <c r="F171" i="4"/>
  <c r="N171" i="4" s="1"/>
  <c r="E171" i="4"/>
  <c r="M171" i="4" s="1"/>
  <c r="D171" i="4"/>
  <c r="L171" i="4" s="1"/>
  <c r="C171" i="4"/>
  <c r="B171" i="4"/>
  <c r="H170" i="4"/>
  <c r="P170" i="4" s="1"/>
  <c r="G170" i="4"/>
  <c r="O170" i="4" s="1"/>
  <c r="F170" i="4"/>
  <c r="N170" i="4" s="1"/>
  <c r="E170" i="4"/>
  <c r="M170" i="4" s="1"/>
  <c r="D170" i="4"/>
  <c r="L170" i="4" s="1"/>
  <c r="C170" i="4"/>
  <c r="B170" i="4"/>
  <c r="H169" i="4"/>
  <c r="P169" i="4" s="1"/>
  <c r="G169" i="4"/>
  <c r="O169" i="4" s="1"/>
  <c r="F169" i="4"/>
  <c r="N169" i="4" s="1"/>
  <c r="E169" i="4"/>
  <c r="M169" i="4" s="1"/>
  <c r="D169" i="4"/>
  <c r="L169" i="4" s="1"/>
  <c r="C169" i="4"/>
  <c r="B169" i="4"/>
  <c r="H168" i="4"/>
  <c r="P168" i="4" s="1"/>
  <c r="G168" i="4"/>
  <c r="O168" i="4" s="1"/>
  <c r="F168" i="4"/>
  <c r="N168" i="4" s="1"/>
  <c r="E168" i="4"/>
  <c r="M168" i="4" s="1"/>
  <c r="D168" i="4"/>
  <c r="L168" i="4" s="1"/>
  <c r="C168" i="4"/>
  <c r="B168" i="4"/>
  <c r="H167" i="4"/>
  <c r="P167" i="4" s="1"/>
  <c r="G167" i="4"/>
  <c r="O167" i="4" s="1"/>
  <c r="F167" i="4"/>
  <c r="N167" i="4" s="1"/>
  <c r="E167" i="4"/>
  <c r="M167" i="4" s="1"/>
  <c r="D167" i="4"/>
  <c r="L167" i="4" s="1"/>
  <c r="C167" i="4"/>
  <c r="B167" i="4"/>
  <c r="H166" i="4"/>
  <c r="P166" i="4" s="1"/>
  <c r="G166" i="4"/>
  <c r="O166" i="4" s="1"/>
  <c r="F166" i="4"/>
  <c r="N166" i="4" s="1"/>
  <c r="E166" i="4"/>
  <c r="M166" i="4" s="1"/>
  <c r="D166" i="4"/>
  <c r="L166" i="4" s="1"/>
  <c r="C166" i="4"/>
  <c r="B166" i="4"/>
  <c r="H165" i="4"/>
  <c r="P165" i="4" s="1"/>
  <c r="G165" i="4"/>
  <c r="O165" i="4" s="1"/>
  <c r="F165" i="4"/>
  <c r="N165" i="4" s="1"/>
  <c r="E165" i="4"/>
  <c r="M165" i="4" s="1"/>
  <c r="D165" i="4"/>
  <c r="L165" i="4" s="1"/>
  <c r="C165" i="4"/>
  <c r="B165" i="4"/>
  <c r="H164" i="4"/>
  <c r="P164" i="4" s="1"/>
  <c r="G164" i="4"/>
  <c r="O164" i="4" s="1"/>
  <c r="F164" i="4"/>
  <c r="N164" i="4" s="1"/>
  <c r="E164" i="4"/>
  <c r="M164" i="4" s="1"/>
  <c r="D164" i="4"/>
  <c r="L164" i="4" s="1"/>
  <c r="C164" i="4"/>
  <c r="B164" i="4"/>
  <c r="H163" i="4"/>
  <c r="P163" i="4" s="1"/>
  <c r="G163" i="4"/>
  <c r="O163" i="4" s="1"/>
  <c r="F163" i="4"/>
  <c r="N163" i="4" s="1"/>
  <c r="E163" i="4"/>
  <c r="M163" i="4" s="1"/>
  <c r="D163" i="4"/>
  <c r="L163" i="4" s="1"/>
  <c r="C163" i="4"/>
  <c r="B163" i="4"/>
  <c r="H162" i="4"/>
  <c r="P162" i="4" s="1"/>
  <c r="G162" i="4"/>
  <c r="O162" i="4" s="1"/>
  <c r="F162" i="4"/>
  <c r="N162" i="4" s="1"/>
  <c r="E162" i="4"/>
  <c r="M162" i="4" s="1"/>
  <c r="D162" i="4"/>
  <c r="L162" i="4" s="1"/>
  <c r="C162" i="4"/>
  <c r="B162" i="4"/>
  <c r="H161" i="4"/>
  <c r="P161" i="4" s="1"/>
  <c r="G161" i="4"/>
  <c r="O161" i="4" s="1"/>
  <c r="F161" i="4"/>
  <c r="N161" i="4" s="1"/>
  <c r="E161" i="4"/>
  <c r="M161" i="4" s="1"/>
  <c r="D161" i="4"/>
  <c r="L161" i="4" s="1"/>
  <c r="C161" i="4"/>
  <c r="B161" i="4"/>
  <c r="H160" i="4"/>
  <c r="P160" i="4" s="1"/>
  <c r="G160" i="4"/>
  <c r="O160" i="4" s="1"/>
  <c r="F160" i="4"/>
  <c r="N160" i="4" s="1"/>
  <c r="E160" i="4"/>
  <c r="M160" i="4" s="1"/>
  <c r="D160" i="4"/>
  <c r="L160" i="4" s="1"/>
  <c r="C160" i="4"/>
  <c r="B160" i="4"/>
  <c r="H159" i="4"/>
  <c r="P159" i="4" s="1"/>
  <c r="G159" i="4"/>
  <c r="O159" i="4" s="1"/>
  <c r="F159" i="4"/>
  <c r="N159" i="4" s="1"/>
  <c r="E159" i="4"/>
  <c r="M159" i="4" s="1"/>
  <c r="D159" i="4"/>
  <c r="L159" i="4" s="1"/>
  <c r="C159" i="4"/>
  <c r="B159" i="4"/>
  <c r="H158" i="4"/>
  <c r="P158" i="4" s="1"/>
  <c r="G158" i="4"/>
  <c r="O158" i="4" s="1"/>
  <c r="F158" i="4"/>
  <c r="N158" i="4" s="1"/>
  <c r="E158" i="4"/>
  <c r="M158" i="4" s="1"/>
  <c r="D158" i="4"/>
  <c r="L158" i="4" s="1"/>
  <c r="C158" i="4"/>
  <c r="B158" i="4"/>
  <c r="H157" i="4"/>
  <c r="P157" i="4" s="1"/>
  <c r="G157" i="4"/>
  <c r="O157" i="4" s="1"/>
  <c r="F157" i="4"/>
  <c r="N157" i="4" s="1"/>
  <c r="E157" i="4"/>
  <c r="M157" i="4" s="1"/>
  <c r="D157" i="4"/>
  <c r="L157" i="4" s="1"/>
  <c r="C157" i="4"/>
  <c r="B157" i="4"/>
  <c r="H156" i="4"/>
  <c r="P156" i="4" s="1"/>
  <c r="G156" i="4"/>
  <c r="O156" i="4" s="1"/>
  <c r="F156" i="4"/>
  <c r="N156" i="4" s="1"/>
  <c r="E156" i="4"/>
  <c r="M156" i="4" s="1"/>
  <c r="D156" i="4"/>
  <c r="L156" i="4" s="1"/>
  <c r="C156" i="4"/>
  <c r="B156" i="4"/>
  <c r="H155" i="4"/>
  <c r="P155" i="4" s="1"/>
  <c r="G155" i="4"/>
  <c r="O155" i="4" s="1"/>
  <c r="F155" i="4"/>
  <c r="N155" i="4" s="1"/>
  <c r="E155" i="4"/>
  <c r="M155" i="4" s="1"/>
  <c r="D155" i="4"/>
  <c r="L155" i="4" s="1"/>
  <c r="C155" i="4"/>
  <c r="B155" i="4"/>
  <c r="H154" i="4"/>
  <c r="P154" i="4" s="1"/>
  <c r="G154" i="4"/>
  <c r="O154" i="4" s="1"/>
  <c r="F154" i="4"/>
  <c r="N154" i="4" s="1"/>
  <c r="E154" i="4"/>
  <c r="M154" i="4" s="1"/>
  <c r="D154" i="4"/>
  <c r="L154" i="4" s="1"/>
  <c r="C154" i="4"/>
  <c r="B154" i="4"/>
  <c r="H153" i="4"/>
  <c r="P153" i="4" s="1"/>
  <c r="G153" i="4"/>
  <c r="O153" i="4" s="1"/>
  <c r="F153" i="4"/>
  <c r="N153" i="4" s="1"/>
  <c r="E153" i="4"/>
  <c r="M153" i="4" s="1"/>
  <c r="D153" i="4"/>
  <c r="L153" i="4" s="1"/>
  <c r="C153" i="4"/>
  <c r="B153" i="4"/>
  <c r="H152" i="4"/>
  <c r="P152" i="4" s="1"/>
  <c r="G152" i="4"/>
  <c r="O152" i="4" s="1"/>
  <c r="F152" i="4"/>
  <c r="N152" i="4" s="1"/>
  <c r="E152" i="4"/>
  <c r="M152" i="4" s="1"/>
  <c r="D152" i="4"/>
  <c r="L152" i="4" s="1"/>
  <c r="C152" i="4"/>
  <c r="B152" i="4"/>
  <c r="H151" i="4"/>
  <c r="P151" i="4" s="1"/>
  <c r="G151" i="4"/>
  <c r="O151" i="4" s="1"/>
  <c r="F151" i="4"/>
  <c r="N151" i="4" s="1"/>
  <c r="E151" i="4"/>
  <c r="M151" i="4" s="1"/>
  <c r="D151" i="4"/>
  <c r="L151" i="4" s="1"/>
  <c r="C151" i="4"/>
  <c r="B151" i="4"/>
  <c r="H150" i="4"/>
  <c r="P150" i="4" s="1"/>
  <c r="G150" i="4"/>
  <c r="O150" i="4" s="1"/>
  <c r="F150" i="4"/>
  <c r="N150" i="4" s="1"/>
  <c r="E150" i="4"/>
  <c r="M150" i="4" s="1"/>
  <c r="D150" i="4"/>
  <c r="L150" i="4" s="1"/>
  <c r="C150" i="4"/>
  <c r="B150" i="4"/>
  <c r="H149" i="4"/>
  <c r="P149" i="4" s="1"/>
  <c r="G149" i="4"/>
  <c r="O149" i="4" s="1"/>
  <c r="F149" i="4"/>
  <c r="N149" i="4" s="1"/>
  <c r="E149" i="4"/>
  <c r="M149" i="4" s="1"/>
  <c r="D149" i="4"/>
  <c r="L149" i="4" s="1"/>
  <c r="C149" i="4"/>
  <c r="B149" i="4"/>
  <c r="H148" i="4"/>
  <c r="P148" i="4" s="1"/>
  <c r="G148" i="4"/>
  <c r="O148" i="4" s="1"/>
  <c r="F148" i="4"/>
  <c r="N148" i="4" s="1"/>
  <c r="E148" i="4"/>
  <c r="M148" i="4" s="1"/>
  <c r="D148" i="4"/>
  <c r="L148" i="4" s="1"/>
  <c r="C148" i="4"/>
  <c r="B148" i="4"/>
  <c r="H147" i="4"/>
  <c r="P147" i="4" s="1"/>
  <c r="G147" i="4"/>
  <c r="O147" i="4" s="1"/>
  <c r="F147" i="4"/>
  <c r="N147" i="4" s="1"/>
  <c r="E147" i="4"/>
  <c r="M147" i="4" s="1"/>
  <c r="D147" i="4"/>
  <c r="L147" i="4" s="1"/>
  <c r="C147" i="4"/>
  <c r="B147" i="4"/>
  <c r="H146" i="4"/>
  <c r="P146" i="4" s="1"/>
  <c r="G146" i="4"/>
  <c r="O146" i="4" s="1"/>
  <c r="F146" i="4"/>
  <c r="N146" i="4" s="1"/>
  <c r="E146" i="4"/>
  <c r="M146" i="4" s="1"/>
  <c r="D146" i="4"/>
  <c r="L146" i="4" s="1"/>
  <c r="C146" i="4"/>
  <c r="B146" i="4"/>
  <c r="H145" i="4"/>
  <c r="P145" i="4" s="1"/>
  <c r="G145" i="4"/>
  <c r="O145" i="4" s="1"/>
  <c r="F145" i="4"/>
  <c r="N145" i="4" s="1"/>
  <c r="E145" i="4"/>
  <c r="M145" i="4" s="1"/>
  <c r="D145" i="4"/>
  <c r="L145" i="4" s="1"/>
  <c r="C145" i="4"/>
  <c r="B145" i="4"/>
  <c r="H144" i="4"/>
  <c r="P144" i="4" s="1"/>
  <c r="G144" i="4"/>
  <c r="O144" i="4" s="1"/>
  <c r="F144" i="4"/>
  <c r="N144" i="4" s="1"/>
  <c r="E144" i="4"/>
  <c r="M144" i="4" s="1"/>
  <c r="D144" i="4"/>
  <c r="L144" i="4" s="1"/>
  <c r="C144" i="4"/>
  <c r="B144" i="4"/>
  <c r="H143" i="4"/>
  <c r="P143" i="4" s="1"/>
  <c r="G143" i="4"/>
  <c r="O143" i="4" s="1"/>
  <c r="F143" i="4"/>
  <c r="N143" i="4" s="1"/>
  <c r="E143" i="4"/>
  <c r="M143" i="4" s="1"/>
  <c r="D143" i="4"/>
  <c r="L143" i="4" s="1"/>
  <c r="C143" i="4"/>
  <c r="B143" i="4"/>
  <c r="H142" i="4"/>
  <c r="P142" i="4" s="1"/>
  <c r="G142" i="4"/>
  <c r="O142" i="4" s="1"/>
  <c r="F142" i="4"/>
  <c r="N142" i="4" s="1"/>
  <c r="E142" i="4"/>
  <c r="M142" i="4" s="1"/>
  <c r="D142" i="4"/>
  <c r="L142" i="4" s="1"/>
  <c r="C142" i="4"/>
  <c r="B142" i="4"/>
  <c r="H141" i="4"/>
  <c r="P141" i="4" s="1"/>
  <c r="G141" i="4"/>
  <c r="O141" i="4" s="1"/>
  <c r="F141" i="4"/>
  <c r="N141" i="4" s="1"/>
  <c r="E141" i="4"/>
  <c r="M141" i="4" s="1"/>
  <c r="D141" i="4"/>
  <c r="L141" i="4" s="1"/>
  <c r="C141" i="4"/>
  <c r="B141" i="4"/>
  <c r="H140" i="4"/>
  <c r="P140" i="4" s="1"/>
  <c r="G140" i="4"/>
  <c r="O140" i="4" s="1"/>
  <c r="F140" i="4"/>
  <c r="N140" i="4" s="1"/>
  <c r="E140" i="4"/>
  <c r="M140" i="4" s="1"/>
  <c r="D140" i="4"/>
  <c r="L140" i="4" s="1"/>
  <c r="C140" i="4"/>
  <c r="B140" i="4"/>
  <c r="H139" i="4"/>
  <c r="P139" i="4" s="1"/>
  <c r="G139" i="4"/>
  <c r="O139" i="4" s="1"/>
  <c r="F139" i="4"/>
  <c r="N139" i="4" s="1"/>
  <c r="E139" i="4"/>
  <c r="M139" i="4" s="1"/>
  <c r="D139" i="4"/>
  <c r="L139" i="4" s="1"/>
  <c r="C139" i="4"/>
  <c r="B139" i="4"/>
  <c r="H138" i="4"/>
  <c r="P138" i="4" s="1"/>
  <c r="G138" i="4"/>
  <c r="O138" i="4" s="1"/>
  <c r="F138" i="4"/>
  <c r="N138" i="4" s="1"/>
  <c r="E138" i="4"/>
  <c r="M138" i="4" s="1"/>
  <c r="D138" i="4"/>
  <c r="L138" i="4" s="1"/>
  <c r="C138" i="4"/>
  <c r="B138" i="4"/>
  <c r="H137" i="4"/>
  <c r="P137" i="4" s="1"/>
  <c r="G137" i="4"/>
  <c r="O137" i="4" s="1"/>
  <c r="F137" i="4"/>
  <c r="N137" i="4" s="1"/>
  <c r="E137" i="4"/>
  <c r="M137" i="4" s="1"/>
  <c r="D137" i="4"/>
  <c r="L137" i="4" s="1"/>
  <c r="C137" i="4"/>
  <c r="B137" i="4"/>
  <c r="H136" i="4"/>
  <c r="P136" i="4" s="1"/>
  <c r="G136" i="4"/>
  <c r="O136" i="4" s="1"/>
  <c r="F136" i="4"/>
  <c r="N136" i="4" s="1"/>
  <c r="E136" i="4"/>
  <c r="M136" i="4" s="1"/>
  <c r="D136" i="4"/>
  <c r="L136" i="4" s="1"/>
  <c r="C136" i="4"/>
  <c r="B136" i="4"/>
  <c r="H135" i="4"/>
  <c r="P135" i="4" s="1"/>
  <c r="G135" i="4"/>
  <c r="O135" i="4" s="1"/>
  <c r="F135" i="4"/>
  <c r="N135" i="4" s="1"/>
  <c r="E135" i="4"/>
  <c r="M135" i="4" s="1"/>
  <c r="D135" i="4"/>
  <c r="L135" i="4" s="1"/>
  <c r="C135" i="4"/>
  <c r="B135" i="4"/>
  <c r="H134" i="4"/>
  <c r="P134" i="4" s="1"/>
  <c r="G134" i="4"/>
  <c r="O134" i="4" s="1"/>
  <c r="F134" i="4"/>
  <c r="N134" i="4" s="1"/>
  <c r="E134" i="4"/>
  <c r="M134" i="4" s="1"/>
  <c r="D134" i="4"/>
  <c r="L134" i="4" s="1"/>
  <c r="C134" i="4"/>
  <c r="B134" i="4"/>
  <c r="H133" i="4"/>
  <c r="P133" i="4" s="1"/>
  <c r="G133" i="4"/>
  <c r="O133" i="4" s="1"/>
  <c r="F133" i="4"/>
  <c r="N133" i="4" s="1"/>
  <c r="E133" i="4"/>
  <c r="M133" i="4" s="1"/>
  <c r="D133" i="4"/>
  <c r="L133" i="4" s="1"/>
  <c r="C133" i="4"/>
  <c r="B133" i="4"/>
  <c r="H132" i="4"/>
  <c r="P132" i="4" s="1"/>
  <c r="G132" i="4"/>
  <c r="O132" i="4" s="1"/>
  <c r="F132" i="4"/>
  <c r="N132" i="4" s="1"/>
  <c r="E132" i="4"/>
  <c r="M132" i="4" s="1"/>
  <c r="D132" i="4"/>
  <c r="L132" i="4" s="1"/>
  <c r="C132" i="4"/>
  <c r="B132" i="4"/>
  <c r="H131" i="4"/>
  <c r="P131" i="4" s="1"/>
  <c r="G131" i="4"/>
  <c r="O131" i="4" s="1"/>
  <c r="F131" i="4"/>
  <c r="N131" i="4" s="1"/>
  <c r="E131" i="4"/>
  <c r="M131" i="4" s="1"/>
  <c r="D131" i="4"/>
  <c r="L131" i="4" s="1"/>
  <c r="C131" i="4"/>
  <c r="B131" i="4"/>
  <c r="H130" i="4"/>
  <c r="P130" i="4" s="1"/>
  <c r="G130" i="4"/>
  <c r="O130" i="4" s="1"/>
  <c r="F130" i="4"/>
  <c r="N130" i="4" s="1"/>
  <c r="E130" i="4"/>
  <c r="M130" i="4" s="1"/>
  <c r="D130" i="4"/>
  <c r="L130" i="4" s="1"/>
  <c r="C130" i="4"/>
  <c r="B130" i="4"/>
  <c r="H129" i="4"/>
  <c r="P129" i="4" s="1"/>
  <c r="G129" i="4"/>
  <c r="O129" i="4" s="1"/>
  <c r="F129" i="4"/>
  <c r="N129" i="4" s="1"/>
  <c r="E129" i="4"/>
  <c r="M129" i="4" s="1"/>
  <c r="D129" i="4"/>
  <c r="L129" i="4" s="1"/>
  <c r="C129" i="4"/>
  <c r="B129" i="4"/>
  <c r="H128" i="4"/>
  <c r="P128" i="4" s="1"/>
  <c r="G128" i="4"/>
  <c r="O128" i="4" s="1"/>
  <c r="F128" i="4"/>
  <c r="N128" i="4" s="1"/>
  <c r="E128" i="4"/>
  <c r="M128" i="4" s="1"/>
  <c r="D128" i="4"/>
  <c r="L128" i="4" s="1"/>
  <c r="C128" i="4"/>
  <c r="B128" i="4"/>
  <c r="H127" i="4"/>
  <c r="P127" i="4" s="1"/>
  <c r="G127" i="4"/>
  <c r="O127" i="4" s="1"/>
  <c r="F127" i="4"/>
  <c r="N127" i="4" s="1"/>
  <c r="E127" i="4"/>
  <c r="M127" i="4" s="1"/>
  <c r="D127" i="4"/>
  <c r="L127" i="4" s="1"/>
  <c r="C127" i="4"/>
  <c r="B127" i="4"/>
  <c r="H126" i="4"/>
  <c r="P126" i="4" s="1"/>
  <c r="G126" i="4"/>
  <c r="O126" i="4" s="1"/>
  <c r="F126" i="4"/>
  <c r="N126" i="4" s="1"/>
  <c r="E126" i="4"/>
  <c r="M126" i="4" s="1"/>
  <c r="D126" i="4"/>
  <c r="L126" i="4" s="1"/>
  <c r="C126" i="4"/>
  <c r="B126" i="4"/>
  <c r="H125" i="4"/>
  <c r="P125" i="4" s="1"/>
  <c r="G125" i="4"/>
  <c r="O125" i="4" s="1"/>
  <c r="F125" i="4"/>
  <c r="N125" i="4" s="1"/>
  <c r="E125" i="4"/>
  <c r="M125" i="4" s="1"/>
  <c r="D125" i="4"/>
  <c r="L125" i="4" s="1"/>
  <c r="C125" i="4"/>
  <c r="B125" i="4"/>
  <c r="H124" i="4"/>
  <c r="P124" i="4" s="1"/>
  <c r="G124" i="4"/>
  <c r="O124" i="4" s="1"/>
  <c r="F124" i="4"/>
  <c r="N124" i="4" s="1"/>
  <c r="E124" i="4"/>
  <c r="M124" i="4" s="1"/>
  <c r="D124" i="4"/>
  <c r="L124" i="4" s="1"/>
  <c r="C124" i="4"/>
  <c r="B124" i="4"/>
  <c r="H123" i="4"/>
  <c r="P123" i="4" s="1"/>
  <c r="G123" i="4"/>
  <c r="O123" i="4" s="1"/>
  <c r="F123" i="4"/>
  <c r="N123" i="4" s="1"/>
  <c r="E123" i="4"/>
  <c r="M123" i="4" s="1"/>
  <c r="D123" i="4"/>
  <c r="L123" i="4" s="1"/>
  <c r="C123" i="4"/>
  <c r="B123" i="4"/>
  <c r="H122" i="4"/>
  <c r="P122" i="4" s="1"/>
  <c r="G122" i="4"/>
  <c r="O122" i="4" s="1"/>
  <c r="F122" i="4"/>
  <c r="N122" i="4" s="1"/>
  <c r="E122" i="4"/>
  <c r="M122" i="4" s="1"/>
  <c r="D122" i="4"/>
  <c r="L122" i="4" s="1"/>
  <c r="C122" i="4"/>
  <c r="B122" i="4"/>
  <c r="H121" i="4"/>
  <c r="P121" i="4" s="1"/>
  <c r="G121" i="4"/>
  <c r="O121" i="4" s="1"/>
  <c r="F121" i="4"/>
  <c r="N121" i="4" s="1"/>
  <c r="E121" i="4"/>
  <c r="M121" i="4" s="1"/>
  <c r="D121" i="4"/>
  <c r="L121" i="4" s="1"/>
  <c r="C121" i="4"/>
  <c r="B121" i="4"/>
  <c r="H120" i="4"/>
  <c r="P120" i="4" s="1"/>
  <c r="G120" i="4"/>
  <c r="O120" i="4" s="1"/>
  <c r="F120" i="4"/>
  <c r="N120" i="4" s="1"/>
  <c r="E120" i="4"/>
  <c r="M120" i="4" s="1"/>
  <c r="D120" i="4"/>
  <c r="L120" i="4" s="1"/>
  <c r="C120" i="4"/>
  <c r="B120" i="4"/>
  <c r="H119" i="4"/>
  <c r="P119" i="4" s="1"/>
  <c r="G119" i="4"/>
  <c r="O119" i="4" s="1"/>
  <c r="F119" i="4"/>
  <c r="N119" i="4" s="1"/>
  <c r="E119" i="4"/>
  <c r="M119" i="4" s="1"/>
  <c r="D119" i="4"/>
  <c r="L119" i="4" s="1"/>
  <c r="C119" i="4"/>
  <c r="B119" i="4"/>
  <c r="H118" i="4"/>
  <c r="P118" i="4" s="1"/>
  <c r="G118" i="4"/>
  <c r="O118" i="4" s="1"/>
  <c r="F118" i="4"/>
  <c r="N118" i="4" s="1"/>
  <c r="E118" i="4"/>
  <c r="M118" i="4" s="1"/>
  <c r="D118" i="4"/>
  <c r="L118" i="4" s="1"/>
  <c r="C118" i="4"/>
  <c r="B118" i="4"/>
  <c r="H117" i="4"/>
  <c r="P117" i="4" s="1"/>
  <c r="G117" i="4"/>
  <c r="O117" i="4" s="1"/>
  <c r="F117" i="4"/>
  <c r="N117" i="4" s="1"/>
  <c r="E117" i="4"/>
  <c r="M117" i="4" s="1"/>
  <c r="D117" i="4"/>
  <c r="L117" i="4" s="1"/>
  <c r="C117" i="4"/>
  <c r="B117" i="4"/>
  <c r="H116" i="4"/>
  <c r="P116" i="4" s="1"/>
  <c r="G116" i="4"/>
  <c r="O116" i="4" s="1"/>
  <c r="F116" i="4"/>
  <c r="N116" i="4" s="1"/>
  <c r="E116" i="4"/>
  <c r="M116" i="4" s="1"/>
  <c r="D116" i="4"/>
  <c r="L116" i="4" s="1"/>
  <c r="C116" i="4"/>
  <c r="B116" i="4"/>
  <c r="H115" i="4"/>
  <c r="P115" i="4" s="1"/>
  <c r="G115" i="4"/>
  <c r="O115" i="4" s="1"/>
  <c r="F115" i="4"/>
  <c r="N115" i="4" s="1"/>
  <c r="E115" i="4"/>
  <c r="M115" i="4" s="1"/>
  <c r="D115" i="4"/>
  <c r="L115" i="4" s="1"/>
  <c r="C115" i="4"/>
  <c r="B115" i="4"/>
  <c r="H114" i="4"/>
  <c r="P114" i="4" s="1"/>
  <c r="G114" i="4"/>
  <c r="O114" i="4" s="1"/>
  <c r="F114" i="4"/>
  <c r="N114" i="4" s="1"/>
  <c r="E114" i="4"/>
  <c r="M114" i="4" s="1"/>
  <c r="D114" i="4"/>
  <c r="L114" i="4" s="1"/>
  <c r="C114" i="4"/>
  <c r="B114" i="4"/>
  <c r="H113" i="4"/>
  <c r="P113" i="4" s="1"/>
  <c r="G113" i="4"/>
  <c r="O113" i="4" s="1"/>
  <c r="F113" i="4"/>
  <c r="N113" i="4" s="1"/>
  <c r="E113" i="4"/>
  <c r="M113" i="4" s="1"/>
  <c r="D113" i="4"/>
  <c r="L113" i="4" s="1"/>
  <c r="C113" i="4"/>
  <c r="B113" i="4"/>
  <c r="H112" i="4"/>
  <c r="P112" i="4" s="1"/>
  <c r="G112" i="4"/>
  <c r="O112" i="4" s="1"/>
  <c r="F112" i="4"/>
  <c r="N112" i="4" s="1"/>
  <c r="E112" i="4"/>
  <c r="M112" i="4" s="1"/>
  <c r="D112" i="4"/>
  <c r="L112" i="4" s="1"/>
  <c r="C112" i="4"/>
  <c r="B112" i="4"/>
  <c r="H111" i="4"/>
  <c r="P111" i="4" s="1"/>
  <c r="G111" i="4"/>
  <c r="O111" i="4" s="1"/>
  <c r="F111" i="4"/>
  <c r="N111" i="4" s="1"/>
  <c r="E111" i="4"/>
  <c r="M111" i="4" s="1"/>
  <c r="D111" i="4"/>
  <c r="L111" i="4" s="1"/>
  <c r="C111" i="4"/>
  <c r="B111" i="4"/>
  <c r="H110" i="4"/>
  <c r="P110" i="4" s="1"/>
  <c r="G110" i="4"/>
  <c r="O110" i="4" s="1"/>
  <c r="F110" i="4"/>
  <c r="N110" i="4" s="1"/>
  <c r="E110" i="4"/>
  <c r="M110" i="4" s="1"/>
  <c r="D110" i="4"/>
  <c r="L110" i="4" s="1"/>
  <c r="C110" i="4"/>
  <c r="B110" i="4"/>
  <c r="H109" i="4"/>
  <c r="P109" i="4" s="1"/>
  <c r="G109" i="4"/>
  <c r="O109" i="4" s="1"/>
  <c r="F109" i="4"/>
  <c r="N109" i="4" s="1"/>
  <c r="E109" i="4"/>
  <c r="M109" i="4" s="1"/>
  <c r="D109" i="4"/>
  <c r="L109" i="4" s="1"/>
  <c r="C109" i="4"/>
  <c r="B109" i="4"/>
  <c r="H108" i="4"/>
  <c r="P108" i="4" s="1"/>
  <c r="G108" i="4"/>
  <c r="O108" i="4" s="1"/>
  <c r="F108" i="4"/>
  <c r="N108" i="4" s="1"/>
  <c r="E108" i="4"/>
  <c r="M108" i="4" s="1"/>
  <c r="D108" i="4"/>
  <c r="L108" i="4" s="1"/>
  <c r="C108" i="4"/>
  <c r="B108" i="4"/>
  <c r="H107" i="4"/>
  <c r="P107" i="4" s="1"/>
  <c r="G107" i="4"/>
  <c r="O107" i="4" s="1"/>
  <c r="F107" i="4"/>
  <c r="N107" i="4" s="1"/>
  <c r="E107" i="4"/>
  <c r="M107" i="4" s="1"/>
  <c r="D107" i="4"/>
  <c r="L107" i="4" s="1"/>
  <c r="C107" i="4"/>
  <c r="B107" i="4"/>
  <c r="H106" i="4"/>
  <c r="P106" i="4" s="1"/>
  <c r="G106" i="4"/>
  <c r="O106" i="4" s="1"/>
  <c r="F106" i="4"/>
  <c r="N106" i="4" s="1"/>
  <c r="E106" i="4"/>
  <c r="M106" i="4" s="1"/>
  <c r="D106" i="4"/>
  <c r="L106" i="4" s="1"/>
  <c r="C106" i="4"/>
  <c r="B106" i="4"/>
  <c r="H105" i="4"/>
  <c r="P105" i="4" s="1"/>
  <c r="G105" i="4"/>
  <c r="O105" i="4" s="1"/>
  <c r="F105" i="4"/>
  <c r="N105" i="4" s="1"/>
  <c r="E105" i="4"/>
  <c r="M105" i="4" s="1"/>
  <c r="D105" i="4"/>
  <c r="L105" i="4" s="1"/>
  <c r="C105" i="4"/>
  <c r="B105" i="4"/>
  <c r="H104" i="4"/>
  <c r="P104" i="4" s="1"/>
  <c r="G104" i="4"/>
  <c r="O104" i="4" s="1"/>
  <c r="F104" i="4"/>
  <c r="N104" i="4" s="1"/>
  <c r="E104" i="4"/>
  <c r="M104" i="4" s="1"/>
  <c r="D104" i="4"/>
  <c r="L104" i="4" s="1"/>
  <c r="C104" i="4"/>
  <c r="B104" i="4"/>
  <c r="H103" i="4"/>
  <c r="P103" i="4" s="1"/>
  <c r="G103" i="4"/>
  <c r="O103" i="4" s="1"/>
  <c r="F103" i="4"/>
  <c r="N103" i="4" s="1"/>
  <c r="E103" i="4"/>
  <c r="M103" i="4" s="1"/>
  <c r="D103" i="4"/>
  <c r="L103" i="4" s="1"/>
  <c r="C103" i="4"/>
  <c r="B103" i="4"/>
  <c r="H102" i="4"/>
  <c r="P102" i="4" s="1"/>
  <c r="G102" i="4"/>
  <c r="O102" i="4" s="1"/>
  <c r="F102" i="4"/>
  <c r="N102" i="4" s="1"/>
  <c r="E102" i="4"/>
  <c r="M102" i="4" s="1"/>
  <c r="D102" i="4"/>
  <c r="L102" i="4" s="1"/>
  <c r="C102" i="4"/>
  <c r="B102" i="4"/>
  <c r="H101" i="4"/>
  <c r="P101" i="4" s="1"/>
  <c r="G101" i="4"/>
  <c r="O101" i="4" s="1"/>
  <c r="F101" i="4"/>
  <c r="N101" i="4" s="1"/>
  <c r="E101" i="4"/>
  <c r="M101" i="4" s="1"/>
  <c r="D101" i="4"/>
  <c r="L101" i="4" s="1"/>
  <c r="C101" i="4"/>
  <c r="B101" i="4"/>
  <c r="H100" i="4"/>
  <c r="P100" i="4" s="1"/>
  <c r="G100" i="4"/>
  <c r="O100" i="4" s="1"/>
  <c r="F100" i="4"/>
  <c r="N100" i="4" s="1"/>
  <c r="E100" i="4"/>
  <c r="M100" i="4" s="1"/>
  <c r="D100" i="4"/>
  <c r="L100" i="4" s="1"/>
  <c r="C100" i="4"/>
  <c r="B100" i="4"/>
  <c r="H99" i="4"/>
  <c r="P99" i="4" s="1"/>
  <c r="G99" i="4"/>
  <c r="O99" i="4" s="1"/>
  <c r="F99" i="4"/>
  <c r="N99" i="4" s="1"/>
  <c r="E99" i="4"/>
  <c r="M99" i="4" s="1"/>
  <c r="D99" i="4"/>
  <c r="L99" i="4" s="1"/>
  <c r="C99" i="4"/>
  <c r="B99" i="4"/>
  <c r="H98" i="4"/>
  <c r="P98" i="4" s="1"/>
  <c r="G98" i="4"/>
  <c r="O98" i="4" s="1"/>
  <c r="F98" i="4"/>
  <c r="N98" i="4" s="1"/>
  <c r="E98" i="4"/>
  <c r="M98" i="4" s="1"/>
  <c r="D98" i="4"/>
  <c r="L98" i="4" s="1"/>
  <c r="C98" i="4"/>
  <c r="B98" i="4"/>
  <c r="H97" i="4"/>
  <c r="P97" i="4" s="1"/>
  <c r="G97" i="4"/>
  <c r="O97" i="4" s="1"/>
  <c r="F97" i="4"/>
  <c r="N97" i="4" s="1"/>
  <c r="E97" i="4"/>
  <c r="M97" i="4" s="1"/>
  <c r="D97" i="4"/>
  <c r="L97" i="4" s="1"/>
  <c r="C97" i="4"/>
  <c r="B97" i="4"/>
  <c r="H96" i="4"/>
  <c r="P96" i="4" s="1"/>
  <c r="G96" i="4"/>
  <c r="O96" i="4" s="1"/>
  <c r="F96" i="4"/>
  <c r="N96" i="4" s="1"/>
  <c r="E96" i="4"/>
  <c r="M96" i="4" s="1"/>
  <c r="D96" i="4"/>
  <c r="L96" i="4" s="1"/>
  <c r="C96" i="4"/>
  <c r="B96" i="4"/>
  <c r="H95" i="4"/>
  <c r="P95" i="4" s="1"/>
  <c r="G95" i="4"/>
  <c r="O95" i="4" s="1"/>
  <c r="F95" i="4"/>
  <c r="N95" i="4" s="1"/>
  <c r="E95" i="4"/>
  <c r="M95" i="4" s="1"/>
  <c r="D95" i="4"/>
  <c r="L95" i="4" s="1"/>
  <c r="C95" i="4"/>
  <c r="B95" i="4"/>
  <c r="H94" i="4"/>
  <c r="P94" i="4" s="1"/>
  <c r="G94" i="4"/>
  <c r="O94" i="4" s="1"/>
  <c r="F94" i="4"/>
  <c r="N94" i="4" s="1"/>
  <c r="E94" i="4"/>
  <c r="M94" i="4" s="1"/>
  <c r="D94" i="4"/>
  <c r="L94" i="4" s="1"/>
  <c r="C94" i="4"/>
  <c r="B94" i="4"/>
  <c r="H93" i="4"/>
  <c r="P93" i="4" s="1"/>
  <c r="G93" i="4"/>
  <c r="O93" i="4" s="1"/>
  <c r="F93" i="4"/>
  <c r="N93" i="4" s="1"/>
  <c r="E93" i="4"/>
  <c r="M93" i="4" s="1"/>
  <c r="D93" i="4"/>
  <c r="L93" i="4" s="1"/>
  <c r="C93" i="4"/>
  <c r="B93" i="4"/>
  <c r="H92" i="4"/>
  <c r="P92" i="4" s="1"/>
  <c r="G92" i="4"/>
  <c r="O92" i="4" s="1"/>
  <c r="F92" i="4"/>
  <c r="N92" i="4" s="1"/>
  <c r="E92" i="4"/>
  <c r="M92" i="4" s="1"/>
  <c r="D92" i="4"/>
  <c r="L92" i="4" s="1"/>
  <c r="C92" i="4"/>
  <c r="B92" i="4"/>
  <c r="H91" i="4"/>
  <c r="P91" i="4" s="1"/>
  <c r="G91" i="4"/>
  <c r="O91" i="4" s="1"/>
  <c r="F91" i="4"/>
  <c r="N91" i="4" s="1"/>
  <c r="E91" i="4"/>
  <c r="M91" i="4" s="1"/>
  <c r="D91" i="4"/>
  <c r="L91" i="4" s="1"/>
  <c r="C91" i="4"/>
  <c r="B91" i="4"/>
  <c r="H90" i="4"/>
  <c r="P90" i="4" s="1"/>
  <c r="G90" i="4"/>
  <c r="O90" i="4" s="1"/>
  <c r="F90" i="4"/>
  <c r="N90" i="4" s="1"/>
  <c r="E90" i="4"/>
  <c r="M90" i="4" s="1"/>
  <c r="D90" i="4"/>
  <c r="L90" i="4" s="1"/>
  <c r="C90" i="4"/>
  <c r="B90" i="4"/>
  <c r="H89" i="4"/>
  <c r="P89" i="4" s="1"/>
  <c r="G89" i="4"/>
  <c r="O89" i="4" s="1"/>
  <c r="F89" i="4"/>
  <c r="N89" i="4" s="1"/>
  <c r="E89" i="4"/>
  <c r="M89" i="4" s="1"/>
  <c r="D89" i="4"/>
  <c r="L89" i="4" s="1"/>
  <c r="C89" i="4"/>
  <c r="B89" i="4"/>
  <c r="H88" i="4"/>
  <c r="P88" i="4" s="1"/>
  <c r="G88" i="4"/>
  <c r="O88" i="4" s="1"/>
  <c r="F88" i="4"/>
  <c r="N88" i="4" s="1"/>
  <c r="E88" i="4"/>
  <c r="M88" i="4" s="1"/>
  <c r="D88" i="4"/>
  <c r="L88" i="4" s="1"/>
  <c r="C88" i="4"/>
  <c r="B88" i="4"/>
  <c r="H87" i="4"/>
  <c r="P87" i="4" s="1"/>
  <c r="G87" i="4"/>
  <c r="O87" i="4" s="1"/>
  <c r="F87" i="4"/>
  <c r="N87" i="4" s="1"/>
  <c r="E87" i="4"/>
  <c r="M87" i="4" s="1"/>
  <c r="D87" i="4"/>
  <c r="L87" i="4" s="1"/>
  <c r="C87" i="4"/>
  <c r="B87" i="4"/>
  <c r="H86" i="4"/>
  <c r="P86" i="4" s="1"/>
  <c r="G86" i="4"/>
  <c r="O86" i="4" s="1"/>
  <c r="F86" i="4"/>
  <c r="N86" i="4" s="1"/>
  <c r="E86" i="4"/>
  <c r="M86" i="4" s="1"/>
  <c r="D86" i="4"/>
  <c r="L86" i="4" s="1"/>
  <c r="C86" i="4"/>
  <c r="B86" i="4"/>
  <c r="H85" i="4"/>
  <c r="P85" i="4" s="1"/>
  <c r="G85" i="4"/>
  <c r="O85" i="4" s="1"/>
  <c r="F85" i="4"/>
  <c r="N85" i="4" s="1"/>
  <c r="E85" i="4"/>
  <c r="M85" i="4" s="1"/>
  <c r="D85" i="4"/>
  <c r="L85" i="4" s="1"/>
  <c r="C85" i="4"/>
  <c r="B85" i="4"/>
  <c r="H84" i="4"/>
  <c r="P84" i="4" s="1"/>
  <c r="G84" i="4"/>
  <c r="O84" i="4" s="1"/>
  <c r="F84" i="4"/>
  <c r="N84" i="4" s="1"/>
  <c r="E84" i="4"/>
  <c r="M84" i="4" s="1"/>
  <c r="D84" i="4"/>
  <c r="L84" i="4" s="1"/>
  <c r="C84" i="4"/>
  <c r="B84" i="4"/>
  <c r="H83" i="4"/>
  <c r="P83" i="4" s="1"/>
  <c r="G83" i="4"/>
  <c r="O83" i="4" s="1"/>
  <c r="F83" i="4"/>
  <c r="N83" i="4" s="1"/>
  <c r="E83" i="4"/>
  <c r="M83" i="4" s="1"/>
  <c r="D83" i="4"/>
  <c r="L83" i="4" s="1"/>
  <c r="C83" i="4"/>
  <c r="B83" i="4"/>
  <c r="H82" i="4"/>
  <c r="P82" i="4" s="1"/>
  <c r="G82" i="4"/>
  <c r="O82" i="4" s="1"/>
  <c r="F82" i="4"/>
  <c r="N82" i="4" s="1"/>
  <c r="E82" i="4"/>
  <c r="M82" i="4" s="1"/>
  <c r="D82" i="4"/>
  <c r="L82" i="4" s="1"/>
  <c r="C82" i="4"/>
  <c r="B82" i="4"/>
  <c r="H81" i="4"/>
  <c r="P81" i="4" s="1"/>
  <c r="G81" i="4"/>
  <c r="O81" i="4" s="1"/>
  <c r="F81" i="4"/>
  <c r="N81" i="4" s="1"/>
  <c r="E81" i="4"/>
  <c r="M81" i="4" s="1"/>
  <c r="D81" i="4"/>
  <c r="L81" i="4" s="1"/>
  <c r="C81" i="4"/>
  <c r="B81" i="4"/>
  <c r="H80" i="4"/>
  <c r="P80" i="4" s="1"/>
  <c r="G80" i="4"/>
  <c r="O80" i="4" s="1"/>
  <c r="F80" i="4"/>
  <c r="N80" i="4" s="1"/>
  <c r="E80" i="4"/>
  <c r="M80" i="4" s="1"/>
  <c r="D80" i="4"/>
  <c r="L80" i="4" s="1"/>
  <c r="C80" i="4"/>
  <c r="B80" i="4"/>
  <c r="H79" i="4"/>
  <c r="P79" i="4" s="1"/>
  <c r="G79" i="4"/>
  <c r="O79" i="4" s="1"/>
  <c r="F79" i="4"/>
  <c r="N79" i="4" s="1"/>
  <c r="E79" i="4"/>
  <c r="M79" i="4" s="1"/>
  <c r="D79" i="4"/>
  <c r="L79" i="4" s="1"/>
  <c r="C79" i="4"/>
  <c r="B79" i="4"/>
  <c r="H78" i="4"/>
  <c r="P78" i="4" s="1"/>
  <c r="G78" i="4"/>
  <c r="O78" i="4" s="1"/>
  <c r="F78" i="4"/>
  <c r="N78" i="4" s="1"/>
  <c r="E78" i="4"/>
  <c r="M78" i="4" s="1"/>
  <c r="D78" i="4"/>
  <c r="L78" i="4" s="1"/>
  <c r="C78" i="4"/>
  <c r="B78" i="4"/>
  <c r="H77" i="4"/>
  <c r="P77" i="4" s="1"/>
  <c r="G77" i="4"/>
  <c r="O77" i="4" s="1"/>
  <c r="F77" i="4"/>
  <c r="N77" i="4" s="1"/>
  <c r="E77" i="4"/>
  <c r="M77" i="4" s="1"/>
  <c r="D77" i="4"/>
  <c r="L77" i="4" s="1"/>
  <c r="C77" i="4"/>
  <c r="B77" i="4"/>
  <c r="H76" i="4"/>
  <c r="P76" i="4" s="1"/>
  <c r="G76" i="4"/>
  <c r="O76" i="4" s="1"/>
  <c r="F76" i="4"/>
  <c r="N76" i="4" s="1"/>
  <c r="E76" i="4"/>
  <c r="M76" i="4" s="1"/>
  <c r="D76" i="4"/>
  <c r="L76" i="4" s="1"/>
  <c r="C76" i="4"/>
  <c r="B76" i="4"/>
  <c r="H75" i="4"/>
  <c r="P75" i="4" s="1"/>
  <c r="G75" i="4"/>
  <c r="O75" i="4" s="1"/>
  <c r="F75" i="4"/>
  <c r="N75" i="4" s="1"/>
  <c r="E75" i="4"/>
  <c r="M75" i="4" s="1"/>
  <c r="D75" i="4"/>
  <c r="L75" i="4" s="1"/>
  <c r="C75" i="4"/>
  <c r="B75" i="4"/>
  <c r="H74" i="4"/>
  <c r="P74" i="4" s="1"/>
  <c r="G74" i="4"/>
  <c r="O74" i="4" s="1"/>
  <c r="F74" i="4"/>
  <c r="N74" i="4" s="1"/>
  <c r="E74" i="4"/>
  <c r="M74" i="4" s="1"/>
  <c r="D74" i="4"/>
  <c r="L74" i="4" s="1"/>
  <c r="C74" i="4"/>
  <c r="B74" i="4"/>
  <c r="H73" i="4"/>
  <c r="P73" i="4" s="1"/>
  <c r="G73" i="4"/>
  <c r="O73" i="4" s="1"/>
  <c r="F73" i="4"/>
  <c r="N73" i="4" s="1"/>
  <c r="E73" i="4"/>
  <c r="M73" i="4" s="1"/>
  <c r="D73" i="4"/>
  <c r="L73" i="4" s="1"/>
  <c r="C73" i="4"/>
  <c r="B73" i="4"/>
  <c r="H72" i="4"/>
  <c r="P72" i="4" s="1"/>
  <c r="G72" i="4"/>
  <c r="O72" i="4" s="1"/>
  <c r="F72" i="4"/>
  <c r="N72" i="4" s="1"/>
  <c r="E72" i="4"/>
  <c r="M72" i="4" s="1"/>
  <c r="D72" i="4"/>
  <c r="L72" i="4" s="1"/>
  <c r="C72" i="4"/>
  <c r="B72" i="4"/>
  <c r="H71" i="4"/>
  <c r="P71" i="4" s="1"/>
  <c r="G71" i="4"/>
  <c r="O71" i="4" s="1"/>
  <c r="F71" i="4"/>
  <c r="N71" i="4" s="1"/>
  <c r="E71" i="4"/>
  <c r="M71" i="4" s="1"/>
  <c r="D71" i="4"/>
  <c r="L71" i="4" s="1"/>
  <c r="C71" i="4"/>
  <c r="B71" i="4"/>
  <c r="H70" i="4"/>
  <c r="P70" i="4" s="1"/>
  <c r="G70" i="4"/>
  <c r="O70" i="4" s="1"/>
  <c r="F70" i="4"/>
  <c r="N70" i="4" s="1"/>
  <c r="E70" i="4"/>
  <c r="M70" i="4" s="1"/>
  <c r="D70" i="4"/>
  <c r="L70" i="4" s="1"/>
  <c r="C70" i="4"/>
  <c r="B70" i="4"/>
  <c r="H69" i="4"/>
  <c r="P69" i="4" s="1"/>
  <c r="G69" i="4"/>
  <c r="O69" i="4" s="1"/>
  <c r="F69" i="4"/>
  <c r="N69" i="4" s="1"/>
  <c r="E69" i="4"/>
  <c r="M69" i="4" s="1"/>
  <c r="D69" i="4"/>
  <c r="L69" i="4" s="1"/>
  <c r="C69" i="4"/>
  <c r="B69" i="4"/>
  <c r="H68" i="4"/>
  <c r="P68" i="4" s="1"/>
  <c r="G68" i="4"/>
  <c r="O68" i="4" s="1"/>
  <c r="F68" i="4"/>
  <c r="N68" i="4" s="1"/>
  <c r="E68" i="4"/>
  <c r="M68" i="4" s="1"/>
  <c r="D68" i="4"/>
  <c r="L68" i="4" s="1"/>
  <c r="C68" i="4"/>
  <c r="B68" i="4"/>
  <c r="H67" i="4"/>
  <c r="P67" i="4" s="1"/>
  <c r="G67" i="4"/>
  <c r="O67" i="4" s="1"/>
  <c r="F67" i="4"/>
  <c r="N67" i="4" s="1"/>
  <c r="E67" i="4"/>
  <c r="M67" i="4" s="1"/>
  <c r="D67" i="4"/>
  <c r="L67" i="4" s="1"/>
  <c r="C67" i="4"/>
  <c r="B67" i="4"/>
  <c r="H66" i="4"/>
  <c r="P66" i="4" s="1"/>
  <c r="G66" i="4"/>
  <c r="O66" i="4" s="1"/>
  <c r="F66" i="4"/>
  <c r="N66" i="4" s="1"/>
  <c r="E66" i="4"/>
  <c r="M66" i="4" s="1"/>
  <c r="D66" i="4"/>
  <c r="L66" i="4" s="1"/>
  <c r="C66" i="4"/>
  <c r="B66" i="4"/>
  <c r="H65" i="4"/>
  <c r="P65" i="4" s="1"/>
  <c r="G65" i="4"/>
  <c r="O65" i="4" s="1"/>
  <c r="F65" i="4"/>
  <c r="N65" i="4" s="1"/>
  <c r="E65" i="4"/>
  <c r="M65" i="4" s="1"/>
  <c r="D65" i="4"/>
  <c r="L65" i="4" s="1"/>
  <c r="C65" i="4"/>
  <c r="B65" i="4"/>
  <c r="H64" i="4"/>
  <c r="P64" i="4" s="1"/>
  <c r="G64" i="4"/>
  <c r="O64" i="4" s="1"/>
  <c r="F64" i="4"/>
  <c r="N64" i="4" s="1"/>
  <c r="E64" i="4"/>
  <c r="M64" i="4" s="1"/>
  <c r="D64" i="4"/>
  <c r="L64" i="4" s="1"/>
  <c r="C64" i="4"/>
  <c r="B64" i="4"/>
  <c r="H63" i="4"/>
  <c r="P63" i="4" s="1"/>
  <c r="G63" i="4"/>
  <c r="O63" i="4" s="1"/>
  <c r="F63" i="4"/>
  <c r="N63" i="4" s="1"/>
  <c r="E63" i="4"/>
  <c r="M63" i="4" s="1"/>
  <c r="D63" i="4"/>
  <c r="L63" i="4" s="1"/>
  <c r="C63" i="4"/>
  <c r="B63" i="4"/>
  <c r="H62" i="4"/>
  <c r="P62" i="4" s="1"/>
  <c r="G62" i="4"/>
  <c r="O62" i="4" s="1"/>
  <c r="F62" i="4"/>
  <c r="N62" i="4" s="1"/>
  <c r="E62" i="4"/>
  <c r="M62" i="4" s="1"/>
  <c r="D62" i="4"/>
  <c r="L62" i="4" s="1"/>
  <c r="C62" i="4"/>
  <c r="B62" i="4"/>
  <c r="H61" i="4"/>
  <c r="P61" i="4" s="1"/>
  <c r="G61" i="4"/>
  <c r="O61" i="4" s="1"/>
  <c r="F61" i="4"/>
  <c r="N61" i="4" s="1"/>
  <c r="E61" i="4"/>
  <c r="M61" i="4" s="1"/>
  <c r="D61" i="4"/>
  <c r="L61" i="4" s="1"/>
  <c r="C61" i="4"/>
  <c r="B61" i="4"/>
  <c r="H60" i="4"/>
  <c r="P60" i="4" s="1"/>
  <c r="G60" i="4"/>
  <c r="O60" i="4" s="1"/>
  <c r="F60" i="4"/>
  <c r="N60" i="4" s="1"/>
  <c r="E60" i="4"/>
  <c r="M60" i="4" s="1"/>
  <c r="D60" i="4"/>
  <c r="L60" i="4" s="1"/>
  <c r="C60" i="4"/>
  <c r="B60" i="4"/>
  <c r="H59" i="4"/>
  <c r="P59" i="4" s="1"/>
  <c r="G59" i="4"/>
  <c r="O59" i="4" s="1"/>
  <c r="F59" i="4"/>
  <c r="N59" i="4" s="1"/>
  <c r="E59" i="4"/>
  <c r="M59" i="4" s="1"/>
  <c r="D59" i="4"/>
  <c r="L59" i="4" s="1"/>
  <c r="C59" i="4"/>
  <c r="B59" i="4"/>
  <c r="H58" i="4"/>
  <c r="P58" i="4" s="1"/>
  <c r="G58" i="4"/>
  <c r="O58" i="4" s="1"/>
  <c r="F58" i="4"/>
  <c r="N58" i="4" s="1"/>
  <c r="E58" i="4"/>
  <c r="M58" i="4" s="1"/>
  <c r="D58" i="4"/>
  <c r="L58" i="4" s="1"/>
  <c r="C58" i="4"/>
  <c r="B58" i="4"/>
  <c r="H57" i="4"/>
  <c r="P57" i="4" s="1"/>
  <c r="G57" i="4"/>
  <c r="O57" i="4" s="1"/>
  <c r="F57" i="4"/>
  <c r="N57" i="4" s="1"/>
  <c r="E57" i="4"/>
  <c r="M57" i="4" s="1"/>
  <c r="D57" i="4"/>
  <c r="L57" i="4" s="1"/>
  <c r="C57" i="4"/>
  <c r="B57" i="4"/>
  <c r="H56" i="4"/>
  <c r="P56" i="4" s="1"/>
  <c r="G56" i="4"/>
  <c r="O56" i="4" s="1"/>
  <c r="F56" i="4"/>
  <c r="N56" i="4" s="1"/>
  <c r="E56" i="4"/>
  <c r="M56" i="4" s="1"/>
  <c r="D56" i="4"/>
  <c r="L56" i="4" s="1"/>
  <c r="C56" i="4"/>
  <c r="B56" i="4"/>
  <c r="H55" i="4"/>
  <c r="P55" i="4" s="1"/>
  <c r="G55" i="4"/>
  <c r="O55" i="4" s="1"/>
  <c r="F55" i="4"/>
  <c r="N55" i="4" s="1"/>
  <c r="E55" i="4"/>
  <c r="M55" i="4" s="1"/>
  <c r="D55" i="4"/>
  <c r="L55" i="4" s="1"/>
  <c r="C55" i="4"/>
  <c r="B55" i="4"/>
  <c r="H54" i="4"/>
  <c r="P54" i="4" s="1"/>
  <c r="G54" i="4"/>
  <c r="O54" i="4" s="1"/>
  <c r="F54" i="4"/>
  <c r="N54" i="4" s="1"/>
  <c r="E54" i="4"/>
  <c r="M54" i="4" s="1"/>
  <c r="D54" i="4"/>
  <c r="L54" i="4" s="1"/>
  <c r="C54" i="4"/>
  <c r="B54" i="4"/>
  <c r="H53" i="4"/>
  <c r="P53" i="4" s="1"/>
  <c r="G53" i="4"/>
  <c r="O53" i="4" s="1"/>
  <c r="F53" i="4"/>
  <c r="N53" i="4" s="1"/>
  <c r="E53" i="4"/>
  <c r="M53" i="4" s="1"/>
  <c r="D53" i="4"/>
  <c r="L53" i="4" s="1"/>
  <c r="C53" i="4"/>
  <c r="B53" i="4"/>
  <c r="H52" i="4"/>
  <c r="P52" i="4" s="1"/>
  <c r="G52" i="4"/>
  <c r="O52" i="4" s="1"/>
  <c r="F52" i="4"/>
  <c r="N52" i="4" s="1"/>
  <c r="E52" i="4"/>
  <c r="M52" i="4" s="1"/>
  <c r="D52" i="4"/>
  <c r="L52" i="4" s="1"/>
  <c r="C52" i="4"/>
  <c r="B52" i="4"/>
  <c r="H51" i="4"/>
  <c r="P51" i="4" s="1"/>
  <c r="G51" i="4"/>
  <c r="O51" i="4" s="1"/>
  <c r="F51" i="4"/>
  <c r="N51" i="4" s="1"/>
  <c r="E51" i="4"/>
  <c r="M51" i="4" s="1"/>
  <c r="D51" i="4"/>
  <c r="L51" i="4" s="1"/>
  <c r="C51" i="4"/>
  <c r="B51" i="4"/>
  <c r="H50" i="4"/>
  <c r="P50" i="4" s="1"/>
  <c r="G50" i="4"/>
  <c r="O50" i="4" s="1"/>
  <c r="F50" i="4"/>
  <c r="N50" i="4" s="1"/>
  <c r="E50" i="4"/>
  <c r="M50" i="4" s="1"/>
  <c r="D50" i="4"/>
  <c r="L50" i="4" s="1"/>
  <c r="C50" i="4"/>
  <c r="B50" i="4"/>
  <c r="H49" i="4"/>
  <c r="P49" i="4" s="1"/>
  <c r="G49" i="4"/>
  <c r="O49" i="4" s="1"/>
  <c r="F49" i="4"/>
  <c r="N49" i="4" s="1"/>
  <c r="E49" i="4"/>
  <c r="M49" i="4" s="1"/>
  <c r="D49" i="4"/>
  <c r="L49" i="4" s="1"/>
  <c r="C49" i="4"/>
  <c r="B49" i="4"/>
  <c r="H48" i="4"/>
  <c r="P48" i="4" s="1"/>
  <c r="G48" i="4"/>
  <c r="O48" i="4" s="1"/>
  <c r="F48" i="4"/>
  <c r="N48" i="4" s="1"/>
  <c r="E48" i="4"/>
  <c r="M48" i="4" s="1"/>
  <c r="D48" i="4"/>
  <c r="L48" i="4" s="1"/>
  <c r="C48" i="4"/>
  <c r="B48" i="4"/>
  <c r="H47" i="4"/>
  <c r="P47" i="4" s="1"/>
  <c r="G47" i="4"/>
  <c r="O47" i="4" s="1"/>
  <c r="F47" i="4"/>
  <c r="N47" i="4" s="1"/>
  <c r="E47" i="4"/>
  <c r="M47" i="4" s="1"/>
  <c r="D47" i="4"/>
  <c r="L47" i="4" s="1"/>
  <c r="C47" i="4"/>
  <c r="B47" i="4"/>
  <c r="H46" i="4"/>
  <c r="P46" i="4" s="1"/>
  <c r="G46" i="4"/>
  <c r="O46" i="4" s="1"/>
  <c r="F46" i="4"/>
  <c r="N46" i="4" s="1"/>
  <c r="E46" i="4"/>
  <c r="M46" i="4" s="1"/>
  <c r="D46" i="4"/>
  <c r="L46" i="4" s="1"/>
  <c r="C46" i="4"/>
  <c r="B46" i="4"/>
  <c r="H45" i="4"/>
  <c r="P45" i="4" s="1"/>
  <c r="G45" i="4"/>
  <c r="O45" i="4" s="1"/>
  <c r="F45" i="4"/>
  <c r="N45" i="4" s="1"/>
  <c r="E45" i="4"/>
  <c r="M45" i="4" s="1"/>
  <c r="D45" i="4"/>
  <c r="L45" i="4" s="1"/>
  <c r="C45" i="4"/>
  <c r="B45" i="4"/>
  <c r="H44" i="4"/>
  <c r="P44" i="4" s="1"/>
  <c r="G44" i="4"/>
  <c r="O44" i="4" s="1"/>
  <c r="F44" i="4"/>
  <c r="N44" i="4" s="1"/>
  <c r="E44" i="4"/>
  <c r="M44" i="4" s="1"/>
  <c r="D44" i="4"/>
  <c r="L44" i="4" s="1"/>
  <c r="C44" i="4"/>
  <c r="B44" i="4"/>
  <c r="H43" i="4"/>
  <c r="P43" i="4" s="1"/>
  <c r="G43" i="4"/>
  <c r="O43" i="4" s="1"/>
  <c r="F43" i="4"/>
  <c r="N43" i="4" s="1"/>
  <c r="E43" i="4"/>
  <c r="M43" i="4" s="1"/>
  <c r="D43" i="4"/>
  <c r="L43" i="4" s="1"/>
  <c r="C43" i="4"/>
  <c r="B43" i="4"/>
  <c r="H42" i="4"/>
  <c r="P42" i="4" s="1"/>
  <c r="G42" i="4"/>
  <c r="O42" i="4" s="1"/>
  <c r="F42" i="4"/>
  <c r="N42" i="4" s="1"/>
  <c r="E42" i="4"/>
  <c r="M42" i="4" s="1"/>
  <c r="D42" i="4"/>
  <c r="L42" i="4" s="1"/>
  <c r="C42" i="4"/>
  <c r="B42" i="4"/>
  <c r="H41" i="4"/>
  <c r="P41" i="4" s="1"/>
  <c r="G41" i="4"/>
  <c r="O41" i="4" s="1"/>
  <c r="F41" i="4"/>
  <c r="N41" i="4" s="1"/>
  <c r="E41" i="4"/>
  <c r="M41" i="4" s="1"/>
  <c r="D41" i="4"/>
  <c r="L41" i="4" s="1"/>
  <c r="C41" i="4"/>
  <c r="B41" i="4"/>
  <c r="H40" i="4"/>
  <c r="P40" i="4" s="1"/>
  <c r="G40" i="4"/>
  <c r="O40" i="4" s="1"/>
  <c r="F40" i="4"/>
  <c r="N40" i="4" s="1"/>
  <c r="E40" i="4"/>
  <c r="M40" i="4" s="1"/>
  <c r="D40" i="4"/>
  <c r="L40" i="4" s="1"/>
  <c r="C40" i="4"/>
  <c r="B40" i="4"/>
  <c r="H39" i="4"/>
  <c r="P39" i="4" s="1"/>
  <c r="G39" i="4"/>
  <c r="O39" i="4" s="1"/>
  <c r="F39" i="4"/>
  <c r="N39" i="4" s="1"/>
  <c r="E39" i="4"/>
  <c r="M39" i="4" s="1"/>
  <c r="D39" i="4"/>
  <c r="L39" i="4" s="1"/>
  <c r="C39" i="4"/>
  <c r="B39" i="4"/>
  <c r="H38" i="4"/>
  <c r="P38" i="4" s="1"/>
  <c r="G38" i="4"/>
  <c r="O38" i="4" s="1"/>
  <c r="F38" i="4"/>
  <c r="N38" i="4" s="1"/>
  <c r="E38" i="4"/>
  <c r="M38" i="4" s="1"/>
  <c r="D38" i="4"/>
  <c r="L38" i="4" s="1"/>
  <c r="C38" i="4"/>
  <c r="B38" i="4"/>
  <c r="H37" i="4"/>
  <c r="P37" i="4" s="1"/>
  <c r="G37" i="4"/>
  <c r="O37" i="4" s="1"/>
  <c r="F37" i="4"/>
  <c r="N37" i="4" s="1"/>
  <c r="E37" i="4"/>
  <c r="M37" i="4" s="1"/>
  <c r="D37" i="4"/>
  <c r="L37" i="4" s="1"/>
  <c r="C37" i="4"/>
  <c r="B37" i="4"/>
  <c r="H36" i="4"/>
  <c r="P36" i="4" s="1"/>
  <c r="G36" i="4"/>
  <c r="O36" i="4" s="1"/>
  <c r="F36" i="4"/>
  <c r="N36" i="4" s="1"/>
  <c r="E36" i="4"/>
  <c r="M36" i="4" s="1"/>
  <c r="D36" i="4"/>
  <c r="L36" i="4" s="1"/>
  <c r="C36" i="4"/>
  <c r="B36" i="4"/>
  <c r="H35" i="4"/>
  <c r="P35" i="4" s="1"/>
  <c r="G35" i="4"/>
  <c r="O35" i="4" s="1"/>
  <c r="F35" i="4"/>
  <c r="N35" i="4" s="1"/>
  <c r="E35" i="4"/>
  <c r="M35" i="4" s="1"/>
  <c r="D35" i="4"/>
  <c r="L35" i="4" s="1"/>
  <c r="C35" i="4"/>
  <c r="B35" i="4"/>
  <c r="H34" i="4"/>
  <c r="P34" i="4" s="1"/>
  <c r="G34" i="4"/>
  <c r="O34" i="4" s="1"/>
  <c r="F34" i="4"/>
  <c r="N34" i="4" s="1"/>
  <c r="E34" i="4"/>
  <c r="M34" i="4" s="1"/>
  <c r="D34" i="4"/>
  <c r="L34" i="4" s="1"/>
  <c r="C34" i="4"/>
  <c r="B34" i="4"/>
  <c r="H33" i="4"/>
  <c r="P33" i="4" s="1"/>
  <c r="G33" i="4"/>
  <c r="O33" i="4" s="1"/>
  <c r="F33" i="4"/>
  <c r="N33" i="4" s="1"/>
  <c r="E33" i="4"/>
  <c r="M33" i="4" s="1"/>
  <c r="D33" i="4"/>
  <c r="L33" i="4" s="1"/>
  <c r="C33" i="4"/>
  <c r="B33" i="4"/>
  <c r="H32" i="4"/>
  <c r="P32" i="4" s="1"/>
  <c r="G32" i="4"/>
  <c r="O32" i="4" s="1"/>
  <c r="F32" i="4"/>
  <c r="N32" i="4" s="1"/>
  <c r="E32" i="4"/>
  <c r="M32" i="4" s="1"/>
  <c r="D32" i="4"/>
  <c r="L32" i="4" s="1"/>
  <c r="C32" i="4"/>
  <c r="B32" i="4"/>
  <c r="H31" i="4"/>
  <c r="P31" i="4" s="1"/>
  <c r="G31" i="4"/>
  <c r="O31" i="4" s="1"/>
  <c r="F31" i="4"/>
  <c r="N31" i="4" s="1"/>
  <c r="E31" i="4"/>
  <c r="M31" i="4" s="1"/>
  <c r="D31" i="4"/>
  <c r="L31" i="4" s="1"/>
  <c r="C31" i="4"/>
  <c r="B31" i="4"/>
  <c r="H30" i="4"/>
  <c r="P30" i="4" s="1"/>
  <c r="G30" i="4"/>
  <c r="O30" i="4" s="1"/>
  <c r="F30" i="4"/>
  <c r="N30" i="4" s="1"/>
  <c r="E30" i="4"/>
  <c r="M30" i="4" s="1"/>
  <c r="D30" i="4"/>
  <c r="L30" i="4" s="1"/>
  <c r="C30" i="4"/>
  <c r="B30" i="4"/>
  <c r="H29" i="4"/>
  <c r="P29" i="4" s="1"/>
  <c r="G29" i="4"/>
  <c r="O29" i="4" s="1"/>
  <c r="F29" i="4"/>
  <c r="N29" i="4" s="1"/>
  <c r="E29" i="4"/>
  <c r="M29" i="4" s="1"/>
  <c r="D29" i="4"/>
  <c r="L29" i="4" s="1"/>
  <c r="C29" i="4"/>
  <c r="B29" i="4"/>
  <c r="H28" i="4"/>
  <c r="P28" i="4" s="1"/>
  <c r="G28" i="4"/>
  <c r="O28" i="4" s="1"/>
  <c r="F28" i="4"/>
  <c r="N28" i="4" s="1"/>
  <c r="E28" i="4"/>
  <c r="M28" i="4" s="1"/>
  <c r="D28" i="4"/>
  <c r="L28" i="4" s="1"/>
  <c r="C28" i="4"/>
  <c r="B28" i="4"/>
  <c r="H27" i="4"/>
  <c r="P27" i="4" s="1"/>
  <c r="G27" i="4"/>
  <c r="O27" i="4" s="1"/>
  <c r="F27" i="4"/>
  <c r="N27" i="4" s="1"/>
  <c r="E27" i="4"/>
  <c r="M27" i="4" s="1"/>
  <c r="D27" i="4"/>
  <c r="L27" i="4" s="1"/>
  <c r="C27" i="4"/>
  <c r="B27" i="4"/>
  <c r="H26" i="4"/>
  <c r="P26" i="4" s="1"/>
  <c r="G26" i="4"/>
  <c r="O26" i="4" s="1"/>
  <c r="F26" i="4"/>
  <c r="N26" i="4" s="1"/>
  <c r="E26" i="4"/>
  <c r="M26" i="4" s="1"/>
  <c r="D26" i="4"/>
  <c r="L26" i="4" s="1"/>
  <c r="C26" i="4"/>
  <c r="B26" i="4"/>
  <c r="H25" i="4"/>
  <c r="P25" i="4" s="1"/>
  <c r="G25" i="4"/>
  <c r="O25" i="4" s="1"/>
  <c r="F25" i="4"/>
  <c r="N25" i="4" s="1"/>
  <c r="E25" i="4"/>
  <c r="M25" i="4" s="1"/>
  <c r="D25" i="4"/>
  <c r="L25" i="4" s="1"/>
  <c r="C25" i="4"/>
  <c r="B25" i="4"/>
  <c r="H24" i="4"/>
  <c r="P24" i="4" s="1"/>
  <c r="G24" i="4"/>
  <c r="O24" i="4" s="1"/>
  <c r="F24" i="4"/>
  <c r="N24" i="4" s="1"/>
  <c r="E24" i="4"/>
  <c r="M24" i="4" s="1"/>
  <c r="D24" i="4"/>
  <c r="L24" i="4" s="1"/>
  <c r="C24" i="4"/>
  <c r="B24" i="4"/>
  <c r="H23" i="4"/>
  <c r="P23" i="4" s="1"/>
  <c r="G23" i="4"/>
  <c r="O23" i="4" s="1"/>
  <c r="F23" i="4"/>
  <c r="N23" i="4" s="1"/>
  <c r="E23" i="4"/>
  <c r="M23" i="4" s="1"/>
  <c r="D23" i="4"/>
  <c r="L23" i="4" s="1"/>
  <c r="C23" i="4"/>
  <c r="B23" i="4"/>
  <c r="H22" i="4"/>
  <c r="P22" i="4" s="1"/>
  <c r="G22" i="4"/>
  <c r="O22" i="4" s="1"/>
  <c r="F22" i="4"/>
  <c r="N22" i="4" s="1"/>
  <c r="E22" i="4"/>
  <c r="M22" i="4" s="1"/>
  <c r="D22" i="4"/>
  <c r="L22" i="4" s="1"/>
  <c r="C22" i="4"/>
  <c r="B22" i="4"/>
  <c r="H21" i="4"/>
  <c r="P21" i="4" s="1"/>
  <c r="G21" i="4"/>
  <c r="O21" i="4" s="1"/>
  <c r="F21" i="4"/>
  <c r="N21" i="4" s="1"/>
  <c r="E21" i="4"/>
  <c r="M21" i="4" s="1"/>
  <c r="D21" i="4"/>
  <c r="L21" i="4" s="1"/>
  <c r="C21" i="4"/>
  <c r="B21" i="4"/>
  <c r="H20" i="4"/>
  <c r="P20" i="4" s="1"/>
  <c r="G20" i="4"/>
  <c r="O20" i="4" s="1"/>
  <c r="F20" i="4"/>
  <c r="N20" i="4" s="1"/>
  <c r="E20" i="4"/>
  <c r="M20" i="4" s="1"/>
  <c r="D20" i="4"/>
  <c r="L20" i="4" s="1"/>
  <c r="C20" i="4"/>
  <c r="B20" i="4"/>
  <c r="H19" i="4"/>
  <c r="P19" i="4" s="1"/>
  <c r="G19" i="4"/>
  <c r="O19" i="4" s="1"/>
  <c r="F19" i="4"/>
  <c r="N19" i="4" s="1"/>
  <c r="E19" i="4"/>
  <c r="M19" i="4" s="1"/>
  <c r="D19" i="4"/>
  <c r="L19" i="4" s="1"/>
  <c r="C19" i="4"/>
  <c r="B19" i="4"/>
  <c r="H18" i="4"/>
  <c r="P18" i="4" s="1"/>
  <c r="G18" i="4"/>
  <c r="O18" i="4" s="1"/>
  <c r="F18" i="4"/>
  <c r="N18" i="4" s="1"/>
  <c r="E18" i="4"/>
  <c r="M18" i="4" s="1"/>
  <c r="D18" i="4"/>
  <c r="L18" i="4" s="1"/>
  <c r="C18" i="4"/>
  <c r="B18" i="4"/>
  <c r="H17" i="4"/>
  <c r="P17" i="4" s="1"/>
  <c r="G17" i="4"/>
  <c r="O17" i="4" s="1"/>
  <c r="F17" i="4"/>
  <c r="N17" i="4" s="1"/>
  <c r="E17" i="4"/>
  <c r="M17" i="4" s="1"/>
  <c r="D17" i="4"/>
  <c r="L17" i="4" s="1"/>
  <c r="C17" i="4"/>
  <c r="B17" i="4"/>
  <c r="H16" i="4"/>
  <c r="P16" i="4" s="1"/>
  <c r="G16" i="4"/>
  <c r="O16" i="4" s="1"/>
  <c r="F16" i="4"/>
  <c r="N16" i="4" s="1"/>
  <c r="E16" i="4"/>
  <c r="M16" i="4" s="1"/>
  <c r="D16" i="4"/>
  <c r="L16" i="4" s="1"/>
  <c r="C16" i="4"/>
  <c r="B16" i="4"/>
  <c r="H15" i="4"/>
  <c r="P15" i="4" s="1"/>
  <c r="G15" i="4"/>
  <c r="O15" i="4" s="1"/>
  <c r="F15" i="4"/>
  <c r="N15" i="4" s="1"/>
  <c r="E15" i="4"/>
  <c r="M15" i="4" s="1"/>
  <c r="D15" i="4"/>
  <c r="L15" i="4" s="1"/>
  <c r="C15" i="4"/>
  <c r="B15" i="4"/>
  <c r="H14" i="4"/>
  <c r="P14" i="4" s="1"/>
  <c r="G14" i="4"/>
  <c r="O14" i="4" s="1"/>
  <c r="F14" i="4"/>
  <c r="N14" i="4" s="1"/>
  <c r="E14" i="4"/>
  <c r="M14" i="4" s="1"/>
  <c r="D14" i="4"/>
  <c r="L14" i="4" s="1"/>
  <c r="C14" i="4"/>
  <c r="B14" i="4"/>
  <c r="H13" i="4"/>
  <c r="P13" i="4" s="1"/>
  <c r="G13" i="4"/>
  <c r="O13" i="4" s="1"/>
  <c r="F13" i="4"/>
  <c r="N13" i="4" s="1"/>
  <c r="E13" i="4"/>
  <c r="M13" i="4" s="1"/>
  <c r="D13" i="4"/>
  <c r="L13" i="4" s="1"/>
  <c r="C13" i="4"/>
  <c r="B13" i="4"/>
  <c r="H12" i="4"/>
  <c r="P12" i="4" s="1"/>
  <c r="G12" i="4"/>
  <c r="O12" i="4" s="1"/>
  <c r="F12" i="4"/>
  <c r="N12" i="4" s="1"/>
  <c r="E12" i="4"/>
  <c r="M12" i="4" s="1"/>
  <c r="D12" i="4"/>
  <c r="L12" i="4" s="1"/>
  <c r="C12" i="4"/>
  <c r="B12" i="4"/>
  <c r="H11" i="4"/>
  <c r="P11" i="4" s="1"/>
  <c r="G11" i="4"/>
  <c r="O11" i="4" s="1"/>
  <c r="F11" i="4"/>
  <c r="N11" i="4" s="1"/>
  <c r="E11" i="4"/>
  <c r="M11" i="4" s="1"/>
  <c r="D11" i="4"/>
  <c r="L11" i="4" s="1"/>
  <c r="C11" i="4"/>
  <c r="B11" i="4"/>
  <c r="H10" i="4"/>
  <c r="P10" i="4" s="1"/>
  <c r="G10" i="4"/>
  <c r="O10" i="4" s="1"/>
  <c r="F10" i="4"/>
  <c r="N10" i="4" s="1"/>
  <c r="E10" i="4"/>
  <c r="M10" i="4" s="1"/>
  <c r="D10" i="4"/>
  <c r="L10" i="4" s="1"/>
  <c r="C10" i="4"/>
  <c r="B10" i="4"/>
  <c r="H9" i="4"/>
  <c r="P9" i="4" s="1"/>
  <c r="G9" i="4"/>
  <c r="O9" i="4" s="1"/>
  <c r="F9" i="4"/>
  <c r="N9" i="4" s="1"/>
  <c r="E9" i="4"/>
  <c r="M9" i="4" s="1"/>
  <c r="D9" i="4"/>
  <c r="L9" i="4" s="1"/>
  <c r="C9" i="4"/>
  <c r="B9" i="4"/>
  <c r="H8" i="4"/>
  <c r="P8" i="4" s="1"/>
  <c r="G8" i="4"/>
  <c r="O8" i="4" s="1"/>
  <c r="F8" i="4"/>
  <c r="N8" i="4" s="1"/>
  <c r="E8" i="4"/>
  <c r="M8" i="4" s="1"/>
  <c r="D8" i="4"/>
  <c r="L8" i="4" s="1"/>
  <c r="C8" i="4"/>
  <c r="B8" i="4"/>
  <c r="H7" i="4"/>
  <c r="P7" i="4" s="1"/>
  <c r="G7" i="4"/>
  <c r="O7" i="4" s="1"/>
  <c r="F7" i="4"/>
  <c r="N7" i="4" s="1"/>
  <c r="E7" i="4"/>
  <c r="M7" i="4" s="1"/>
  <c r="D7" i="4"/>
  <c r="L7" i="4" s="1"/>
  <c r="C7" i="4"/>
  <c r="B7" i="4"/>
  <c r="H6" i="4"/>
  <c r="P6" i="4" s="1"/>
  <c r="G6" i="4"/>
  <c r="O6" i="4" s="1"/>
  <c r="F6" i="4"/>
  <c r="N6" i="4" s="1"/>
  <c r="E6" i="4"/>
  <c r="M6" i="4" s="1"/>
  <c r="D6" i="4"/>
  <c r="L6" i="4" s="1"/>
  <c r="C6" i="4"/>
  <c r="B6" i="4"/>
  <c r="H5" i="4"/>
  <c r="P5" i="4" s="1"/>
  <c r="G5" i="4"/>
  <c r="O5" i="4" s="1"/>
  <c r="F5" i="4"/>
  <c r="N5" i="4" s="1"/>
  <c r="E5" i="4"/>
  <c r="M5" i="4" s="1"/>
  <c r="D5" i="4"/>
  <c r="L5" i="4" s="1"/>
  <c r="C5" i="4"/>
  <c r="B5" i="4"/>
  <c r="H4" i="4"/>
  <c r="P4" i="4" s="1"/>
  <c r="G4" i="4"/>
  <c r="O4" i="4" s="1"/>
  <c r="F4" i="4"/>
  <c r="N4" i="4" s="1"/>
  <c r="E4" i="4"/>
  <c r="M4" i="4" s="1"/>
  <c r="D4" i="4"/>
  <c r="L4" i="4" s="1"/>
  <c r="C4" i="4"/>
  <c r="B4" i="4"/>
  <c r="T2" i="4" l="1"/>
  <c r="T614" i="4" s="1"/>
  <c r="T1" i="4"/>
  <c r="R30" i="4"/>
  <c r="U1" i="4"/>
  <c r="U232" i="4" s="1"/>
  <c r="U2" i="4"/>
  <c r="U59" i="4" s="1"/>
  <c r="R179" i="4"/>
  <c r="S2" i="4"/>
  <c r="S1" i="4"/>
  <c r="S61" i="4" s="1"/>
  <c r="Q2" i="4"/>
  <c r="Q1" i="4"/>
  <c r="Q421" i="4" s="1"/>
  <c r="U12" i="4"/>
  <c r="R2" i="4"/>
  <c r="R483" i="4" s="1"/>
  <c r="R1" i="4"/>
  <c r="R4" i="4" s="1"/>
  <c r="R76" i="4"/>
  <c r="R277" i="4"/>
  <c r="R325" i="4"/>
  <c r="U395" i="4"/>
  <c r="R219" i="4"/>
  <c r="U145" i="4"/>
  <c r="U217" i="4"/>
  <c r="R226" i="4"/>
  <c r="R101" i="4"/>
  <c r="U116" i="4"/>
  <c r="U176" i="4"/>
  <c r="R132" i="4"/>
  <c r="U135" i="4"/>
  <c r="R156" i="4"/>
  <c r="R151" i="4"/>
  <c r="R163" i="4"/>
  <c r="R235" i="4"/>
  <c r="R283" i="4"/>
  <c r="R141" i="4"/>
  <c r="R153" i="4"/>
  <c r="R201" i="4"/>
  <c r="R148" i="4"/>
  <c r="R232" i="4"/>
  <c r="R476" i="4"/>
  <c r="U479" i="4"/>
  <c r="S517" i="4"/>
  <c r="U587" i="4"/>
  <c r="R596" i="4"/>
  <c r="R375" i="4"/>
  <c r="R399" i="4"/>
  <c r="R262" i="4"/>
  <c r="R274" i="4"/>
  <c r="R322" i="4"/>
  <c r="R334" i="4"/>
  <c r="R269" i="4"/>
  <c r="R305" i="4"/>
  <c r="R353" i="4"/>
  <c r="R365" i="4"/>
  <c r="R413" i="4"/>
  <c r="R288" i="4"/>
  <c r="U339" i="4"/>
  <c r="R348" i="4"/>
  <c r="U387" i="4"/>
  <c r="R420" i="4"/>
  <c r="R331" i="4"/>
  <c r="U334" i="4"/>
  <c r="R343" i="4"/>
  <c r="R379" i="4"/>
  <c r="R391" i="4"/>
  <c r="U418" i="4"/>
  <c r="S420" i="4"/>
  <c r="R463" i="4"/>
  <c r="U466" i="4"/>
  <c r="R475" i="4"/>
  <c r="R547" i="4"/>
  <c r="R278" i="4"/>
  <c r="U329" i="4"/>
  <c r="R338" i="4"/>
  <c r="R374" i="4"/>
  <c r="R410" i="4"/>
  <c r="R225" i="4"/>
  <c r="R261" i="4"/>
  <c r="U276" i="4"/>
  <c r="S278" i="4"/>
  <c r="R333" i="4"/>
  <c r="R345" i="4"/>
  <c r="R369" i="4"/>
  <c r="R405" i="4"/>
  <c r="Q412" i="4"/>
  <c r="R268" i="4"/>
  <c r="S273" i="4"/>
  <c r="R328" i="4"/>
  <c r="U367" i="4"/>
  <c r="S381" i="4"/>
  <c r="R424" i="4"/>
  <c r="R275" i="4"/>
  <c r="S292" i="4"/>
  <c r="R383" i="4"/>
  <c r="R395" i="4"/>
  <c r="U213" i="4"/>
  <c r="U249" i="4"/>
  <c r="Q253" i="4"/>
  <c r="R282" i="4"/>
  <c r="R306" i="4"/>
  <c r="R330" i="4"/>
  <c r="U333" i="4"/>
  <c r="S335" i="4"/>
  <c r="Q361" i="4"/>
  <c r="U369" i="4"/>
  <c r="R390" i="4"/>
  <c r="R414" i="4"/>
  <c r="U417" i="4"/>
  <c r="R426" i="4"/>
  <c r="U450" i="4"/>
  <c r="R471" i="4"/>
  <c r="U474" i="4"/>
  <c r="S476" i="4"/>
  <c r="R507" i="4"/>
  <c r="R531" i="4"/>
  <c r="U570" i="4"/>
  <c r="S572" i="4"/>
  <c r="R591" i="4"/>
  <c r="U606" i="4"/>
  <c r="R615" i="4"/>
  <c r="Q437" i="4"/>
  <c r="R442" i="4"/>
  <c r="U445" i="4"/>
  <c r="R454" i="4"/>
  <c r="Q461" i="4"/>
  <c r="R466" i="4"/>
  <c r="R478" i="4"/>
  <c r="R490" i="4"/>
  <c r="U493" i="4"/>
  <c r="R502" i="4"/>
  <c r="R514" i="4"/>
  <c r="Q521" i="4"/>
  <c r="R526" i="4"/>
  <c r="U529" i="4"/>
  <c r="S531" i="4"/>
  <c r="R538" i="4"/>
  <c r="Q545" i="4"/>
  <c r="R550" i="4"/>
  <c r="U553" i="4"/>
  <c r="R562" i="4"/>
  <c r="R574" i="4"/>
  <c r="U577" i="4"/>
  <c r="R586" i="4"/>
  <c r="U589" i="4"/>
  <c r="R598" i="4"/>
  <c r="U601" i="4"/>
  <c r="R610" i="4"/>
  <c r="U613" i="4"/>
  <c r="U428" i="4"/>
  <c r="R437" i="4"/>
  <c r="Q444" i="4"/>
  <c r="R449" i="4"/>
  <c r="R461" i="4"/>
  <c r="U464" i="4"/>
  <c r="S466" i="4"/>
  <c r="R473" i="4"/>
  <c r="Q480" i="4"/>
  <c r="R485" i="4"/>
  <c r="R497" i="4"/>
  <c r="Q504" i="4"/>
  <c r="R509" i="4"/>
  <c r="R521" i="4"/>
  <c r="U524" i="4"/>
  <c r="R533" i="4"/>
  <c r="U536" i="4"/>
  <c r="R545" i="4"/>
  <c r="U548" i="4"/>
  <c r="R557" i="4"/>
  <c r="R569" i="4"/>
  <c r="R581" i="4"/>
  <c r="Q588" i="4"/>
  <c r="R593" i="4"/>
  <c r="R605" i="4"/>
  <c r="U608" i="4"/>
  <c r="R444" i="4"/>
  <c r="U447" i="4"/>
  <c r="R456" i="4"/>
  <c r="U459" i="4"/>
  <c r="S461" i="4"/>
  <c r="R468" i="4"/>
  <c r="Q475" i="4"/>
  <c r="R480" i="4"/>
  <c r="U483" i="4"/>
  <c r="R492" i="4"/>
  <c r="U495" i="4"/>
  <c r="R504" i="4"/>
  <c r="R516" i="4"/>
  <c r="U519" i="4"/>
  <c r="R528" i="4"/>
  <c r="U531" i="4"/>
  <c r="R540" i="4"/>
  <c r="U543" i="4"/>
  <c r="S545" i="4"/>
  <c r="R552" i="4"/>
  <c r="Q559" i="4"/>
  <c r="R564" i="4"/>
  <c r="R576" i="4"/>
  <c r="R588" i="4"/>
  <c r="U591" i="4"/>
  <c r="Q595" i="4"/>
  <c r="R559" i="4"/>
  <c r="U562" i="4"/>
  <c r="R571" i="4"/>
  <c r="U574" i="4"/>
  <c r="Q578" i="4"/>
  <c r="R583" i="4"/>
  <c r="U586" i="4"/>
  <c r="S588" i="4"/>
  <c r="R595" i="4"/>
  <c r="R607" i="4"/>
  <c r="U610" i="4"/>
  <c r="R619" i="4"/>
  <c r="U622" i="4"/>
  <c r="R631" i="4"/>
  <c r="U634" i="4"/>
  <c r="R643" i="4"/>
  <c r="R655" i="4"/>
  <c r="Q662" i="4"/>
  <c r="R667" i="4"/>
  <c r="U670" i="4"/>
  <c r="S672" i="4"/>
  <c r="R679" i="4"/>
  <c r="Q686" i="4"/>
  <c r="R691" i="4"/>
  <c r="R703" i="4"/>
  <c r="R715" i="4"/>
  <c r="U718" i="4"/>
  <c r="Q722" i="4"/>
  <c r="R727" i="4"/>
  <c r="U730" i="4"/>
  <c r="R739" i="4"/>
  <c r="U742" i="4"/>
  <c r="Q746" i="4"/>
  <c r="R751" i="4"/>
  <c r="R422" i="4"/>
  <c r="U425" i="4"/>
  <c r="R434" i="4"/>
  <c r="U437" i="4"/>
  <c r="R446" i="4"/>
  <c r="U449" i="4"/>
  <c r="R458" i="4"/>
  <c r="U461" i="4"/>
  <c r="R470" i="4"/>
  <c r="U473" i="4"/>
  <c r="R482" i="4"/>
  <c r="U485" i="4"/>
  <c r="R494" i="4"/>
  <c r="U497" i="4"/>
  <c r="R506" i="4"/>
  <c r="U509" i="4"/>
  <c r="R518" i="4"/>
  <c r="U521" i="4"/>
  <c r="S523" i="4"/>
  <c r="R530" i="4"/>
  <c r="U533" i="4"/>
  <c r="R542" i="4"/>
  <c r="U545" i="4"/>
  <c r="R554" i="4"/>
  <c r="U557" i="4"/>
  <c r="S559" i="4"/>
  <c r="R566" i="4"/>
  <c r="U569" i="4"/>
  <c r="R578" i="4"/>
  <c r="U581" i="4"/>
  <c r="R590" i="4"/>
  <c r="U593" i="4"/>
  <c r="S595" i="4"/>
  <c r="R602" i="4"/>
  <c r="U605" i="4"/>
  <c r="R614" i="4"/>
  <c r="U617" i="4"/>
  <c r="Q424" i="4"/>
  <c r="T427" i="4"/>
  <c r="R429" i="4"/>
  <c r="U432" i="4"/>
  <c r="R441" i="4"/>
  <c r="U444" i="4"/>
  <c r="R453" i="4"/>
  <c r="U456" i="4"/>
  <c r="R465" i="4"/>
  <c r="U468" i="4"/>
  <c r="S470" i="4"/>
  <c r="R477" i="4"/>
  <c r="U480" i="4"/>
  <c r="Q484" i="4"/>
  <c r="R489" i="4"/>
  <c r="U492" i="4"/>
  <c r="R501" i="4"/>
  <c r="U504" i="4"/>
  <c r="Q508" i="4"/>
  <c r="T511" i="4"/>
  <c r="R513" i="4"/>
  <c r="U516" i="4"/>
  <c r="R525" i="4"/>
  <c r="U528" i="4"/>
  <c r="R537" i="4"/>
  <c r="U540" i="4"/>
  <c r="Q544" i="4"/>
  <c r="R549" i="4"/>
  <c r="U552" i="4"/>
  <c r="R561" i="4"/>
  <c r="U564" i="4"/>
  <c r="Q568" i="4"/>
  <c r="R573" i="4"/>
  <c r="U576" i="4"/>
  <c r="R585" i="4"/>
  <c r="U588" i="4"/>
  <c r="R597" i="4"/>
  <c r="U600" i="4"/>
  <c r="R609" i="4"/>
  <c r="U612" i="4"/>
  <c r="R436" i="4"/>
  <c r="U439" i="4"/>
  <c r="Q443" i="4"/>
  <c r="R448" i="4"/>
  <c r="U451" i="4"/>
  <c r="S453" i="4"/>
  <c r="R460" i="4"/>
  <c r="U463" i="4"/>
  <c r="R472" i="4"/>
  <c r="U475" i="4"/>
  <c r="Q479" i="4"/>
  <c r="R484" i="4"/>
  <c r="U487" i="4"/>
  <c r="R496" i="4"/>
  <c r="U499" i="4"/>
  <c r="Q503" i="4"/>
  <c r="R508" i="4"/>
  <c r="U511" i="4"/>
  <c r="R520" i="4"/>
  <c r="U523" i="4"/>
  <c r="R532" i="4"/>
  <c r="U535" i="4"/>
  <c r="R544" i="4"/>
  <c r="U547" i="4"/>
  <c r="R556" i="4"/>
  <c r="U559" i="4"/>
  <c r="Q563" i="4"/>
  <c r="R568" i="4"/>
  <c r="U571" i="4"/>
  <c r="S573" i="4"/>
  <c r="R580" i="4"/>
  <c r="U583" i="4"/>
  <c r="Q587" i="4"/>
  <c r="R592" i="4"/>
  <c r="U595" i="4"/>
  <c r="R604" i="4"/>
  <c r="U607" i="4"/>
  <c r="S609" i="4"/>
  <c r="R616" i="4"/>
  <c r="U619" i="4"/>
  <c r="R419" i="4"/>
  <c r="U422" i="4"/>
  <c r="R431" i="4"/>
  <c r="U434" i="4"/>
  <c r="Q438" i="4"/>
  <c r="T441" i="4"/>
  <c r="R443" i="4"/>
  <c r="U446" i="4"/>
  <c r="R455" i="4"/>
  <c r="U458" i="4"/>
  <c r="Q462" i="4"/>
  <c r="R467" i="4"/>
  <c r="U470" i="4"/>
  <c r="R479" i="4"/>
  <c r="U482" i="4"/>
  <c r="R491" i="4"/>
  <c r="U494" i="4"/>
  <c r="Q498" i="4"/>
  <c r="R503" i="4"/>
  <c r="U506" i="4"/>
  <c r="R515" i="4"/>
  <c r="U518" i="4"/>
  <c r="S520" i="4"/>
  <c r="Q522" i="4"/>
  <c r="R527" i="4"/>
  <c r="U530" i="4"/>
  <c r="R539" i="4"/>
  <c r="U542" i="4"/>
  <c r="Q546" i="4"/>
  <c r="R551" i="4"/>
  <c r="U554" i="4"/>
  <c r="S556" i="4"/>
  <c r="R563" i="4"/>
  <c r="U566" i="4"/>
  <c r="R575" i="4"/>
  <c r="U578" i="4"/>
  <c r="Q582" i="4"/>
  <c r="R587" i="4"/>
  <c r="U590" i="4"/>
  <c r="R599" i="4"/>
  <c r="U602" i="4"/>
  <c r="Q606" i="4"/>
  <c r="R611" i="4"/>
  <c r="U614" i="4"/>
  <c r="R438" i="4"/>
  <c r="U441" i="4"/>
  <c r="R450" i="4"/>
  <c r="U453" i="4"/>
  <c r="S455" i="4"/>
  <c r="Q457" i="4"/>
  <c r="R462" i="4"/>
  <c r="U465" i="4"/>
  <c r="R474" i="4"/>
  <c r="U477" i="4"/>
  <c r="R486" i="4"/>
  <c r="U489" i="4"/>
  <c r="S491" i="4"/>
  <c r="R498" i="4"/>
  <c r="U501" i="4"/>
  <c r="R510" i="4"/>
  <c r="U513" i="4"/>
  <c r="Q517" i="4"/>
  <c r="R522" i="4"/>
  <c r="U525" i="4"/>
  <c r="R534" i="4"/>
  <c r="U537" i="4"/>
  <c r="Q541" i="4"/>
  <c r="R546" i="4"/>
  <c r="U549" i="4"/>
  <c r="R558" i="4"/>
  <c r="U561" i="4"/>
  <c r="R570" i="4"/>
  <c r="U573" i="4"/>
  <c r="Q577" i="4"/>
  <c r="R582" i="4"/>
  <c r="U585" i="4"/>
  <c r="R594" i="4"/>
  <c r="U597" i="4"/>
  <c r="Q601" i="4"/>
  <c r="R606" i="4"/>
  <c r="U609" i="4"/>
  <c r="R421" i="4"/>
  <c r="U424" i="4"/>
  <c r="Q428" i="4"/>
  <c r="R433" i="4"/>
  <c r="U436" i="4"/>
  <c r="R445" i="4"/>
  <c r="U448" i="4"/>
  <c r="Q452" i="4"/>
  <c r="R457" i="4"/>
  <c r="U460" i="4"/>
  <c r="R469" i="4"/>
  <c r="U472" i="4"/>
  <c r="S474" i="4"/>
  <c r="Q476" i="4"/>
  <c r="R481" i="4"/>
  <c r="U484" i="4"/>
  <c r="R493" i="4"/>
  <c r="U496" i="4"/>
  <c r="Q500" i="4"/>
  <c r="R505" i="4"/>
  <c r="U508" i="4"/>
  <c r="R517" i="4"/>
  <c r="U520" i="4"/>
  <c r="Q524" i="4"/>
  <c r="R529" i="4"/>
  <c r="U532" i="4"/>
  <c r="R541" i="4"/>
  <c r="U544" i="4"/>
  <c r="Q548" i="4"/>
  <c r="R553" i="4"/>
  <c r="U556" i="4"/>
  <c r="R565" i="4"/>
  <c r="U568" i="4"/>
  <c r="S570" i="4"/>
  <c r="Q572" i="4"/>
  <c r="R577" i="4"/>
  <c r="U580" i="4"/>
  <c r="R589" i="4"/>
  <c r="U592" i="4"/>
  <c r="Q596" i="4"/>
  <c r="R601" i="4"/>
  <c r="U604" i="4"/>
  <c r="R613" i="4"/>
  <c r="R626" i="4"/>
  <c r="U629" i="4"/>
  <c r="R638" i="4"/>
  <c r="U641" i="4"/>
  <c r="R650" i="4"/>
  <c r="U653" i="4"/>
  <c r="Q657" i="4"/>
  <c r="R662" i="4"/>
  <c r="U665" i="4"/>
  <c r="R674" i="4"/>
  <c r="U677" i="4"/>
  <c r="Q681" i="4"/>
  <c r="R686" i="4"/>
  <c r="U689" i="4"/>
  <c r="R698" i="4"/>
  <c r="U701" i="4"/>
  <c r="R710" i="4"/>
  <c r="U713" i="4"/>
  <c r="Q717" i="4"/>
  <c r="R722" i="4"/>
  <c r="U725" i="4"/>
  <c r="R734" i="4"/>
  <c r="U737" i="4"/>
  <c r="Q741" i="4"/>
  <c r="R746" i="4"/>
  <c r="U749" i="4"/>
  <c r="R621" i="4"/>
  <c r="U624" i="4"/>
  <c r="Q628" i="4"/>
  <c r="R633" i="4"/>
  <c r="U636" i="4"/>
  <c r="R645" i="4"/>
  <c r="U648" i="4"/>
  <c r="Q652" i="4"/>
  <c r="R657" i="4"/>
  <c r="U660" i="4"/>
  <c r="R669" i="4"/>
  <c r="U672" i="4"/>
  <c r="R681" i="4"/>
  <c r="U684" i="4"/>
  <c r="R693" i="4"/>
  <c r="U696" i="4"/>
  <c r="S698" i="4"/>
  <c r="R705" i="4"/>
  <c r="U708" i="4"/>
  <c r="Q712" i="4"/>
  <c r="R717" i="4"/>
  <c r="U720" i="4"/>
  <c r="R729" i="4"/>
  <c r="U732" i="4"/>
  <c r="Q736" i="4"/>
  <c r="R741" i="4"/>
  <c r="U744" i="4"/>
  <c r="R628" i="4"/>
  <c r="U631" i="4"/>
  <c r="Q635" i="4"/>
  <c r="R640" i="4"/>
  <c r="U643" i="4"/>
  <c r="S645" i="4"/>
  <c r="R652" i="4"/>
  <c r="U655" i="4"/>
  <c r="R664" i="4"/>
  <c r="U667" i="4"/>
  <c r="R676" i="4"/>
  <c r="U679" i="4"/>
  <c r="R688" i="4"/>
  <c r="U691" i="4"/>
  <c r="Q695" i="4"/>
  <c r="R700" i="4"/>
  <c r="U703" i="4"/>
  <c r="R712" i="4"/>
  <c r="U715" i="4"/>
  <c r="Q719" i="4"/>
  <c r="R724" i="4"/>
  <c r="U727" i="4"/>
  <c r="R736" i="4"/>
  <c r="U739" i="4"/>
  <c r="R748" i="4"/>
  <c r="U751" i="4"/>
  <c r="Q618" i="4"/>
  <c r="R623" i="4"/>
  <c r="U626" i="4"/>
  <c r="S628" i="4"/>
  <c r="R635" i="4"/>
  <c r="U638" i="4"/>
  <c r="Q642" i="4"/>
  <c r="R647" i="4"/>
  <c r="U650" i="4"/>
  <c r="R659" i="4"/>
  <c r="U662" i="4"/>
  <c r="Q666" i="4"/>
  <c r="R671" i="4"/>
  <c r="U674" i="4"/>
  <c r="R683" i="4"/>
  <c r="U686" i="4"/>
  <c r="R695" i="4"/>
  <c r="U698" i="4"/>
  <c r="Q702" i="4"/>
  <c r="T705" i="4"/>
  <c r="R707" i="4"/>
  <c r="U710" i="4"/>
  <c r="R719" i="4"/>
  <c r="U722" i="4"/>
  <c r="Q726" i="4"/>
  <c r="R731" i="4"/>
  <c r="U734" i="4"/>
  <c r="R743" i="4"/>
  <c r="U746" i="4"/>
  <c r="R618" i="4"/>
  <c r="U621" i="4"/>
  <c r="Q625" i="4"/>
  <c r="R630" i="4"/>
  <c r="U633" i="4"/>
  <c r="R642" i="4"/>
  <c r="U645" i="4"/>
  <c r="Q649" i="4"/>
  <c r="R654" i="4"/>
  <c r="U657" i="4"/>
  <c r="R666" i="4"/>
  <c r="U669" i="4"/>
  <c r="T676" i="4"/>
  <c r="R678" i="4"/>
  <c r="U681" i="4"/>
  <c r="Q685" i="4"/>
  <c r="R690" i="4"/>
  <c r="U693" i="4"/>
  <c r="R702" i="4"/>
  <c r="U705" i="4"/>
  <c r="Q709" i="4"/>
  <c r="T712" i="4"/>
  <c r="R714" i="4"/>
  <c r="U717" i="4"/>
  <c r="R726" i="4"/>
  <c r="U729" i="4"/>
  <c r="Q733" i="4"/>
  <c r="R738" i="4"/>
  <c r="U741" i="4"/>
  <c r="R750" i="4"/>
  <c r="U616" i="4"/>
  <c r="S618" i="4"/>
  <c r="R625" i="4"/>
  <c r="U628" i="4"/>
  <c r="Q632" i="4"/>
  <c r="R637" i="4"/>
  <c r="U640" i="4"/>
  <c r="R649" i="4"/>
  <c r="U652" i="4"/>
  <c r="Q656" i="4"/>
  <c r="R661" i="4"/>
  <c r="U664" i="4"/>
  <c r="R673" i="4"/>
  <c r="U676" i="4"/>
  <c r="Q680" i="4"/>
  <c r="R685" i="4"/>
  <c r="U688" i="4"/>
  <c r="R697" i="4"/>
  <c r="U700" i="4"/>
  <c r="R709" i="4"/>
  <c r="U712" i="4"/>
  <c r="Q716" i="4"/>
  <c r="R721" i="4"/>
  <c r="U724" i="4"/>
  <c r="R733" i="4"/>
  <c r="U736" i="4"/>
  <c r="Q740" i="4"/>
  <c r="R745" i="4"/>
  <c r="U748" i="4"/>
  <c r="R620" i="4"/>
  <c r="U623" i="4"/>
  <c r="S625" i="4"/>
  <c r="Q627" i="4"/>
  <c r="R632" i="4"/>
  <c r="U635" i="4"/>
  <c r="R644" i="4"/>
  <c r="U647" i="4"/>
  <c r="R656" i="4"/>
  <c r="U659" i="4"/>
  <c r="Q663" i="4"/>
  <c r="R668" i="4"/>
  <c r="U671" i="4"/>
  <c r="R680" i="4"/>
  <c r="U683" i="4"/>
  <c r="Q687" i="4"/>
  <c r="R692" i="4"/>
  <c r="U695" i="4"/>
  <c r="S697" i="4"/>
  <c r="R704" i="4"/>
  <c r="U707" i="4"/>
  <c r="R716" i="4"/>
  <c r="U719" i="4"/>
  <c r="Q723" i="4"/>
  <c r="R728" i="4"/>
  <c r="U731" i="4"/>
  <c r="R740" i="4"/>
  <c r="U743" i="4"/>
  <c r="Q747" i="4"/>
  <c r="U618" i="4"/>
  <c r="R627" i="4"/>
  <c r="U630" i="4"/>
  <c r="T637" i="4"/>
  <c r="R639" i="4"/>
  <c r="U642" i="4"/>
  <c r="Q646" i="4"/>
  <c r="R651" i="4"/>
  <c r="U654" i="4"/>
  <c r="R663" i="4"/>
  <c r="U666" i="4"/>
  <c r="Q670" i="4"/>
  <c r="T673" i="4"/>
  <c r="R675" i="4"/>
  <c r="U678" i="4"/>
  <c r="R687" i="4"/>
  <c r="U690" i="4"/>
  <c r="Q694" i="4"/>
  <c r="R699" i="4"/>
  <c r="U702" i="4"/>
  <c r="R711" i="4"/>
  <c r="U714" i="4"/>
  <c r="S716" i="4"/>
  <c r="R723" i="4"/>
  <c r="U726" i="4"/>
  <c r="Q730" i="4"/>
  <c r="R735" i="4"/>
  <c r="U738" i="4"/>
  <c r="R747" i="4"/>
  <c r="U750" i="4"/>
  <c r="Q617" i="4"/>
  <c r="R622" i="4"/>
  <c r="U625" i="4"/>
  <c r="R634" i="4"/>
  <c r="U637" i="4"/>
  <c r="R646" i="4"/>
  <c r="U649" i="4"/>
  <c r="Q653" i="4"/>
  <c r="R658" i="4"/>
  <c r="U661" i="4"/>
  <c r="R670" i="4"/>
  <c r="U673" i="4"/>
  <c r="Q677" i="4"/>
  <c r="R682" i="4"/>
  <c r="U685" i="4"/>
  <c r="R694" i="4"/>
  <c r="U697" i="4"/>
  <c r="Q701" i="4"/>
  <c r="R706" i="4"/>
  <c r="U709" i="4"/>
  <c r="R718" i="4"/>
  <c r="U721" i="4"/>
  <c r="R730" i="4"/>
  <c r="U733" i="4"/>
  <c r="Q737" i="4"/>
  <c r="R742" i="4"/>
  <c r="U745" i="4"/>
  <c r="R617" i="4"/>
  <c r="U620" i="4"/>
  <c r="Q624" i="4"/>
  <c r="T627" i="4"/>
  <c r="R629" i="4"/>
  <c r="U632" i="4"/>
  <c r="R641" i="4"/>
  <c r="U644" i="4"/>
  <c r="Q648" i="4"/>
  <c r="R653" i="4"/>
  <c r="U656" i="4"/>
  <c r="R665" i="4"/>
  <c r="U668" i="4"/>
  <c r="R677" i="4"/>
  <c r="U680" i="4"/>
  <c r="Q684" i="4"/>
  <c r="R689" i="4"/>
  <c r="U692" i="4"/>
  <c r="R701" i="4"/>
  <c r="U704" i="4"/>
  <c r="Q708" i="4"/>
  <c r="R713" i="4"/>
  <c r="U716" i="4"/>
  <c r="R725" i="4"/>
  <c r="U728" i="4"/>
  <c r="Q732" i="4"/>
  <c r="R737" i="4"/>
  <c r="U740" i="4"/>
  <c r="R749" i="4"/>
  <c r="R600" i="4"/>
  <c r="U603" i="4"/>
  <c r="R612" i="4"/>
  <c r="U615" i="4"/>
  <c r="Q619" i="4"/>
  <c r="R624" i="4"/>
  <c r="U627" i="4"/>
  <c r="R636" i="4"/>
  <c r="U639" i="4"/>
  <c r="Q643" i="4"/>
  <c r="R648" i="4"/>
  <c r="U651" i="4"/>
  <c r="R660" i="4"/>
  <c r="U663" i="4"/>
  <c r="Q667" i="4"/>
  <c r="R672" i="4"/>
  <c r="U675" i="4"/>
  <c r="R684" i="4"/>
  <c r="U687" i="4"/>
  <c r="S689" i="4"/>
  <c r="Q691" i="4"/>
  <c r="R696" i="4"/>
  <c r="U699" i="4"/>
  <c r="R708" i="4"/>
  <c r="U711" i="4"/>
  <c r="Q715" i="4"/>
  <c r="R720" i="4"/>
  <c r="U723" i="4"/>
  <c r="R732" i="4"/>
  <c r="U735" i="4"/>
  <c r="Q739" i="4"/>
  <c r="R744" i="4"/>
  <c r="U747" i="4"/>
  <c r="S749" i="4" l="1"/>
  <c r="S653" i="4"/>
  <c r="T735" i="4"/>
  <c r="S658" i="4"/>
  <c r="S687" i="4"/>
  <c r="S651" i="4"/>
  <c r="S615" i="4"/>
  <c r="S733" i="4"/>
  <c r="S661" i="4"/>
  <c r="T683" i="4"/>
  <c r="S736" i="4"/>
  <c r="S664" i="4"/>
  <c r="T722" i="4"/>
  <c r="S734" i="4"/>
  <c r="T655" i="4"/>
  <c r="S614" i="4"/>
  <c r="T684" i="4"/>
  <c r="S534" i="4"/>
  <c r="S438" i="4"/>
  <c r="S527" i="4"/>
  <c r="S592" i="4"/>
  <c r="S472" i="4"/>
  <c r="S590" i="4"/>
  <c r="S487" i="4"/>
  <c r="S451" i="4"/>
  <c r="S415" i="4"/>
  <c r="S497" i="4"/>
  <c r="S550" i="4"/>
  <c r="S251" i="4"/>
  <c r="S376" i="4"/>
  <c r="S280" i="4"/>
  <c r="S369" i="4"/>
  <c r="S362" i="4"/>
  <c r="S331" i="4"/>
  <c r="S540" i="4"/>
  <c r="S401" i="4"/>
  <c r="T286" i="4"/>
  <c r="S286" i="4"/>
  <c r="U154" i="4"/>
  <c r="U128" i="4"/>
  <c r="U318" i="4"/>
  <c r="U19" i="4"/>
  <c r="T382" i="4"/>
  <c r="S617" i="4"/>
  <c r="S723" i="4"/>
  <c r="S642" i="4"/>
  <c r="S700" i="4"/>
  <c r="S681" i="4"/>
  <c r="S751" i="4"/>
  <c r="T604" i="4"/>
  <c r="S489" i="4"/>
  <c r="S506" i="4"/>
  <c r="S708" i="4"/>
  <c r="T629" i="4"/>
  <c r="S581" i="4"/>
  <c r="S502" i="4"/>
  <c r="S560" i="4"/>
  <c r="S407" i="4"/>
  <c r="S528" i="4"/>
  <c r="S713" i="4"/>
  <c r="S730" i="4"/>
  <c r="S704" i="4"/>
  <c r="S632" i="4"/>
  <c r="T690" i="4"/>
  <c r="S750" i="4"/>
  <c r="S714" i="4"/>
  <c r="S678" i="4"/>
  <c r="S743" i="4"/>
  <c r="S671" i="4"/>
  <c r="S717" i="4"/>
  <c r="T638" i="4"/>
  <c r="S686" i="4"/>
  <c r="S650" i="4"/>
  <c r="S679" i="4"/>
  <c r="S498" i="4"/>
  <c r="T484" i="4"/>
  <c r="S443" i="4"/>
  <c r="T549" i="4"/>
  <c r="S508" i="4"/>
  <c r="T566" i="4"/>
  <c r="S525" i="4"/>
  <c r="T446" i="4"/>
  <c r="S542" i="4"/>
  <c r="S458" i="4"/>
  <c r="S619" i="4"/>
  <c r="U706" i="4"/>
  <c r="T665" i="4"/>
  <c r="S624" i="4"/>
  <c r="U579" i="4"/>
  <c r="Q535" i="4"/>
  <c r="Q451" i="4"/>
  <c r="U584" i="4"/>
  <c r="U500" i="4"/>
  <c r="S454" i="4"/>
  <c r="Q605" i="4"/>
  <c r="T524" i="4"/>
  <c r="U481" i="4"/>
  <c r="S435" i="4"/>
  <c r="S548" i="4"/>
  <c r="S464" i="4"/>
  <c r="S395" i="4"/>
  <c r="S323" i="4"/>
  <c r="R246" i="4"/>
  <c r="R359" i="4"/>
  <c r="S268" i="4"/>
  <c r="R364" i="4"/>
  <c r="R256" i="4"/>
  <c r="Q340" i="4"/>
  <c r="S254" i="4"/>
  <c r="R326" i="4"/>
  <c r="R511" i="4"/>
  <c r="S384" i="4"/>
  <c r="S377" i="4"/>
  <c r="R425" i="4"/>
  <c r="R430" i="4"/>
  <c r="R387" i="4"/>
  <c r="S457" i="4"/>
  <c r="R81" i="4"/>
  <c r="R216" i="4"/>
  <c r="U104" i="4"/>
  <c r="U306" i="4"/>
  <c r="R373" i="4"/>
  <c r="U44" i="4"/>
  <c r="S436" i="4"/>
  <c r="S567" i="4"/>
  <c r="S364" i="4"/>
  <c r="S281" i="4"/>
  <c r="T313" i="4"/>
  <c r="S677" i="4"/>
  <c r="T651" i="4"/>
  <c r="T680" i="4"/>
  <c r="T644" i="4"/>
  <c r="S740" i="4"/>
  <c r="S668" i="4"/>
  <c r="S649" i="4"/>
  <c r="S707" i="4"/>
  <c r="T729" i="4"/>
  <c r="S652" i="4"/>
  <c r="S616" i="4"/>
  <c r="S722" i="4"/>
  <c r="S715" i="4"/>
  <c r="S594" i="4"/>
  <c r="S558" i="4"/>
  <c r="S462" i="4"/>
  <c r="S599" i="4"/>
  <c r="T520" i="4"/>
  <c r="S479" i="4"/>
  <c r="T585" i="4"/>
  <c r="T465" i="4"/>
  <c r="S597" i="4"/>
  <c r="S578" i="4"/>
  <c r="S583" i="4"/>
  <c r="S547" i="4"/>
  <c r="S511" i="4"/>
  <c r="S744" i="4"/>
  <c r="S576" i="4"/>
  <c r="S533" i="4"/>
  <c r="S485" i="4"/>
  <c r="S449" i="4"/>
  <c r="S538" i="4"/>
  <c r="U452" i="4"/>
  <c r="S603" i="4"/>
  <c r="S555" i="4"/>
  <c r="S536" i="4"/>
  <c r="S452" i="4"/>
  <c r="S311" i="4"/>
  <c r="S239" i="4"/>
  <c r="S352" i="4"/>
  <c r="S256" i="4"/>
  <c r="S357" i="4"/>
  <c r="S338" i="4"/>
  <c r="S307" i="4"/>
  <c r="S504" i="4"/>
  <c r="U382" i="4"/>
  <c r="U375" i="4"/>
  <c r="S423" i="4"/>
  <c r="T79" i="4"/>
  <c r="U207" i="4"/>
  <c r="U222" i="4"/>
  <c r="U256" i="4"/>
  <c r="R66" i="4"/>
  <c r="R41" i="4"/>
  <c r="S643" i="4"/>
  <c r="S586" i="4"/>
  <c r="S483" i="4"/>
  <c r="S261" i="4"/>
  <c r="T610" i="4"/>
  <c r="S610" i="4"/>
  <c r="S711" i="4"/>
  <c r="S639" i="4"/>
  <c r="S721" i="4"/>
  <c r="S685" i="4"/>
  <c r="T628" i="4"/>
  <c r="S688" i="4"/>
  <c r="S669" i="4"/>
  <c r="S633" i="4"/>
  <c r="S631" i="4"/>
  <c r="S551" i="4"/>
  <c r="S544" i="4"/>
  <c r="S424" i="4"/>
  <c r="S561" i="4"/>
  <c r="S441" i="4"/>
  <c r="S494" i="4"/>
  <c r="S475" i="4"/>
  <c r="S439" i="4"/>
  <c r="S696" i="4"/>
  <c r="S660" i="4"/>
  <c r="S569" i="4"/>
  <c r="S574" i="4"/>
  <c r="S490" i="4"/>
  <c r="S519" i="4"/>
  <c r="S471" i="4"/>
  <c r="T613" i="4"/>
  <c r="S383" i="4"/>
  <c r="S227" i="4"/>
  <c r="S340" i="4"/>
  <c r="S429" i="4"/>
  <c r="S218" i="4"/>
  <c r="Q297" i="4"/>
  <c r="S365" i="4"/>
  <c r="S406" i="4"/>
  <c r="S375" i="4"/>
  <c r="U611" i="4"/>
  <c r="U197" i="4"/>
  <c r="U37" i="4"/>
  <c r="S737" i="4"/>
  <c r="S641" i="4"/>
  <c r="S605" i="4"/>
  <c r="S718" i="4"/>
  <c r="S682" i="4"/>
  <c r="S646" i="4"/>
  <c r="S747" i="4"/>
  <c r="S675" i="4"/>
  <c r="T697" i="4"/>
  <c r="S620" i="4"/>
  <c r="T743" i="4"/>
  <c r="T707" i="4"/>
  <c r="S666" i="4"/>
  <c r="T736" i="4"/>
  <c r="S659" i="4"/>
  <c r="S724" i="4"/>
  <c r="S705" i="4"/>
  <c r="T679" i="4"/>
  <c r="S638" i="4"/>
  <c r="S667" i="4"/>
  <c r="S522" i="4"/>
  <c r="S426" i="4"/>
  <c r="S515" i="4"/>
  <c r="S580" i="4"/>
  <c r="S460" i="4"/>
  <c r="S513" i="4"/>
  <c r="S477" i="4"/>
  <c r="S530" i="4"/>
  <c r="S446" i="4"/>
  <c r="U694" i="4"/>
  <c r="U658" i="4"/>
  <c r="S612" i="4"/>
  <c r="U567" i="4"/>
  <c r="U572" i="4"/>
  <c r="U488" i="4"/>
  <c r="T447" i="4"/>
  <c r="U517" i="4"/>
  <c r="S608" i="4"/>
  <c r="S524" i="4"/>
  <c r="R447" i="4"/>
  <c r="S371" i="4"/>
  <c r="S299" i="4"/>
  <c r="S215" i="4"/>
  <c r="U338" i="4"/>
  <c r="U427" i="4"/>
  <c r="S321" i="4"/>
  <c r="U420" i="4"/>
  <c r="S326" i="4"/>
  <c r="U413" i="4"/>
  <c r="R290" i="4"/>
  <c r="S468" i="4"/>
  <c r="Q350" i="4"/>
  <c r="S353" i="4"/>
  <c r="S370" i="4"/>
  <c r="R370" i="4"/>
  <c r="U599" i="4"/>
  <c r="R220" i="4"/>
  <c r="R112" i="4"/>
  <c r="U286" i="4"/>
  <c r="U147" i="4"/>
  <c r="R404" i="4"/>
  <c r="U153" i="4"/>
  <c r="R155" i="4"/>
  <c r="U107" i="4"/>
  <c r="S162" i="4"/>
  <c r="T733" i="4"/>
  <c r="S656" i="4"/>
  <c r="S637" i="4"/>
  <c r="S695" i="4"/>
  <c r="S623" i="4"/>
  <c r="T645" i="4"/>
  <c r="S741" i="4"/>
  <c r="T715" i="4"/>
  <c r="S674" i="4"/>
  <c r="S739" i="4"/>
  <c r="S703" i="4"/>
  <c r="S582" i="4"/>
  <c r="S486" i="4"/>
  <c r="S587" i="4"/>
  <c r="S467" i="4"/>
  <c r="S496" i="4"/>
  <c r="T590" i="4"/>
  <c r="S607" i="4"/>
  <c r="T504" i="4"/>
  <c r="S732" i="4"/>
  <c r="S564" i="4"/>
  <c r="S521" i="4"/>
  <c r="T478" i="4"/>
  <c r="S437" i="4"/>
  <c r="S526" i="4"/>
  <c r="S591" i="4"/>
  <c r="T548" i="4"/>
  <c r="S512" i="4"/>
  <c r="S440" i="4"/>
  <c r="S287" i="4"/>
  <c r="S328" i="4"/>
  <c r="T302" i="4"/>
  <c r="S314" i="4"/>
  <c r="T704" i="4"/>
  <c r="S627" i="4"/>
  <c r="S692" i="4"/>
  <c r="T750" i="4"/>
  <c r="T714" i="4"/>
  <c r="S673" i="4"/>
  <c r="S738" i="4"/>
  <c r="S731" i="4"/>
  <c r="S676" i="4"/>
  <c r="T662" i="4"/>
  <c r="S621" i="4"/>
  <c r="T624" i="4"/>
  <c r="T544" i="4"/>
  <c r="T609" i="4"/>
  <c r="S532" i="4"/>
  <c r="S412" i="4"/>
  <c r="S549" i="4"/>
  <c r="S566" i="4"/>
  <c r="S571" i="4"/>
  <c r="S535" i="4"/>
  <c r="S648" i="4"/>
  <c r="T567" i="4"/>
  <c r="S442" i="4"/>
  <c r="S507" i="4"/>
  <c r="S459" i="4"/>
  <c r="S596" i="4"/>
  <c r="S431" i="4"/>
  <c r="S400" i="4"/>
  <c r="S316" i="4"/>
  <c r="T422" i="4"/>
  <c r="S297" i="4"/>
  <c r="S410" i="4"/>
  <c r="S302" i="4"/>
  <c r="S391" i="4"/>
  <c r="S271" i="4"/>
  <c r="U383" i="4"/>
  <c r="S563" i="4"/>
  <c r="S701" i="4"/>
  <c r="S630" i="4"/>
  <c r="S665" i="4"/>
  <c r="T711" i="4"/>
  <c r="T675" i="4"/>
  <c r="S634" i="4"/>
  <c r="T740" i="4"/>
  <c r="S663" i="4"/>
  <c r="S728" i="4"/>
  <c r="S709" i="4"/>
  <c r="T659" i="4"/>
  <c r="T652" i="4"/>
  <c r="S712" i="4"/>
  <c r="S640" i="4"/>
  <c r="T698" i="4"/>
  <c r="S657" i="4"/>
  <c r="S746" i="4"/>
  <c r="S710" i="4"/>
  <c r="T660" i="4"/>
  <c r="S546" i="4"/>
  <c r="S450" i="4"/>
  <c r="S503" i="4"/>
  <c r="S568" i="4"/>
  <c r="S448" i="4"/>
  <c r="S585" i="4"/>
  <c r="T506" i="4"/>
  <c r="S465" i="4"/>
  <c r="S518" i="4"/>
  <c r="S482" i="4"/>
  <c r="S434" i="4"/>
  <c r="S499" i="4"/>
  <c r="S463" i="4"/>
  <c r="S427" i="4"/>
  <c r="S684" i="4"/>
  <c r="U646" i="4"/>
  <c r="S600" i="4"/>
  <c r="S557" i="4"/>
  <c r="S473" i="4"/>
  <c r="Q564" i="4"/>
  <c r="S478" i="4"/>
  <c r="U440" i="4"/>
  <c r="S543" i="4"/>
  <c r="U505" i="4"/>
  <c r="U457" i="4"/>
  <c r="U594" i="4"/>
  <c r="S500" i="4"/>
  <c r="S359" i="4"/>
  <c r="S275" i="4"/>
  <c r="S304" i="4"/>
  <c r="S417" i="4"/>
  <c r="U295" i="4"/>
  <c r="U300" i="4"/>
  <c r="S247" i="4"/>
  <c r="U454" i="4"/>
  <c r="R336" i="4"/>
  <c r="S322" i="4"/>
  <c r="S315" i="4"/>
  <c r="R548" i="4"/>
  <c r="U226" i="4"/>
  <c r="R257" i="4"/>
  <c r="S171" i="4"/>
  <c r="U335" i="4"/>
  <c r="Q586" i="4"/>
  <c r="S694" i="4"/>
  <c r="S622" i="4"/>
  <c r="S635" i="4"/>
  <c r="T530" i="4"/>
  <c r="S422" i="4"/>
  <c r="S725" i="4"/>
  <c r="S629" i="4"/>
  <c r="S742" i="4"/>
  <c r="S670" i="4"/>
  <c r="S699" i="4"/>
  <c r="S745" i="4"/>
  <c r="T630" i="4"/>
  <c r="S690" i="4"/>
  <c r="T623" i="4"/>
  <c r="S748" i="4"/>
  <c r="S729" i="4"/>
  <c r="S662" i="4"/>
  <c r="S626" i="4"/>
  <c r="S691" i="4"/>
  <c r="S510" i="4"/>
  <c r="S414" i="4"/>
  <c r="S539" i="4"/>
  <c r="T460" i="4"/>
  <c r="S604" i="4"/>
  <c r="S484" i="4"/>
  <c r="S602" i="4"/>
  <c r="T600" i="4"/>
  <c r="U682" i="4"/>
  <c r="U598" i="4"/>
  <c r="U555" i="4"/>
  <c r="S509" i="4"/>
  <c r="U471" i="4"/>
  <c r="S598" i="4"/>
  <c r="S562" i="4"/>
  <c r="S514" i="4"/>
  <c r="U476" i="4"/>
  <c r="Q581" i="4"/>
  <c r="U541" i="4"/>
  <c r="S488" i="4"/>
  <c r="U357" i="4"/>
  <c r="R270" i="4"/>
  <c r="S388" i="4"/>
  <c r="U302" i="4"/>
  <c r="S405" i="4"/>
  <c r="R292" i="4"/>
  <c r="S398" i="4"/>
  <c r="R297" i="4"/>
  <c r="S367" i="4"/>
  <c r="R242" i="4"/>
  <c r="S444" i="4"/>
  <c r="R432" i="4"/>
  <c r="S317" i="4"/>
  <c r="U320" i="4"/>
  <c r="U313" i="4"/>
  <c r="S541" i="4"/>
  <c r="R184" i="4"/>
  <c r="U216" i="4"/>
  <c r="R223" i="4"/>
  <c r="R197" i="4"/>
  <c r="R166" i="4"/>
  <c r="R320" i="4"/>
  <c r="U5" i="4"/>
  <c r="S234" i="4"/>
  <c r="S702" i="4"/>
  <c r="S706" i="4"/>
  <c r="S735" i="4"/>
  <c r="T620" i="4"/>
  <c r="S680" i="4"/>
  <c r="S644" i="4"/>
  <c r="T666" i="4"/>
  <c r="S726" i="4"/>
  <c r="S654" i="4"/>
  <c r="S719" i="4"/>
  <c r="S683" i="4"/>
  <c r="S647" i="4"/>
  <c r="T669" i="4"/>
  <c r="S693" i="4"/>
  <c r="S727" i="4"/>
  <c r="S655" i="4"/>
  <c r="S606" i="4"/>
  <c r="S611" i="4"/>
  <c r="S575" i="4"/>
  <c r="S537" i="4"/>
  <c r="S501" i="4"/>
  <c r="S554" i="4"/>
  <c r="S720" i="4"/>
  <c r="S636" i="4"/>
  <c r="S593" i="4"/>
  <c r="U507" i="4"/>
  <c r="U596" i="4"/>
  <c r="U560" i="4"/>
  <c r="U512" i="4"/>
  <c r="S430" i="4"/>
  <c r="S579" i="4"/>
  <c r="S495" i="4"/>
  <c r="S447" i="4"/>
  <c r="S584" i="4"/>
  <c r="S419" i="4"/>
  <c r="S347" i="4"/>
  <c r="S263" i="4"/>
  <c r="U386" i="4"/>
  <c r="R299" i="4"/>
  <c r="S393" i="4"/>
  <c r="S285" i="4"/>
  <c r="U384" i="4"/>
  <c r="S290" i="4"/>
  <c r="S343" i="4"/>
  <c r="U550" i="4"/>
  <c r="R427" i="4"/>
  <c r="S425" i="4"/>
  <c r="R300" i="4"/>
  <c r="U308" i="4"/>
  <c r="S279" i="4"/>
  <c r="R536" i="4"/>
  <c r="U204" i="4"/>
  <c r="R175" i="4"/>
  <c r="R185" i="4"/>
  <c r="U157" i="4"/>
  <c r="U311" i="4"/>
  <c r="U65" i="4"/>
  <c r="T595" i="4"/>
  <c r="T749" i="4"/>
  <c r="T531" i="4"/>
  <c r="T141" i="4"/>
  <c r="T68" i="4"/>
  <c r="T176" i="4"/>
  <c r="T158" i="4"/>
  <c r="T284" i="4"/>
  <c r="T375" i="4"/>
  <c r="T394" i="4"/>
  <c r="T353" i="4"/>
  <c r="T252" i="4"/>
  <c r="T300" i="4"/>
  <c r="T369" i="4"/>
  <c r="T256" i="4"/>
  <c r="T400" i="4"/>
  <c r="T457" i="4"/>
  <c r="T601" i="4"/>
  <c r="T64" i="4"/>
  <c r="T409" i="4"/>
  <c r="T344" i="4"/>
  <c r="T310" i="4"/>
  <c r="T319" i="4"/>
  <c r="T355" i="4"/>
  <c r="T391" i="4"/>
  <c r="T242" i="4"/>
  <c r="T285" i="4"/>
  <c r="T316" i="4"/>
  <c r="T517" i="4"/>
  <c r="T34" i="4"/>
  <c r="T354" i="4"/>
  <c r="T219" i="4"/>
  <c r="T216" i="4"/>
  <c r="T86" i="4"/>
  <c r="T349" i="4"/>
  <c r="T404" i="4"/>
  <c r="T262" i="4"/>
  <c r="T533" i="4"/>
  <c r="T283" i="4"/>
  <c r="T278" i="4"/>
  <c r="T410" i="4"/>
  <c r="T345" i="4"/>
  <c r="T232" i="4"/>
  <c r="T376" i="4"/>
  <c r="T577" i="4"/>
  <c r="T58" i="4"/>
  <c r="T113" i="4"/>
  <c r="T206" i="4"/>
  <c r="T570" i="4"/>
  <c r="T339" i="4"/>
  <c r="T396" i="4"/>
  <c r="T247" i="4"/>
  <c r="T314" i="4"/>
  <c r="T350" i="4"/>
  <c r="T261" i="4"/>
  <c r="T405" i="4"/>
  <c r="T292" i="4"/>
  <c r="T493" i="4"/>
  <c r="T200" i="4"/>
  <c r="T291" i="4"/>
  <c r="T406" i="4"/>
  <c r="T413" i="4"/>
  <c r="T449" i="4"/>
  <c r="T497" i="4"/>
  <c r="T360" i="4"/>
  <c r="T386" i="4"/>
  <c r="T321" i="4"/>
  <c r="T352" i="4"/>
  <c r="T553" i="4"/>
  <c r="T270" i="4"/>
  <c r="T378" i="4"/>
  <c r="T209" i="4"/>
  <c r="T134" i="4"/>
  <c r="T308" i="4"/>
  <c r="T399" i="4"/>
  <c r="T370" i="4"/>
  <c r="T331" i="4"/>
  <c r="T381" i="4"/>
  <c r="T268" i="4"/>
  <c r="T412" i="4"/>
  <c r="T469" i="4"/>
  <c r="T153" i="4"/>
  <c r="T169" i="4"/>
  <c r="T289" i="4"/>
  <c r="T130" i="4"/>
  <c r="T149" i="4"/>
  <c r="T260" i="4"/>
  <c r="T351" i="4"/>
  <c r="T12" i="4"/>
  <c r="T177" i="4"/>
  <c r="T224" i="4"/>
  <c r="T195" i="4"/>
  <c r="T154" i="4"/>
  <c r="T233" i="4"/>
  <c r="T110" i="4"/>
  <c r="T230" i="4"/>
  <c r="T546" i="4"/>
  <c r="T346" i="4"/>
  <c r="T430" i="4"/>
  <c r="T389" i="4"/>
  <c r="T473" i="4"/>
  <c r="T336" i="4"/>
  <c r="T223" i="4"/>
  <c r="T343" i="4"/>
  <c r="T266" i="4"/>
  <c r="T393" i="4"/>
  <c r="T280" i="4"/>
  <c r="T424" i="4"/>
  <c r="T481" i="4"/>
  <c r="T293" i="4"/>
  <c r="T182" i="4"/>
  <c r="T486" i="4"/>
  <c r="T254" i="4"/>
  <c r="T309" i="4"/>
  <c r="T328" i="4"/>
  <c r="T589" i="4"/>
  <c r="T440" i="4"/>
  <c r="T584" i="4"/>
  <c r="T483" i="4"/>
  <c r="T454" i="4"/>
  <c r="T598" i="4"/>
  <c r="T581" i="4"/>
  <c r="T725" i="4"/>
  <c r="T547" i="4"/>
  <c r="T482" i="4"/>
  <c r="T501" i="4"/>
  <c r="T436" i="4"/>
  <c r="T580" i="4"/>
  <c r="T599" i="4"/>
  <c r="T631" i="4"/>
  <c r="T621" i="4"/>
  <c r="T688" i="4"/>
  <c r="T719" i="4"/>
  <c r="T726" i="4"/>
  <c r="T649" i="4"/>
  <c r="T656" i="4"/>
  <c r="T687" i="4"/>
  <c r="T622" i="4"/>
  <c r="T646" i="4"/>
  <c r="T670" i="4"/>
  <c r="T694" i="4"/>
  <c r="T718" i="4"/>
  <c r="T742" i="4"/>
  <c r="T586" i="4"/>
  <c r="T713" i="4"/>
  <c r="T535" i="4"/>
  <c r="T470" i="4"/>
  <c r="T515" i="4"/>
  <c r="T708" i="4"/>
  <c r="T619" i="4"/>
  <c r="T746" i="4"/>
  <c r="T35" i="4"/>
  <c r="T307" i="4"/>
  <c r="T220" i="4"/>
  <c r="T500" i="4"/>
  <c r="T543" i="4"/>
  <c r="T514" i="4"/>
  <c r="T641" i="4"/>
  <c r="T463" i="4"/>
  <c r="T607" i="4"/>
  <c r="T542" i="4"/>
  <c r="T417" i="4"/>
  <c r="T561" i="4"/>
  <c r="T496" i="4"/>
  <c r="T431" i="4"/>
  <c r="T455" i="4"/>
  <c r="T479" i="4"/>
  <c r="T503" i="4"/>
  <c r="T527" i="4"/>
  <c r="T551" i="4"/>
  <c r="T575" i="4"/>
  <c r="T636" i="4"/>
  <c r="T720" i="4"/>
  <c r="T744" i="4"/>
  <c r="T691" i="4"/>
  <c r="T674" i="4"/>
  <c r="T681" i="4"/>
  <c r="T748" i="4"/>
  <c r="T635" i="4"/>
  <c r="T642" i="4"/>
  <c r="T709" i="4"/>
  <c r="T716" i="4"/>
  <c r="T747" i="4"/>
  <c r="T326" i="4"/>
  <c r="T388" i="4"/>
  <c r="T541" i="4"/>
  <c r="T560" i="4"/>
  <c r="T459" i="4"/>
  <c r="T603" i="4"/>
  <c r="T574" i="4"/>
  <c r="T557" i="4"/>
  <c r="T701" i="4"/>
  <c r="T523" i="4"/>
  <c r="T458" i="4"/>
  <c r="T477" i="4"/>
  <c r="T556" i="4"/>
  <c r="T696" i="4"/>
  <c r="T751" i="4"/>
  <c r="T734" i="4"/>
  <c r="T741" i="4"/>
  <c r="T664" i="4"/>
  <c r="T695" i="4"/>
  <c r="T702" i="4"/>
  <c r="T625" i="4"/>
  <c r="T632" i="4"/>
  <c r="T663" i="4"/>
  <c r="T290" i="4"/>
  <c r="T489" i="4"/>
  <c r="T467" i="4"/>
  <c r="T139" i="4"/>
  <c r="T398" i="4"/>
  <c r="T476" i="4"/>
  <c r="T519" i="4"/>
  <c r="T490" i="4"/>
  <c r="T617" i="4"/>
  <c r="T420" i="4"/>
  <c r="T444" i="4"/>
  <c r="T468" i="4"/>
  <c r="T492" i="4"/>
  <c r="T516" i="4"/>
  <c r="T540" i="4"/>
  <c r="T564" i="4"/>
  <c r="T588" i="4"/>
  <c r="T612" i="4"/>
  <c r="T439" i="4"/>
  <c r="T583" i="4"/>
  <c r="T518" i="4"/>
  <c r="T602" i="4"/>
  <c r="T537" i="4"/>
  <c r="T472" i="4"/>
  <c r="T616" i="4"/>
  <c r="T667" i="4"/>
  <c r="T650" i="4"/>
  <c r="T657" i="4"/>
  <c r="T724" i="4"/>
  <c r="T618" i="4"/>
  <c r="T685" i="4"/>
  <c r="T692" i="4"/>
  <c r="T723" i="4"/>
  <c r="T565" i="4"/>
  <c r="T572" i="4"/>
  <c r="T443" i="4"/>
  <c r="T132" i="4"/>
  <c r="T428" i="4"/>
  <c r="T276" i="4"/>
  <c r="T273" i="4"/>
  <c r="T340" i="4"/>
  <c r="T445" i="4"/>
  <c r="T536" i="4"/>
  <c r="T435" i="4"/>
  <c r="T579" i="4"/>
  <c r="T550" i="4"/>
  <c r="T677" i="4"/>
  <c r="T499" i="4"/>
  <c r="T434" i="4"/>
  <c r="T578" i="4"/>
  <c r="T453" i="4"/>
  <c r="T597" i="4"/>
  <c r="T532" i="4"/>
  <c r="T672" i="4"/>
  <c r="T727" i="4"/>
  <c r="T710" i="4"/>
  <c r="T717" i="4"/>
  <c r="T640" i="4"/>
  <c r="T671" i="4"/>
  <c r="T678" i="4"/>
  <c r="T745" i="4"/>
  <c r="T639" i="4"/>
  <c r="T471" i="4"/>
  <c r="T442" i="4"/>
  <c r="T569" i="4"/>
  <c r="T568" i="4"/>
  <c r="T419" i="4"/>
  <c r="T491" i="4"/>
  <c r="T539" i="4"/>
  <c r="T732" i="4"/>
  <c r="T90" i="4"/>
  <c r="T329" i="4"/>
  <c r="T425" i="4"/>
  <c r="T333" i="4"/>
  <c r="T452" i="4"/>
  <c r="T596" i="4"/>
  <c r="T495" i="4"/>
  <c r="T466" i="4"/>
  <c r="T593" i="4"/>
  <c r="T737" i="4"/>
  <c r="T559" i="4"/>
  <c r="T494" i="4"/>
  <c r="T513" i="4"/>
  <c r="T448" i="4"/>
  <c r="T592" i="4"/>
  <c r="T643" i="4"/>
  <c r="T626" i="4"/>
  <c r="T633" i="4"/>
  <c r="T700" i="4"/>
  <c r="T731" i="4"/>
  <c r="T738" i="4"/>
  <c r="T661" i="4"/>
  <c r="T668" i="4"/>
  <c r="T699" i="4"/>
  <c r="T71" i="4"/>
  <c r="T148" i="4"/>
  <c r="T199" i="4"/>
  <c r="T372" i="4"/>
  <c r="T244" i="4"/>
  <c r="T505" i="4"/>
  <c r="T512" i="4"/>
  <c r="T555" i="4"/>
  <c r="T526" i="4"/>
  <c r="T653" i="4"/>
  <c r="T475" i="4"/>
  <c r="T554" i="4"/>
  <c r="T429" i="4"/>
  <c r="T573" i="4"/>
  <c r="T508" i="4"/>
  <c r="T587" i="4"/>
  <c r="T611" i="4"/>
  <c r="T648" i="4"/>
  <c r="T703" i="4"/>
  <c r="T686" i="4"/>
  <c r="T693" i="4"/>
  <c r="T647" i="4"/>
  <c r="T654" i="4"/>
  <c r="T721" i="4"/>
  <c r="T728" i="4"/>
  <c r="T615" i="4"/>
  <c r="T634" i="4"/>
  <c r="T658" i="4"/>
  <c r="T682" i="4"/>
  <c r="T706" i="4"/>
  <c r="T730" i="4"/>
  <c r="T437" i="4"/>
  <c r="T563" i="4"/>
  <c r="T528" i="4"/>
  <c r="T432" i="4"/>
  <c r="T502" i="4"/>
  <c r="T464" i="4"/>
  <c r="Q454" i="4"/>
  <c r="T538" i="4"/>
  <c r="T591" i="4"/>
  <c r="T529" i="4"/>
  <c r="T297" i="4"/>
  <c r="T384" i="4"/>
  <c r="T192" i="4"/>
  <c r="T689" i="4"/>
  <c r="T172" i="4"/>
  <c r="T571" i="4"/>
  <c r="T552" i="4"/>
  <c r="T456" i="4"/>
  <c r="T507" i="4"/>
  <c r="T357" i="4"/>
  <c r="Q371" i="4"/>
  <c r="T451" i="4"/>
  <c r="T605" i="4"/>
  <c r="T304" i="4"/>
  <c r="Q354" i="4"/>
  <c r="T367" i="4"/>
  <c r="T739" i="4"/>
  <c r="T525" i="4"/>
  <c r="T487" i="4"/>
  <c r="Q602" i="4"/>
  <c r="T562" i="4"/>
  <c r="T364" i="4"/>
  <c r="T315" i="4"/>
  <c r="Q132" i="4"/>
  <c r="T576" i="4"/>
  <c r="T480" i="4"/>
  <c r="T608" i="4"/>
  <c r="T488" i="4"/>
  <c r="Q207" i="4"/>
  <c r="Q388" i="4"/>
  <c r="Q282" i="4"/>
  <c r="Q313" i="4"/>
  <c r="Q514" i="4"/>
  <c r="Q530" i="4"/>
  <c r="Q280" i="4"/>
  <c r="Q407" i="4"/>
  <c r="Q342" i="4"/>
  <c r="Q229" i="4"/>
  <c r="Q373" i="4"/>
  <c r="Q574" i="4"/>
  <c r="Q112" i="4"/>
  <c r="Q311" i="4"/>
  <c r="Q347" i="4"/>
  <c r="Q258" i="4"/>
  <c r="Q402" i="4"/>
  <c r="Q289" i="4"/>
  <c r="Q433" i="4"/>
  <c r="Q490" i="4"/>
  <c r="Q105" i="4"/>
  <c r="Q362" i="4"/>
  <c r="Q410" i="4"/>
  <c r="Q446" i="4"/>
  <c r="Q494" i="4"/>
  <c r="Q383" i="4"/>
  <c r="Q318" i="4"/>
  <c r="Q349" i="4"/>
  <c r="Q550" i="4"/>
  <c r="Q251" i="4"/>
  <c r="Q378" i="4"/>
  <c r="Q265" i="4"/>
  <c r="Q409" i="4"/>
  <c r="Q466" i="4"/>
  <c r="Q146" i="4"/>
  <c r="Q326" i="4"/>
  <c r="Q364" i="4"/>
  <c r="Q400" i="4"/>
  <c r="Q294" i="4"/>
  <c r="Q325" i="4"/>
  <c r="Q526" i="4"/>
  <c r="Q179" i="4"/>
  <c r="Q365" i="4"/>
  <c r="Q299" i="4"/>
  <c r="Q306" i="4"/>
  <c r="Q337" i="4"/>
  <c r="Q538" i="4"/>
  <c r="Q431" i="4"/>
  <c r="Q217" i="4"/>
  <c r="Q497" i="4"/>
  <c r="Q540" i="4"/>
  <c r="Q511" i="4"/>
  <c r="Q638" i="4"/>
  <c r="Q460" i="4"/>
  <c r="Q604" i="4"/>
  <c r="Q539" i="4"/>
  <c r="Q414" i="4"/>
  <c r="Q558" i="4"/>
  <c r="Q493" i="4"/>
  <c r="Q633" i="4"/>
  <c r="Q688" i="4"/>
  <c r="Q671" i="4"/>
  <c r="Q678" i="4"/>
  <c r="Q745" i="4"/>
  <c r="Q639" i="4"/>
  <c r="Q706" i="4"/>
  <c r="Q713" i="4"/>
  <c r="Q744" i="4"/>
  <c r="Q485" i="4"/>
  <c r="Q528" i="4"/>
  <c r="Q626" i="4"/>
  <c r="Q477" i="4"/>
  <c r="Q549" i="4"/>
  <c r="Q448" i="4"/>
  <c r="Q592" i="4"/>
  <c r="Q659" i="4"/>
  <c r="Q107" i="4"/>
  <c r="Q386" i="4"/>
  <c r="Q333" i="4"/>
  <c r="Q220" i="4"/>
  <c r="Q323" i="4"/>
  <c r="Q385" i="4"/>
  <c r="Q478" i="4"/>
  <c r="Q557" i="4"/>
  <c r="Q456" i="4"/>
  <c r="Q600" i="4"/>
  <c r="Q571" i="4"/>
  <c r="Q554" i="4"/>
  <c r="Q698" i="4"/>
  <c r="Q417" i="4"/>
  <c r="Q441" i="4"/>
  <c r="Q465" i="4"/>
  <c r="Q489" i="4"/>
  <c r="Q513" i="4"/>
  <c r="Q537" i="4"/>
  <c r="Q561" i="4"/>
  <c r="Q585" i="4"/>
  <c r="Q609" i="4"/>
  <c r="Q520" i="4"/>
  <c r="Q455" i="4"/>
  <c r="Q599" i="4"/>
  <c r="Q474" i="4"/>
  <c r="Q553" i="4"/>
  <c r="Q693" i="4"/>
  <c r="Q748" i="4"/>
  <c r="Q731" i="4"/>
  <c r="Q738" i="4"/>
  <c r="Q661" i="4"/>
  <c r="Q692" i="4"/>
  <c r="Q699" i="4"/>
  <c r="Q622" i="4"/>
  <c r="Q629" i="4"/>
  <c r="Q660" i="4"/>
  <c r="Q136" i="4"/>
  <c r="Q249" i="4"/>
  <c r="Q376" i="4"/>
  <c r="Q395" i="4"/>
  <c r="Q366" i="4"/>
  <c r="Q473" i="4"/>
  <c r="Q516" i="4"/>
  <c r="Q487" i="4"/>
  <c r="Q614" i="4"/>
  <c r="Q436" i="4"/>
  <c r="Q580" i="4"/>
  <c r="Q515" i="4"/>
  <c r="Q534" i="4"/>
  <c r="Q469" i="4"/>
  <c r="Q613" i="4"/>
  <c r="Q664" i="4"/>
  <c r="Q647" i="4"/>
  <c r="Q654" i="4"/>
  <c r="Q721" i="4"/>
  <c r="Q615" i="4"/>
  <c r="Q682" i="4"/>
  <c r="Q689" i="4"/>
  <c r="Q720" i="4"/>
  <c r="Q189" i="4"/>
  <c r="Q390" i="4"/>
  <c r="Q525" i="4"/>
  <c r="Q481" i="4"/>
  <c r="Q70" i="4"/>
  <c r="Q252" i="4"/>
  <c r="Q129" i="4"/>
  <c r="Q270" i="4"/>
  <c r="Q277" i="4"/>
  <c r="Q442" i="4"/>
  <c r="Q533" i="4"/>
  <c r="Q432" i="4"/>
  <c r="Q576" i="4"/>
  <c r="Q547" i="4"/>
  <c r="Q674" i="4"/>
  <c r="Q496" i="4"/>
  <c r="Q575" i="4"/>
  <c r="Q450" i="4"/>
  <c r="Q594" i="4"/>
  <c r="Q529" i="4"/>
  <c r="Q669" i="4"/>
  <c r="Q724" i="4"/>
  <c r="Q707" i="4"/>
  <c r="Q714" i="4"/>
  <c r="Q637" i="4"/>
  <c r="Q668" i="4"/>
  <c r="Q675" i="4"/>
  <c r="Q742" i="4"/>
  <c r="Q749" i="4"/>
  <c r="Q636" i="4"/>
  <c r="Q301" i="4"/>
  <c r="Q499" i="4"/>
  <c r="Q429" i="4"/>
  <c r="Q597" i="4"/>
  <c r="Q611" i="4"/>
  <c r="Q226" i="4"/>
  <c r="Q343" i="4"/>
  <c r="Q256" i="4"/>
  <c r="Q335" i="4"/>
  <c r="Q330" i="4"/>
  <c r="Q598" i="4"/>
  <c r="Q449" i="4"/>
  <c r="Q593" i="4"/>
  <c r="Q492" i="4"/>
  <c r="Q463" i="4"/>
  <c r="Q590" i="4"/>
  <c r="Q734" i="4"/>
  <c r="Q556" i="4"/>
  <c r="Q491" i="4"/>
  <c r="Q510" i="4"/>
  <c r="Q445" i="4"/>
  <c r="Q589" i="4"/>
  <c r="Q608" i="4"/>
  <c r="Q640" i="4"/>
  <c r="Q623" i="4"/>
  <c r="Q630" i="4"/>
  <c r="Q697" i="4"/>
  <c r="Q728" i="4"/>
  <c r="Q735" i="4"/>
  <c r="Q658" i="4"/>
  <c r="Q665" i="4"/>
  <c r="Q696" i="4"/>
  <c r="Q631" i="4"/>
  <c r="Q655" i="4"/>
  <c r="Q679" i="4"/>
  <c r="Q703" i="4"/>
  <c r="Q727" i="4"/>
  <c r="Q751" i="4"/>
  <c r="Q453" i="4"/>
  <c r="Q501" i="4"/>
  <c r="Q621" i="4"/>
  <c r="Q676" i="4"/>
  <c r="Q241" i="4"/>
  <c r="Q502" i="4"/>
  <c r="Q509" i="4"/>
  <c r="Q552" i="4"/>
  <c r="Q523" i="4"/>
  <c r="Q650" i="4"/>
  <c r="Q472" i="4"/>
  <c r="Q551" i="4"/>
  <c r="Q426" i="4"/>
  <c r="Q570" i="4"/>
  <c r="Q505" i="4"/>
  <c r="Q416" i="4"/>
  <c r="Q440" i="4"/>
  <c r="Q464" i="4"/>
  <c r="Q488" i="4"/>
  <c r="Q512" i="4"/>
  <c r="Q536" i="4"/>
  <c r="Q560" i="4"/>
  <c r="Q584" i="4"/>
  <c r="Q645" i="4"/>
  <c r="Q729" i="4"/>
  <c r="Q700" i="4"/>
  <c r="Q683" i="4"/>
  <c r="Q690" i="4"/>
  <c r="Q620" i="4"/>
  <c r="Q644" i="4"/>
  <c r="Q651" i="4"/>
  <c r="Q718" i="4"/>
  <c r="Q725" i="4"/>
  <c r="Q612" i="4"/>
  <c r="Q610" i="4"/>
  <c r="Q573" i="4"/>
  <c r="Q359" i="4"/>
  <c r="Q397" i="4"/>
  <c r="Q562" i="4"/>
  <c r="Q569" i="4"/>
  <c r="Q468" i="4"/>
  <c r="Q439" i="4"/>
  <c r="Q583" i="4"/>
  <c r="Q566" i="4"/>
  <c r="Q710" i="4"/>
  <c r="Q532" i="4"/>
  <c r="Q467" i="4"/>
  <c r="Q486" i="4"/>
  <c r="Q565" i="4"/>
  <c r="Q705" i="4"/>
  <c r="Q616" i="4"/>
  <c r="Q743" i="4"/>
  <c r="Q750" i="4"/>
  <c r="Q673" i="4"/>
  <c r="Q704" i="4"/>
  <c r="Q711" i="4"/>
  <c r="Q634" i="4"/>
  <c r="Q641" i="4"/>
  <c r="Q672" i="4"/>
  <c r="Q607" i="4"/>
  <c r="Q419" i="4"/>
  <c r="Q527" i="4"/>
  <c r="U408" i="4"/>
  <c r="U336" i="4"/>
  <c r="U264" i="4"/>
  <c r="U281" i="4"/>
  <c r="U526" i="4"/>
  <c r="U223" i="4"/>
  <c r="U139" i="4"/>
  <c r="U185" i="4"/>
  <c r="U214" i="4"/>
  <c r="U294" i="4"/>
  <c r="U299" i="4"/>
  <c r="U316" i="4"/>
  <c r="U7" i="4"/>
  <c r="U41" i="4"/>
  <c r="U514" i="4"/>
  <c r="U404" i="4"/>
  <c r="U137" i="4"/>
  <c r="U87" i="4"/>
  <c r="U234" i="4"/>
  <c r="U141" i="4"/>
  <c r="U17" i="4"/>
  <c r="U565" i="4"/>
  <c r="U558" i="4"/>
  <c r="U393" i="4"/>
  <c r="U403" i="4"/>
  <c r="U365" i="4"/>
  <c r="U265" i="4"/>
  <c r="U539" i="4"/>
  <c r="U58" i="4"/>
  <c r="U272" i="4"/>
  <c r="U303" i="4"/>
  <c r="U351" i="4"/>
  <c r="U435" i="4"/>
  <c r="U394" i="4"/>
  <c r="U478" i="4"/>
  <c r="U341" i="4"/>
  <c r="U228" i="4"/>
  <c r="U348" i="4"/>
  <c r="U271" i="4"/>
  <c r="U254" i="4"/>
  <c r="U398" i="4"/>
  <c r="U285" i="4"/>
  <c r="U429" i="4"/>
  <c r="U486" i="4"/>
  <c r="U255" i="4"/>
  <c r="U442" i="4"/>
  <c r="U389" i="4"/>
  <c r="U307" i="4"/>
  <c r="U343" i="4"/>
  <c r="U379" i="4"/>
  <c r="U314" i="4"/>
  <c r="U345" i="4"/>
  <c r="U546" i="4"/>
  <c r="U284" i="4"/>
  <c r="U332" i="4"/>
  <c r="U380" i="4"/>
  <c r="U399" i="4"/>
  <c r="U310" i="4"/>
  <c r="U358" i="4"/>
  <c r="U406" i="4"/>
  <c r="U490" i="4"/>
  <c r="U257" i="4"/>
  <c r="U305" i="4"/>
  <c r="U240" i="4"/>
  <c r="U374" i="4"/>
  <c r="U261" i="4"/>
  <c r="U405" i="4"/>
  <c r="U462" i="4"/>
  <c r="U315" i="4"/>
  <c r="U363" i="4"/>
  <c r="U353" i="4"/>
  <c r="U324" i="4"/>
  <c r="U360" i="4"/>
  <c r="U396" i="4"/>
  <c r="U247" i="4"/>
  <c r="U290" i="4"/>
  <c r="U321" i="4"/>
  <c r="U522" i="4"/>
  <c r="U409" i="4"/>
  <c r="U392" i="4"/>
  <c r="U267" i="4"/>
  <c r="U322" i="4"/>
  <c r="U538" i="4"/>
  <c r="U269" i="4"/>
  <c r="U288" i="4"/>
  <c r="U283" i="4"/>
  <c r="U415" i="4"/>
  <c r="U350" i="4"/>
  <c r="U237" i="4"/>
  <c r="U381" i="4"/>
  <c r="U438" i="4"/>
  <c r="U582" i="4"/>
  <c r="U344" i="4"/>
  <c r="U370" i="4"/>
  <c r="U317" i="4"/>
  <c r="U401" i="4"/>
  <c r="U252" i="4"/>
  <c r="U319" i="4"/>
  <c r="U355" i="4"/>
  <c r="U266" i="4"/>
  <c r="U410" i="4"/>
  <c r="U297" i="4"/>
  <c r="U498" i="4"/>
  <c r="U129" i="4"/>
  <c r="U210" i="4"/>
  <c r="U205" i="4"/>
  <c r="U92" i="4"/>
  <c r="U274" i="4"/>
  <c r="U233" i="4"/>
  <c r="U132" i="4"/>
  <c r="U192" i="4"/>
  <c r="U467" i="4"/>
  <c r="U527" i="4"/>
  <c r="U366" i="4"/>
  <c r="U421" i="4"/>
  <c r="U296" i="4"/>
  <c r="U279" i="4"/>
  <c r="U327" i="4"/>
  <c r="U411" i="4"/>
  <c r="U14" i="4"/>
  <c r="U20" i="4"/>
  <c r="U26" i="4"/>
  <c r="U10" i="4"/>
  <c r="U72" i="4"/>
  <c r="U433" i="4"/>
  <c r="U368" i="4"/>
  <c r="U416" i="4"/>
  <c r="U291" i="4"/>
  <c r="U346" i="4"/>
  <c r="U430" i="4"/>
  <c r="U293" i="4"/>
  <c r="U377" i="4"/>
  <c r="U331" i="4"/>
  <c r="U278" i="4"/>
  <c r="U309" i="4"/>
  <c r="U510" i="4"/>
  <c r="U225" i="4"/>
  <c r="U326" i="4"/>
  <c r="U259" i="4"/>
  <c r="U312" i="4"/>
  <c r="U502" i="4"/>
  <c r="U423" i="4"/>
  <c r="U356" i="4"/>
  <c r="U385" i="4"/>
  <c r="U125" i="4"/>
  <c r="U248" i="4"/>
  <c r="U376" i="4"/>
  <c r="U67" i="4"/>
  <c r="U47" i="4"/>
  <c r="U30" i="4"/>
  <c r="U160" i="4"/>
  <c r="U273" i="4"/>
  <c r="U372" i="4"/>
  <c r="U491" i="4"/>
  <c r="U96" i="4"/>
  <c r="U298" i="4"/>
  <c r="U231" i="4"/>
  <c r="U419" i="4"/>
  <c r="U469" i="4"/>
  <c r="U534" i="4"/>
  <c r="U362" i="4"/>
  <c r="U391" i="4"/>
  <c r="U245" i="4"/>
  <c r="U373" i="4"/>
  <c r="U378" i="4"/>
  <c r="U103" i="4"/>
  <c r="U84" i="4"/>
  <c r="U219" i="4"/>
  <c r="U188" i="4"/>
  <c r="U268" i="4"/>
  <c r="U55" i="4"/>
  <c r="U122" i="4"/>
  <c r="R567" i="4"/>
  <c r="R366" i="4"/>
  <c r="R222" i="4"/>
  <c r="R335" i="4"/>
  <c r="R400" i="4"/>
  <c r="R417" i="4"/>
  <c r="R381" i="4"/>
  <c r="R309" i="4"/>
  <c r="R273" i="4"/>
  <c r="R523" i="4"/>
  <c r="R384" i="4"/>
  <c r="R317" i="4"/>
  <c r="R382" i="4"/>
  <c r="U325" i="4"/>
  <c r="U277" i="4"/>
  <c r="U390" i="4"/>
  <c r="R608" i="4"/>
  <c r="R488" i="4"/>
  <c r="U187" i="4"/>
  <c r="U151" i="4"/>
  <c r="R213" i="4"/>
  <c r="U144" i="4"/>
  <c r="R93" i="4"/>
  <c r="R194" i="4"/>
  <c r="R134" i="4"/>
  <c r="R295" i="4"/>
  <c r="U166" i="4"/>
  <c r="R228" i="4"/>
  <c r="U260" i="4"/>
  <c r="R125" i="4"/>
  <c r="U169" i="4"/>
  <c r="R315" i="4"/>
  <c r="R231" i="4"/>
  <c r="U407" i="4"/>
  <c r="U323" i="4"/>
  <c r="U388" i="4"/>
  <c r="U328" i="4"/>
  <c r="U165" i="4"/>
  <c r="U53" i="4"/>
  <c r="R55" i="4"/>
  <c r="R65" i="4"/>
  <c r="U25" i="4"/>
  <c r="R68" i="4"/>
  <c r="R6" i="4"/>
  <c r="U218" i="4"/>
  <c r="U136" i="4"/>
  <c r="R215" i="4"/>
  <c r="R372" i="4"/>
  <c r="R401" i="4"/>
  <c r="R310" i="4"/>
  <c r="R584" i="4"/>
  <c r="R136" i="4"/>
  <c r="R100" i="4"/>
  <c r="R182" i="4"/>
  <c r="R122" i="4"/>
  <c r="R211" i="4"/>
  <c r="R204" i="4"/>
  <c r="R245" i="4"/>
  <c r="R173" i="4"/>
  <c r="R142" i="4"/>
  <c r="R380" i="4"/>
  <c r="R296" i="4"/>
  <c r="R52" i="4"/>
  <c r="R356" i="4"/>
  <c r="U60" i="4"/>
  <c r="U6" i="4"/>
  <c r="U18" i="4"/>
  <c r="U8" i="4"/>
  <c r="R555" i="4"/>
  <c r="R354" i="4"/>
  <c r="R323" i="4"/>
  <c r="R388" i="4"/>
  <c r="R362" i="4"/>
  <c r="R499" i="4"/>
  <c r="R451" i="4"/>
  <c r="R415" i="4"/>
  <c r="R408" i="4"/>
  <c r="R324" i="4"/>
  <c r="R276" i="4"/>
  <c r="R293" i="4"/>
  <c r="R418" i="4"/>
  <c r="U361" i="4"/>
  <c r="U426" i="4"/>
  <c r="R363" i="4"/>
  <c r="U575" i="4"/>
  <c r="R524" i="4"/>
  <c r="R464" i="4"/>
  <c r="U211" i="4"/>
  <c r="U175" i="4"/>
  <c r="R189" i="4"/>
  <c r="R129" i="4"/>
  <c r="R230" i="4"/>
  <c r="U173" i="4"/>
  <c r="U113" i="4"/>
  <c r="R271" i="4"/>
  <c r="U195" i="4"/>
  <c r="U123" i="4"/>
  <c r="U236" i="4"/>
  <c r="U164" i="4"/>
  <c r="U80" i="4"/>
  <c r="R202" i="4"/>
  <c r="U133" i="4"/>
  <c r="U282" i="4"/>
  <c r="U198" i="4"/>
  <c r="U287" i="4"/>
  <c r="U364" i="4"/>
  <c r="U304" i="4"/>
  <c r="U244" i="4"/>
  <c r="S119" i="4"/>
  <c r="U34" i="4"/>
  <c r="R57" i="4"/>
  <c r="U131" i="4"/>
  <c r="S35" i="4"/>
  <c r="U194" i="4"/>
  <c r="U162" i="4"/>
  <c r="U208" i="4"/>
  <c r="R495" i="4"/>
  <c r="R294" i="4"/>
  <c r="R407" i="4"/>
  <c r="R263" i="4"/>
  <c r="R352" i="4"/>
  <c r="R316" i="4"/>
  <c r="R249" i="4"/>
  <c r="R398" i="4"/>
  <c r="R314" i="4"/>
  <c r="R367" i="4"/>
  <c r="R341" i="4"/>
  <c r="R358" i="4"/>
  <c r="U301" i="4"/>
  <c r="R423" i="4"/>
  <c r="U354" i="4"/>
  <c r="R572" i="4"/>
  <c r="R208" i="4"/>
  <c r="R172" i="4"/>
  <c r="U91" i="4"/>
  <c r="U180" i="4"/>
  <c r="U120" i="4"/>
  <c r="U221" i="4"/>
  <c r="R170" i="4"/>
  <c r="R110" i="4"/>
  <c r="U262" i="4"/>
  <c r="U202" i="4"/>
  <c r="U142" i="4"/>
  <c r="R192" i="4"/>
  <c r="R120" i="4"/>
  <c r="U224" i="4"/>
  <c r="R161" i="4"/>
  <c r="R77" i="4"/>
  <c r="U121" i="4"/>
  <c r="R279" i="4"/>
  <c r="R195" i="4"/>
  <c r="U371" i="4"/>
  <c r="R284" i="4"/>
  <c r="R301" i="4"/>
  <c r="U201" i="4"/>
  <c r="U117" i="4"/>
  <c r="U43" i="4"/>
  <c r="U22" i="4"/>
  <c r="U48" i="4"/>
  <c r="U230" i="4"/>
  <c r="U110" i="4"/>
  <c r="U63" i="4"/>
  <c r="R143" i="4"/>
  <c r="R135" i="4"/>
  <c r="U263" i="4"/>
  <c r="U112" i="4"/>
  <c r="R579" i="4"/>
  <c r="R435" i="4"/>
  <c r="R378" i="4"/>
  <c r="R234" i="4"/>
  <c r="R347" i="4"/>
  <c r="R412" i="4"/>
  <c r="R280" i="4"/>
  <c r="R285" i="4"/>
  <c r="R266" i="4"/>
  <c r="R535" i="4"/>
  <c r="R319" i="4"/>
  <c r="R264" i="4"/>
  <c r="R389" i="4"/>
  <c r="R406" i="4"/>
  <c r="U349" i="4"/>
  <c r="R298" i="4"/>
  <c r="U414" i="4"/>
  <c r="R351" i="4"/>
  <c r="U515" i="4"/>
  <c r="U455" i="4"/>
  <c r="U127" i="4"/>
  <c r="R88" i="4"/>
  <c r="R177" i="4"/>
  <c r="R117" i="4"/>
  <c r="R218" i="4"/>
  <c r="U161" i="4"/>
  <c r="R259" i="4"/>
  <c r="R199" i="4"/>
  <c r="R139" i="4"/>
  <c r="U183" i="4"/>
  <c r="U111" i="4"/>
  <c r="R221" i="4"/>
  <c r="U152" i="4"/>
  <c r="U253" i="4"/>
  <c r="U193" i="4"/>
  <c r="R118" i="4"/>
  <c r="U270" i="4"/>
  <c r="U186" i="4"/>
  <c r="U359" i="4"/>
  <c r="U412" i="4"/>
  <c r="U352" i="4"/>
  <c r="R198" i="4"/>
  <c r="R114" i="4"/>
  <c r="U13" i="4"/>
  <c r="U36" i="4"/>
  <c r="U182" i="4"/>
  <c r="U38" i="4"/>
  <c r="U114" i="4"/>
  <c r="R236" i="4"/>
  <c r="R519" i="4"/>
  <c r="R318" i="4"/>
  <c r="R287" i="4"/>
  <c r="R244" i="4"/>
  <c r="R393" i="4"/>
  <c r="R357" i="4"/>
  <c r="R321" i="4"/>
  <c r="R350" i="4"/>
  <c r="R360" i="4"/>
  <c r="R312" i="4"/>
  <c r="R346" i="4"/>
  <c r="U289" i="4"/>
  <c r="R411" i="4"/>
  <c r="U563" i="4"/>
  <c r="R512" i="4"/>
  <c r="R452" i="4"/>
  <c r="U163" i="4"/>
  <c r="R124" i="4"/>
  <c r="U168" i="4"/>
  <c r="R158" i="4"/>
  <c r="U101" i="4"/>
  <c r="U250" i="4"/>
  <c r="U190" i="4"/>
  <c r="U130" i="4"/>
  <c r="R180" i="4"/>
  <c r="R108" i="4"/>
  <c r="U140" i="4"/>
  <c r="R250" i="4"/>
  <c r="U181" i="4"/>
  <c r="Q113" i="4"/>
  <c r="U258" i="4"/>
  <c r="R440" i="4"/>
  <c r="R349" i="4"/>
  <c r="U292" i="4"/>
  <c r="U189" i="4"/>
  <c r="U105" i="4"/>
  <c r="U31" i="4"/>
  <c r="U66" i="4"/>
  <c r="R33" i="4"/>
  <c r="R83" i="4"/>
  <c r="U106" i="4"/>
  <c r="U97" i="4"/>
  <c r="R111" i="4"/>
  <c r="R212" i="4"/>
  <c r="U184" i="4"/>
  <c r="U88" i="4"/>
  <c r="R603" i="4"/>
  <c r="R459" i="4"/>
  <c r="R402" i="4"/>
  <c r="R258" i="4"/>
  <c r="R371" i="4"/>
  <c r="R237" i="4"/>
  <c r="R302" i="4"/>
  <c r="R254" i="4"/>
  <c r="R487" i="4"/>
  <c r="R403" i="4"/>
  <c r="R355" i="4"/>
  <c r="R307" i="4"/>
  <c r="R396" i="4"/>
  <c r="R377" i="4"/>
  <c r="R329" i="4"/>
  <c r="R281" i="4"/>
  <c r="U397" i="4"/>
  <c r="R286" i="4"/>
  <c r="U342" i="4"/>
  <c r="R560" i="4"/>
  <c r="U503" i="4"/>
  <c r="U443" i="4"/>
  <c r="U199" i="4"/>
  <c r="R160" i="4"/>
  <c r="R165" i="4"/>
  <c r="U108" i="4"/>
  <c r="U209" i="4"/>
  <c r="U149" i="4"/>
  <c r="R98" i="4"/>
  <c r="R247" i="4"/>
  <c r="R187" i="4"/>
  <c r="U243" i="4"/>
  <c r="U171" i="4"/>
  <c r="U99" i="4"/>
  <c r="U212" i="4"/>
  <c r="R137" i="4"/>
  <c r="U241" i="4"/>
  <c r="R178" i="4"/>
  <c r="U109" i="4"/>
  <c r="R255" i="4"/>
  <c r="U431" i="4"/>
  <c r="U347" i="4"/>
  <c r="U400" i="4"/>
  <c r="U177" i="4"/>
  <c r="U93" i="4"/>
  <c r="R28" i="4"/>
  <c r="U42" i="4"/>
  <c r="Q28" i="4"/>
  <c r="U77" i="4"/>
  <c r="U82" i="4"/>
  <c r="U27" i="4"/>
  <c r="U73" i="4"/>
  <c r="U90" i="4"/>
  <c r="U179" i="4"/>
  <c r="R543" i="4"/>
  <c r="R342" i="4"/>
  <c r="R311" i="4"/>
  <c r="R376" i="4"/>
  <c r="R340" i="4"/>
  <c r="R304" i="4"/>
  <c r="R386" i="4"/>
  <c r="R439" i="4"/>
  <c r="R252" i="4"/>
  <c r="R394" i="4"/>
  <c r="U337" i="4"/>
  <c r="U402" i="4"/>
  <c r="R339" i="4"/>
  <c r="U551" i="4"/>
  <c r="R500" i="4"/>
  <c r="U235" i="4"/>
  <c r="R196" i="4"/>
  <c r="U115" i="4"/>
  <c r="U79" i="4"/>
  <c r="U156" i="4"/>
  <c r="R105" i="4"/>
  <c r="R206" i="4"/>
  <c r="R146" i="4"/>
  <c r="U89" i="4"/>
  <c r="U238" i="4"/>
  <c r="U178" i="4"/>
  <c r="R240" i="4"/>
  <c r="U159" i="4"/>
  <c r="R96" i="4"/>
  <c r="U200" i="4"/>
  <c r="U229" i="4"/>
  <c r="U330" i="4"/>
  <c r="U246" i="4"/>
  <c r="R428" i="4"/>
  <c r="R344" i="4"/>
  <c r="R397" i="4"/>
  <c r="U340" i="4"/>
  <c r="U280" i="4"/>
  <c r="R174" i="4"/>
  <c r="R90" i="4"/>
  <c r="R104" i="4"/>
  <c r="U24" i="4"/>
  <c r="R74" i="4"/>
  <c r="R79" i="4"/>
  <c r="R22" i="4"/>
  <c r="U78" i="4"/>
  <c r="R140" i="4"/>
  <c r="U57" i="4"/>
  <c r="Q319" i="4"/>
  <c r="Q283" i="4"/>
  <c r="Q425" i="4"/>
  <c r="Q483" i="4"/>
  <c r="S187" i="4"/>
  <c r="S190" i="4"/>
  <c r="S260" i="4"/>
  <c r="Q205" i="4"/>
  <c r="Q59" i="4"/>
  <c r="Q11" i="4"/>
  <c r="S148" i="4"/>
  <c r="S5" i="4"/>
  <c r="S20" i="4"/>
  <c r="Q82" i="4"/>
  <c r="S241" i="4"/>
  <c r="Q102" i="4"/>
  <c r="S30" i="4"/>
  <c r="Q111" i="4"/>
  <c r="Q42" i="4"/>
  <c r="Q338" i="4"/>
  <c r="Q408" i="4"/>
  <c r="Q372" i="4"/>
  <c r="Q406" i="4"/>
  <c r="Q227" i="4"/>
  <c r="Q155" i="4"/>
  <c r="Q83" i="4"/>
  <c r="Q290" i="4"/>
  <c r="S125" i="4"/>
  <c r="S378" i="4"/>
  <c r="S330" i="4"/>
  <c r="S282" i="4"/>
  <c r="Q4" i="4"/>
  <c r="Q69" i="4"/>
  <c r="Q234" i="4"/>
  <c r="S66" i="4"/>
  <c r="Q427" i="4"/>
  <c r="Q288" i="4"/>
  <c r="Q317" i="4"/>
  <c r="S170" i="4"/>
  <c r="S180" i="4"/>
  <c r="S245" i="4"/>
  <c r="Q187" i="4"/>
  <c r="Q108" i="4"/>
  <c r="Q435" i="4"/>
  <c r="Q291" i="4"/>
  <c r="Q37" i="4"/>
  <c r="S108" i="4"/>
  <c r="S210" i="4"/>
  <c r="S138" i="4"/>
  <c r="S59" i="4"/>
  <c r="Q519" i="4"/>
  <c r="Q377" i="4"/>
  <c r="Q324" i="4"/>
  <c r="Q379" i="4"/>
  <c r="Q422" i="4"/>
  <c r="Q369" i="4"/>
  <c r="Q316" i="4"/>
  <c r="Q275" i="4"/>
  <c r="Q225" i="4"/>
  <c r="Q88" i="4"/>
  <c r="Q579" i="4"/>
  <c r="Q358" i="4"/>
  <c r="Q293" i="4"/>
  <c r="Q495" i="4"/>
  <c r="Q418" i="4"/>
  <c r="Q353" i="4"/>
  <c r="Q300" i="4"/>
  <c r="Q355" i="4"/>
  <c r="Q398" i="4"/>
  <c r="Q542" i="4"/>
  <c r="Q345" i="4"/>
  <c r="Q292" i="4"/>
  <c r="Q555" i="4"/>
  <c r="Q269" i="4"/>
  <c r="Q413" i="4"/>
  <c r="Q360" i="4"/>
  <c r="Q271" i="4"/>
  <c r="Q415" i="4"/>
  <c r="Q314" i="4"/>
  <c r="Q458" i="4"/>
  <c r="Q261" i="4"/>
  <c r="Q405" i="4"/>
  <c r="Q352" i="4"/>
  <c r="Q471" i="4"/>
  <c r="Q394" i="4"/>
  <c r="Q329" i="4"/>
  <c r="Q276" i="4"/>
  <c r="Q420" i="4"/>
  <c r="Q331" i="4"/>
  <c r="Q374" i="4"/>
  <c r="Q518" i="4"/>
  <c r="Q321" i="4"/>
  <c r="Q268" i="4"/>
  <c r="Q389" i="4"/>
  <c r="Q336" i="4"/>
  <c r="Q391" i="4"/>
  <c r="Q434" i="4"/>
  <c r="Q381" i="4"/>
  <c r="Q328" i="4"/>
  <c r="Q287" i="4"/>
  <c r="Q245" i="4"/>
  <c r="Q96" i="4"/>
  <c r="Q240" i="4"/>
  <c r="Q175" i="4"/>
  <c r="Q254" i="4"/>
  <c r="Q93" i="4"/>
  <c r="Q237" i="4"/>
  <c r="Q100" i="4"/>
  <c r="Q447" i="4"/>
  <c r="Q591" i="4"/>
  <c r="Q370" i="4"/>
  <c r="Q305" i="4"/>
  <c r="Q156" i="4"/>
  <c r="Q91" i="4"/>
  <c r="Q235" i="4"/>
  <c r="Q170" i="4"/>
  <c r="Q153" i="4"/>
  <c r="Q160" i="4"/>
  <c r="Q507" i="4"/>
  <c r="Q430" i="4"/>
  <c r="Q197" i="4"/>
  <c r="Q216" i="4"/>
  <c r="Q151" i="4"/>
  <c r="Q230" i="4"/>
  <c r="Q213" i="4"/>
  <c r="Q76" i="4"/>
  <c r="Q567" i="4"/>
  <c r="Q346" i="4"/>
  <c r="Q281" i="4"/>
  <c r="Q210" i="4"/>
  <c r="Q145" i="4"/>
  <c r="Q260" i="4"/>
  <c r="Q284" i="4"/>
  <c r="Q308" i="4"/>
  <c r="Q332" i="4"/>
  <c r="Q356" i="4"/>
  <c r="Q380" i="4"/>
  <c r="Q404" i="4"/>
  <c r="Q351" i="4"/>
  <c r="Q286" i="4"/>
  <c r="Q173" i="4"/>
  <c r="Q192" i="4"/>
  <c r="Q127" i="4"/>
  <c r="S4" i="4"/>
  <c r="S70" i="4"/>
  <c r="S164" i="4"/>
  <c r="Q183" i="4"/>
  <c r="Q244" i="4"/>
  <c r="Q285" i="4"/>
  <c r="Q482" i="4"/>
  <c r="S408" i="4"/>
  <c r="Q307" i="4"/>
  <c r="Q459" i="4"/>
  <c r="S110" i="4"/>
  <c r="S163" i="4"/>
  <c r="S166" i="4"/>
  <c r="S147" i="4"/>
  <c r="S349" i="4"/>
  <c r="S62" i="4"/>
  <c r="Q45" i="4"/>
  <c r="S84" i="4"/>
  <c r="S28" i="4"/>
  <c r="Q101" i="4"/>
  <c r="Q35" i="4"/>
  <c r="S179" i="4"/>
  <c r="S385" i="4"/>
  <c r="S176" i="4"/>
  <c r="S320" i="4"/>
  <c r="S207" i="4"/>
  <c r="S231" i="4"/>
  <c r="S82" i="4"/>
  <c r="S226" i="4"/>
  <c r="S161" i="4"/>
  <c r="S240" i="4"/>
  <c r="S223" i="4"/>
  <c r="S86" i="4"/>
  <c r="S577" i="4"/>
  <c r="S356" i="4"/>
  <c r="S291" i="4"/>
  <c r="S382" i="4"/>
  <c r="S293" i="4"/>
  <c r="S336" i="4"/>
  <c r="S480" i="4"/>
  <c r="S283" i="4"/>
  <c r="S230" i="4"/>
  <c r="S374" i="4"/>
  <c r="S249" i="4"/>
  <c r="S333" i="4"/>
  <c r="S236" i="4"/>
  <c r="S123" i="4"/>
  <c r="S142" i="4"/>
  <c r="S221" i="4"/>
  <c r="S156" i="4"/>
  <c r="S300" i="4"/>
  <c r="S139" i="4"/>
  <c r="S146" i="4"/>
  <c r="S493" i="4"/>
  <c r="S416" i="4"/>
  <c r="S351" i="4"/>
  <c r="S298" i="4"/>
  <c r="S361" i="4"/>
  <c r="S296" i="4"/>
  <c r="S183" i="4"/>
  <c r="S202" i="4"/>
  <c r="S137" i="4"/>
  <c r="S216" i="4"/>
  <c r="S199" i="4"/>
  <c r="S206" i="4"/>
  <c r="S93" i="4"/>
  <c r="S117" i="4"/>
  <c r="S141" i="4"/>
  <c r="S165" i="4"/>
  <c r="S189" i="4"/>
  <c r="S213" i="4"/>
  <c r="S237" i="4"/>
  <c r="S553" i="4"/>
  <c r="S267" i="4"/>
  <c r="S411" i="4"/>
  <c r="S358" i="4"/>
  <c r="S269" i="4"/>
  <c r="S413" i="4"/>
  <c r="S312" i="4"/>
  <c r="S456" i="4"/>
  <c r="S259" i="4"/>
  <c r="S403" i="4"/>
  <c r="S350" i="4"/>
  <c r="S309" i="4"/>
  <c r="S118" i="4"/>
  <c r="S262" i="4"/>
  <c r="S197" i="4"/>
  <c r="S132" i="4"/>
  <c r="S276" i="4"/>
  <c r="S115" i="4"/>
  <c r="S122" i="4"/>
  <c r="S469" i="4"/>
  <c r="S613" i="4"/>
  <c r="S392" i="4"/>
  <c r="S327" i="4"/>
  <c r="S274" i="4"/>
  <c r="S418" i="4"/>
  <c r="S329" i="4"/>
  <c r="S372" i="4"/>
  <c r="S516" i="4"/>
  <c r="S319" i="4"/>
  <c r="S266" i="4"/>
  <c r="S272" i="4"/>
  <c r="S159" i="4"/>
  <c r="S178" i="4"/>
  <c r="S113" i="4"/>
  <c r="S192" i="4"/>
  <c r="S175" i="4"/>
  <c r="S182" i="4"/>
  <c r="S529" i="4"/>
  <c r="S387" i="4"/>
  <c r="S334" i="4"/>
  <c r="S389" i="4"/>
  <c r="S432" i="4"/>
  <c r="S379" i="4"/>
  <c r="S332" i="4"/>
  <c r="S243" i="4"/>
  <c r="S94" i="4"/>
  <c r="S238" i="4"/>
  <c r="S173" i="4"/>
  <c r="S252" i="4"/>
  <c r="S91" i="4"/>
  <c r="S235" i="4"/>
  <c r="S98" i="4"/>
  <c r="S445" i="4"/>
  <c r="S589" i="4"/>
  <c r="S368" i="4"/>
  <c r="S303" i="4"/>
  <c r="S394" i="4"/>
  <c r="S305" i="4"/>
  <c r="S348" i="4"/>
  <c r="S492" i="4"/>
  <c r="S295" i="4"/>
  <c r="S242" i="4"/>
  <c r="S386" i="4"/>
  <c r="S345" i="4"/>
  <c r="S107" i="4"/>
  <c r="S313" i="4"/>
  <c r="S248" i="4"/>
  <c r="S135" i="4"/>
  <c r="S219" i="4"/>
  <c r="S154" i="4"/>
  <c r="S89" i="4"/>
  <c r="S233" i="4"/>
  <c r="S168" i="4"/>
  <c r="S151" i="4"/>
  <c r="S158" i="4"/>
  <c r="S505" i="4"/>
  <c r="S428" i="4"/>
  <c r="S363" i="4"/>
  <c r="S167" i="4"/>
  <c r="S373" i="4"/>
  <c r="S308" i="4"/>
  <c r="S195" i="4"/>
  <c r="S214" i="4"/>
  <c r="S149" i="4"/>
  <c r="S228" i="4"/>
  <c r="S211" i="4"/>
  <c r="S565" i="4"/>
  <c r="S344" i="4"/>
  <c r="S8" i="4"/>
  <c r="S48" i="4"/>
  <c r="S88" i="4"/>
  <c r="S67" i="4"/>
  <c r="S109" i="4"/>
  <c r="S26" i="4"/>
  <c r="S289" i="4"/>
  <c r="S433" i="4"/>
  <c r="S224" i="4"/>
  <c r="S111" i="4"/>
  <c r="S130" i="4"/>
  <c r="S209" i="4"/>
  <c r="S144" i="4"/>
  <c r="S288" i="4"/>
  <c r="S127" i="4"/>
  <c r="S134" i="4"/>
  <c r="S81" i="4"/>
  <c r="S105" i="4"/>
  <c r="S129" i="4"/>
  <c r="S153" i="4"/>
  <c r="S177" i="4"/>
  <c r="S201" i="4"/>
  <c r="S225" i="4"/>
  <c r="S481" i="4"/>
  <c r="S404" i="4"/>
  <c r="S339" i="4"/>
  <c r="S44" i="4"/>
  <c r="S124" i="4"/>
  <c r="S133" i="4"/>
  <c r="S43" i="4"/>
  <c r="S121" i="4"/>
  <c r="S9" i="4"/>
  <c r="S33" i="4"/>
  <c r="S57" i="4"/>
  <c r="S203" i="4"/>
  <c r="S409" i="4"/>
  <c r="S200" i="4"/>
  <c r="S106" i="4"/>
  <c r="S250" i="4"/>
  <c r="S185" i="4"/>
  <c r="S140" i="4"/>
  <c r="Q393" i="4"/>
  <c r="Q357" i="4"/>
  <c r="S360" i="4"/>
  <c r="S324" i="4"/>
  <c r="S341" i="4"/>
  <c r="Q259" i="4"/>
  <c r="Q396" i="4"/>
  <c r="Q401" i="4"/>
  <c r="Q257" i="4"/>
  <c r="Q382" i="4"/>
  <c r="S103" i="4"/>
  <c r="Q266" i="4"/>
  <c r="S101" i="4"/>
  <c r="Q411" i="4"/>
  <c r="Q85" i="4"/>
  <c r="Q186" i="4"/>
  <c r="Q135" i="4"/>
  <c r="S186" i="4"/>
  <c r="S114" i="4"/>
  <c r="Q263" i="4"/>
  <c r="Q232" i="4"/>
  <c r="S355" i="4"/>
  <c r="S552" i="4"/>
  <c r="S396" i="4"/>
  <c r="Q295" i="4"/>
  <c r="S257" i="4"/>
  <c r="Q312" i="4"/>
  <c r="S399" i="4"/>
  <c r="S255" i="4"/>
  <c r="S380" i="4"/>
  <c r="Q603" i="4"/>
  <c r="S264" i="4"/>
  <c r="S284" i="4"/>
  <c r="S402" i="4"/>
  <c r="S354" i="4"/>
  <c r="S306" i="4"/>
  <c r="S258" i="4"/>
  <c r="Q36" i="4"/>
  <c r="Q309" i="4"/>
  <c r="Q273" i="4"/>
  <c r="Q506" i="4"/>
  <c r="Q470" i="4"/>
  <c r="Q348" i="4"/>
  <c r="S310" i="4"/>
  <c r="S601" i="4"/>
  <c r="Q196" i="4"/>
  <c r="Q206" i="4"/>
  <c r="S325" i="4"/>
  <c r="Q41" i="4"/>
  <c r="S6" i="4"/>
  <c r="Q304" i="4"/>
  <c r="Q403" i="4"/>
  <c r="Q367" i="4"/>
  <c r="Q384" i="4"/>
  <c r="S346" i="4"/>
  <c r="Q341" i="4"/>
  <c r="Q543" i="4"/>
  <c r="Q203" i="4"/>
  <c r="Q131" i="4"/>
  <c r="S194" i="4"/>
  <c r="S204" i="4"/>
  <c r="Q211" i="4"/>
  <c r="Q202" i="4"/>
  <c r="S143" i="4"/>
  <c r="Q10" i="4"/>
  <c r="Q147" i="4"/>
  <c r="Q50" i="4"/>
  <c r="S29" i="4"/>
  <c r="Q12" i="4"/>
  <c r="Q106" i="4"/>
  <c r="S265" i="4"/>
  <c r="Q92" i="4"/>
  <c r="T214" i="4"/>
  <c r="T135" i="4"/>
  <c r="T116" i="4"/>
  <c r="T229" i="4"/>
  <c r="T438" i="4"/>
  <c r="T294" i="4"/>
  <c r="T88" i="4"/>
  <c r="T165" i="4"/>
  <c r="T31" i="4"/>
  <c r="T150" i="4"/>
  <c r="R119" i="4"/>
  <c r="T72" i="4"/>
  <c r="R14" i="4"/>
  <c r="Q110" i="4"/>
  <c r="T53" i="4"/>
  <c r="T11" i="4"/>
  <c r="R60" i="4"/>
  <c r="Q31" i="4"/>
  <c r="Q29" i="4"/>
  <c r="T23" i="4"/>
  <c r="U68" i="4"/>
  <c r="T39" i="4"/>
  <c r="S10" i="4"/>
  <c r="U155" i="4"/>
  <c r="S160" i="4"/>
  <c r="S99" i="4"/>
  <c r="R70" i="4"/>
  <c r="S39" i="4"/>
  <c r="U23" i="4"/>
  <c r="Q166" i="4"/>
  <c r="U138" i="4"/>
  <c r="T109" i="4"/>
  <c r="S80" i="4"/>
  <c r="R80" i="4"/>
  <c r="S172" i="4"/>
  <c r="Q267" i="4"/>
  <c r="U239" i="4"/>
  <c r="T210" i="4"/>
  <c r="S181" i="4"/>
  <c r="T138" i="4"/>
  <c r="S18" i="4"/>
  <c r="Q236" i="4"/>
  <c r="Q212" i="4"/>
  <c r="Q188" i="4"/>
  <c r="Q164" i="4"/>
  <c r="Q140" i="4"/>
  <c r="Q116" i="4"/>
  <c r="S90" i="4"/>
  <c r="U74" i="4"/>
  <c r="Q61" i="4"/>
  <c r="U33" i="4"/>
  <c r="T4" i="4"/>
  <c r="T213" i="4"/>
  <c r="T368" i="4"/>
  <c r="T433" i="4"/>
  <c r="T510" i="4"/>
  <c r="T163" i="4"/>
  <c r="T156" i="4"/>
  <c r="T173" i="4"/>
  <c r="T238" i="4"/>
  <c r="T94" i="4"/>
  <c r="T159" i="4"/>
  <c r="T140" i="4"/>
  <c r="Q310" i="4"/>
  <c r="T253" i="4"/>
  <c r="Q375" i="4"/>
  <c r="T318" i="4"/>
  <c r="Q169" i="4"/>
  <c r="T112" i="4"/>
  <c r="Q87" i="4"/>
  <c r="Q138" i="4"/>
  <c r="T55" i="4"/>
  <c r="T69" i="4"/>
  <c r="R38" i="4"/>
  <c r="Q9" i="4"/>
  <c r="Q51" i="4"/>
  <c r="T77" i="4"/>
  <c r="R191" i="4"/>
  <c r="R84" i="4"/>
  <c r="Q55" i="4"/>
  <c r="Q17" i="4"/>
  <c r="R131" i="4"/>
  <c r="T63" i="4"/>
  <c r="S34" i="4"/>
  <c r="R5" i="4"/>
  <c r="R92" i="4"/>
  <c r="Q126" i="4"/>
  <c r="R94" i="4"/>
  <c r="Q65" i="4"/>
  <c r="R13" i="4"/>
  <c r="T133" i="4"/>
  <c r="S104" i="4"/>
  <c r="R63" i="4"/>
  <c r="S136" i="4"/>
  <c r="T234" i="4"/>
  <c r="S205" i="4"/>
  <c r="R176" i="4"/>
  <c r="T126" i="4"/>
  <c r="S232" i="4"/>
  <c r="R85" i="4"/>
  <c r="Q6" i="4"/>
  <c r="T28" i="4"/>
  <c r="S208" i="4"/>
  <c r="T373" i="4"/>
  <c r="T594" i="4"/>
  <c r="T450" i="4"/>
  <c r="T103" i="4"/>
  <c r="T240" i="4"/>
  <c r="T96" i="4"/>
  <c r="T257" i="4"/>
  <c r="T178" i="4"/>
  <c r="T243" i="4"/>
  <c r="T99" i="4"/>
  <c r="T248" i="4"/>
  <c r="Q221" i="4"/>
  <c r="Q137" i="4"/>
  <c r="Q250" i="4"/>
  <c r="T193" i="4"/>
  <c r="T402" i="4"/>
  <c r="Q315" i="4"/>
  <c r="R253" i="4"/>
  <c r="T196" i="4"/>
  <c r="R138" i="4"/>
  <c r="Q109" i="4"/>
  <c r="T74" i="4"/>
  <c r="T50" i="4"/>
  <c r="T26" i="4"/>
  <c r="T66" i="4"/>
  <c r="Q52" i="4"/>
  <c r="R31" i="4"/>
  <c r="S85" i="4"/>
  <c r="R47" i="4"/>
  <c r="T36" i="4"/>
  <c r="R43" i="4"/>
  <c r="T42" i="4"/>
  <c r="U62" i="4"/>
  <c r="R103" i="4"/>
  <c r="Q74" i="4"/>
  <c r="U46" i="4"/>
  <c r="U119" i="4"/>
  <c r="Q162" i="4"/>
  <c r="T82" i="4"/>
  <c r="S53" i="4"/>
  <c r="R24" i="4"/>
  <c r="R75" i="4"/>
  <c r="S112" i="4"/>
  <c r="Q60" i="4"/>
  <c r="U32" i="4"/>
  <c r="T44" i="4"/>
  <c r="U71" i="4"/>
  <c r="R107" i="4"/>
  <c r="T92" i="4"/>
  <c r="S63" i="4"/>
  <c r="S15" i="4"/>
  <c r="Q198" i="4"/>
  <c r="R159" i="4"/>
  <c r="Q130" i="4"/>
  <c r="U102" i="4"/>
  <c r="T61" i="4"/>
  <c r="T6" i="4"/>
  <c r="T117" i="4"/>
  <c r="R260" i="4"/>
  <c r="Q231" i="4"/>
  <c r="U203" i="4"/>
  <c r="T174" i="4"/>
  <c r="R116" i="4"/>
  <c r="R203" i="4"/>
  <c r="R229" i="4"/>
  <c r="R205" i="4"/>
  <c r="R181" i="4"/>
  <c r="R157" i="4"/>
  <c r="R133" i="4"/>
  <c r="R109" i="4"/>
  <c r="T83" i="4"/>
  <c r="S83" i="4"/>
  <c r="R54" i="4"/>
  <c r="Q25" i="4"/>
  <c r="R251" i="4"/>
  <c r="U206" i="4"/>
  <c r="T392" i="4"/>
  <c r="T534" i="4"/>
  <c r="T187" i="4"/>
  <c r="T180" i="4"/>
  <c r="T197" i="4"/>
  <c r="T118" i="4"/>
  <c r="T183" i="4"/>
  <c r="T164" i="4"/>
  <c r="Q334" i="4"/>
  <c r="T277" i="4"/>
  <c r="Q190" i="4"/>
  <c r="Q399" i="4"/>
  <c r="T342" i="4"/>
  <c r="T395" i="4"/>
  <c r="T371" i="4"/>
  <c r="T347" i="4"/>
  <c r="T323" i="4"/>
  <c r="T299" i="4"/>
  <c r="T275" i="4"/>
  <c r="T251" i="4"/>
  <c r="Q193" i="4"/>
  <c r="T136" i="4"/>
  <c r="S64" i="4"/>
  <c r="S50" i="4"/>
  <c r="R21" i="4"/>
  <c r="S24" i="4"/>
  <c r="S73" i="4"/>
  <c r="Q30" i="4"/>
  <c r="R62" i="4"/>
  <c r="Q33" i="4"/>
  <c r="T29" i="4"/>
  <c r="R32" i="4"/>
  <c r="R23" i="4"/>
  <c r="T101" i="4"/>
  <c r="S72" i="4"/>
  <c r="T41" i="4"/>
  <c r="S97" i="4"/>
  <c r="T105" i="4"/>
  <c r="Q79" i="4"/>
  <c r="U51" i="4"/>
  <c r="T22" i="4"/>
  <c r="U54" i="4"/>
  <c r="T93" i="4"/>
  <c r="S58" i="4"/>
  <c r="R29" i="4"/>
  <c r="R34" i="4"/>
  <c r="T54" i="4"/>
  <c r="Q90" i="4"/>
  <c r="Q89" i="4"/>
  <c r="U61" i="4"/>
  <c r="Q5" i="4"/>
  <c r="T189" i="4"/>
  <c r="T157" i="4"/>
  <c r="S128" i="4"/>
  <c r="R99" i="4"/>
  <c r="S56" i="4"/>
  <c r="U76" i="4"/>
  <c r="S100" i="4"/>
  <c r="T258" i="4"/>
  <c r="S229" i="4"/>
  <c r="R200" i="4"/>
  <c r="Q171" i="4"/>
  <c r="U95" i="4"/>
  <c r="S184" i="4"/>
  <c r="T227" i="4"/>
  <c r="T203" i="4"/>
  <c r="T179" i="4"/>
  <c r="T155" i="4"/>
  <c r="T131" i="4"/>
  <c r="T107" i="4"/>
  <c r="Q80" i="4"/>
  <c r="U81" i="4"/>
  <c r="T52" i="4"/>
  <c r="S23" i="4"/>
  <c r="T249" i="4"/>
  <c r="S196" i="4"/>
  <c r="T374" i="4"/>
  <c r="T415" i="4"/>
  <c r="T271" i="4"/>
  <c r="T324" i="4"/>
  <c r="T521" i="4"/>
  <c r="T377" i="4"/>
  <c r="T334" i="4"/>
  <c r="T423" i="4"/>
  <c r="T279" i="4"/>
  <c r="T332" i="4"/>
  <c r="T397" i="4"/>
  <c r="Q531" i="4"/>
  <c r="T474" i="4"/>
  <c r="T218" i="4"/>
  <c r="T194" i="4"/>
  <c r="T170" i="4"/>
  <c r="T146" i="4"/>
  <c r="T122" i="4"/>
  <c r="T98" i="4"/>
  <c r="Q184" i="4"/>
  <c r="T127" i="4"/>
  <c r="Q177" i="4"/>
  <c r="T120" i="4"/>
  <c r="T281" i="4"/>
  <c r="Q194" i="4"/>
  <c r="T137" i="4"/>
  <c r="T202" i="4"/>
  <c r="R144" i="4"/>
  <c r="Q115" i="4"/>
  <c r="R209" i="4"/>
  <c r="Q180" i="4"/>
  <c r="T123" i="4"/>
  <c r="R190" i="4"/>
  <c r="Q161" i="4"/>
  <c r="R303" i="4"/>
  <c r="Q274" i="4"/>
  <c r="T217" i="4"/>
  <c r="S188" i="4"/>
  <c r="T426" i="4"/>
  <c r="S397" i="4"/>
  <c r="R368" i="4"/>
  <c r="Q339" i="4"/>
  <c r="T282" i="4"/>
  <c r="S191" i="4"/>
  <c r="R162" i="4"/>
  <c r="Q133" i="4"/>
  <c r="Q71" i="4"/>
  <c r="Q47" i="4"/>
  <c r="Q23" i="4"/>
  <c r="S7" i="4"/>
  <c r="S25" i="4"/>
  <c r="Q18" i="4"/>
  <c r="T19" i="4"/>
  <c r="T17" i="4"/>
  <c r="S49" i="4"/>
  <c r="T9" i="4"/>
  <c r="T60" i="4"/>
  <c r="S31" i="4"/>
  <c r="S12" i="4"/>
  <c r="T18" i="4"/>
  <c r="R127" i="4"/>
  <c r="Q98" i="4"/>
  <c r="U70" i="4"/>
  <c r="Q38" i="4"/>
  <c r="U83" i="4"/>
  <c r="R95" i="4"/>
  <c r="S77" i="4"/>
  <c r="R48" i="4"/>
  <c r="Q19" i="4"/>
  <c r="R27" i="4"/>
  <c r="S76" i="4"/>
  <c r="U56" i="4"/>
  <c r="T27" i="4"/>
  <c r="T32" i="4"/>
  <c r="Q39" i="4"/>
  <c r="R71" i="4"/>
  <c r="S87" i="4"/>
  <c r="R58" i="4"/>
  <c r="S68" i="4"/>
  <c r="U170" i="4"/>
  <c r="Q154" i="4"/>
  <c r="U126" i="4"/>
  <c r="T97" i="4"/>
  <c r="T25" i="4"/>
  <c r="S54" i="4"/>
  <c r="Q78" i="4"/>
  <c r="Q255" i="4"/>
  <c r="U227" i="4"/>
  <c r="T198" i="4"/>
  <c r="S169" i="4"/>
  <c r="Q75" i="4"/>
  <c r="U158" i="4"/>
  <c r="R61" i="4"/>
  <c r="R78" i="4"/>
  <c r="Q49" i="4"/>
  <c r="U21" i="4"/>
  <c r="Q246" i="4"/>
  <c r="R167" i="4"/>
  <c r="T408" i="4"/>
  <c r="T264" i="4"/>
  <c r="T461" i="4"/>
  <c r="T317" i="4"/>
  <c r="T418" i="4"/>
  <c r="T274" i="4"/>
  <c r="T363" i="4"/>
  <c r="T416" i="4"/>
  <c r="T272" i="4"/>
  <c r="T337" i="4"/>
  <c r="T558" i="4"/>
  <c r="T211" i="4"/>
  <c r="Q124" i="4"/>
  <c r="T204" i="4"/>
  <c r="Q117" i="4"/>
  <c r="Q278" i="4"/>
  <c r="T221" i="4"/>
  <c r="Q134" i="4"/>
  <c r="Q199" i="4"/>
  <c r="T142" i="4"/>
  <c r="Q264" i="4"/>
  <c r="T207" i="4"/>
  <c r="R149" i="4"/>
  <c r="Q120" i="4"/>
  <c r="R214" i="4"/>
  <c r="T188" i="4"/>
  <c r="R130" i="4"/>
  <c r="T301" i="4"/>
  <c r="R243" i="4"/>
  <c r="Q214" i="4"/>
  <c r="Q423" i="4"/>
  <c r="T366" i="4"/>
  <c r="S337" i="4"/>
  <c r="R308" i="4"/>
  <c r="Q279" i="4"/>
  <c r="Q392" i="4"/>
  <c r="Q368" i="4"/>
  <c r="Q344" i="4"/>
  <c r="Q320" i="4"/>
  <c r="Q296" i="4"/>
  <c r="Q272" i="4"/>
  <c r="Q248" i="4"/>
  <c r="T160" i="4"/>
  <c r="S131" i="4"/>
  <c r="R102" i="4"/>
  <c r="S69" i="4"/>
  <c r="S45" i="4"/>
  <c r="S21" i="4"/>
  <c r="R8" i="4"/>
  <c r="S74" i="4"/>
  <c r="R45" i="4"/>
  <c r="Q16" i="4"/>
  <c r="T30" i="4"/>
  <c r="R86" i="4"/>
  <c r="Q57" i="4"/>
  <c r="U29" i="4"/>
  <c r="R7" i="4"/>
  <c r="Q56" i="4"/>
  <c r="T125" i="4"/>
  <c r="S96" i="4"/>
  <c r="R67" i="4"/>
  <c r="S36" i="4"/>
  <c r="Q63" i="4"/>
  <c r="T81" i="4"/>
  <c r="U75" i="4"/>
  <c r="T46" i="4"/>
  <c r="S17" i="4"/>
  <c r="R152" i="4"/>
  <c r="Q54" i="4"/>
  <c r="R53" i="4"/>
  <c r="Q24" i="4"/>
  <c r="S27" i="4"/>
  <c r="R73" i="4"/>
  <c r="Q66" i="4"/>
  <c r="U85" i="4"/>
  <c r="T56" i="4"/>
  <c r="R51" i="4"/>
  <c r="U146" i="4"/>
  <c r="S152" i="4"/>
  <c r="R123" i="4"/>
  <c r="Q94" i="4"/>
  <c r="T13" i="4"/>
  <c r="U40" i="4"/>
  <c r="R59" i="4"/>
  <c r="S253" i="4"/>
  <c r="R224" i="4"/>
  <c r="Q195" i="4"/>
  <c r="U167" i="4"/>
  <c r="R56" i="4"/>
  <c r="U134" i="4"/>
  <c r="Q224" i="4"/>
  <c r="Q200" i="4"/>
  <c r="Q176" i="4"/>
  <c r="Q152" i="4"/>
  <c r="Q128" i="4"/>
  <c r="Q104" i="4"/>
  <c r="T59" i="4"/>
  <c r="T76" i="4"/>
  <c r="S47" i="4"/>
  <c r="R18" i="4"/>
  <c r="S244" i="4"/>
  <c r="Q150" i="4"/>
  <c r="T295" i="4"/>
  <c r="T348" i="4"/>
  <c r="T545" i="4"/>
  <c r="T401" i="4"/>
  <c r="T358" i="4"/>
  <c r="T303" i="4"/>
  <c r="T356" i="4"/>
  <c r="T421" i="4"/>
  <c r="T498" i="4"/>
  <c r="Q239" i="4"/>
  <c r="Q215" i="4"/>
  <c r="Q191" i="4"/>
  <c r="Q167" i="4"/>
  <c r="Q143" i="4"/>
  <c r="Q119" i="4"/>
  <c r="Q95" i="4"/>
  <c r="Q208" i="4"/>
  <c r="T151" i="4"/>
  <c r="Q201" i="4"/>
  <c r="T144" i="4"/>
  <c r="T305" i="4"/>
  <c r="Q218" i="4"/>
  <c r="T161" i="4"/>
  <c r="T226" i="4"/>
  <c r="R168" i="4"/>
  <c r="Q139" i="4"/>
  <c r="R233" i="4"/>
  <c r="Q204" i="4"/>
  <c r="T147" i="4"/>
  <c r="R89" i="4"/>
  <c r="R238" i="4"/>
  <c r="T212" i="4"/>
  <c r="Q185" i="4"/>
  <c r="T128" i="4"/>
  <c r="R327" i="4"/>
  <c r="Q298" i="4"/>
  <c r="T241" i="4"/>
  <c r="S212" i="4"/>
  <c r="R183" i="4"/>
  <c r="S421" i="4"/>
  <c r="R392" i="4"/>
  <c r="Q363" i="4"/>
  <c r="T306" i="4"/>
  <c r="S277" i="4"/>
  <c r="S390" i="4"/>
  <c r="S366" i="4"/>
  <c r="S342" i="4"/>
  <c r="S318" i="4"/>
  <c r="S294" i="4"/>
  <c r="S270" i="4"/>
  <c r="S246" i="4"/>
  <c r="R186" i="4"/>
  <c r="Q157" i="4"/>
  <c r="T100" i="4"/>
  <c r="Q68" i="4"/>
  <c r="T43" i="4"/>
  <c r="S14" i="4"/>
  <c r="Q58" i="4"/>
  <c r="S13" i="4"/>
  <c r="T84" i="4"/>
  <c r="S55" i="4"/>
  <c r="R26" i="4"/>
  <c r="R10" i="4"/>
  <c r="R25" i="4"/>
  <c r="Q122" i="4"/>
  <c r="U94" i="4"/>
  <c r="T65" i="4"/>
  <c r="Q26" i="4"/>
  <c r="U35" i="4"/>
  <c r="T57" i="4"/>
  <c r="R72" i="4"/>
  <c r="Q43" i="4"/>
  <c r="U15" i="4"/>
  <c r="Q99" i="4"/>
  <c r="R35" i="4"/>
  <c r="T51" i="4"/>
  <c r="S22" i="4"/>
  <c r="T20" i="4"/>
  <c r="R49" i="4"/>
  <c r="S52" i="4"/>
  <c r="R82" i="4"/>
  <c r="Q53" i="4"/>
  <c r="S32" i="4"/>
  <c r="Q114" i="4"/>
  <c r="U150" i="4"/>
  <c r="T121" i="4"/>
  <c r="S92" i="4"/>
  <c r="Q159" i="4"/>
  <c r="Q20" i="4"/>
  <c r="S40" i="4"/>
  <c r="U251" i="4"/>
  <c r="T222" i="4"/>
  <c r="S193" i="4"/>
  <c r="R164" i="4"/>
  <c r="R44" i="4"/>
  <c r="U86" i="4"/>
  <c r="S222" i="4"/>
  <c r="S198" i="4"/>
  <c r="S174" i="4"/>
  <c r="S150" i="4"/>
  <c r="S126" i="4"/>
  <c r="S102" i="4"/>
  <c r="S42" i="4"/>
  <c r="Q73" i="4"/>
  <c r="U45" i="4"/>
  <c r="T16" i="4"/>
  <c r="R239" i="4"/>
  <c r="T129" i="4"/>
  <c r="T338" i="4"/>
  <c r="T379" i="4"/>
  <c r="T235" i="4"/>
  <c r="T288" i="4"/>
  <c r="T485" i="4"/>
  <c r="T341" i="4"/>
  <c r="T298" i="4"/>
  <c r="T387" i="4"/>
  <c r="T296" i="4"/>
  <c r="T361" i="4"/>
  <c r="T582" i="4"/>
  <c r="Q148" i="4"/>
  <c r="T91" i="4"/>
  <c r="T228" i="4"/>
  <c r="Q141" i="4"/>
  <c r="Q302" i="4"/>
  <c r="T245" i="4"/>
  <c r="Q158" i="4"/>
  <c r="Q223" i="4"/>
  <c r="T166" i="4"/>
  <c r="T231" i="4"/>
  <c r="Q144" i="4"/>
  <c r="T87" i="4"/>
  <c r="T236" i="4"/>
  <c r="R154" i="4"/>
  <c r="Q125" i="4"/>
  <c r="T325" i="4"/>
  <c r="R267" i="4"/>
  <c r="Q238" i="4"/>
  <c r="T181" i="4"/>
  <c r="T390" i="4"/>
  <c r="R332" i="4"/>
  <c r="Q303" i="4"/>
  <c r="T184" i="4"/>
  <c r="S155" i="4"/>
  <c r="R126" i="4"/>
  <c r="Q97" i="4"/>
  <c r="R64" i="4"/>
  <c r="R40" i="4"/>
  <c r="R16" i="4"/>
  <c r="R37" i="4"/>
  <c r="R69" i="4"/>
  <c r="Q40" i="4"/>
  <c r="Q46" i="4"/>
  <c r="S78" i="4"/>
  <c r="Q81" i="4"/>
  <c r="T24" i="4"/>
  <c r="T73" i="4"/>
  <c r="Q8" i="4"/>
  <c r="S120" i="4"/>
  <c r="R91" i="4"/>
  <c r="Q62" i="4"/>
  <c r="R19" i="4"/>
  <c r="R20" i="4"/>
  <c r="T45" i="4"/>
  <c r="T70" i="4"/>
  <c r="S41" i="4"/>
  <c r="R12" i="4"/>
  <c r="T78" i="4"/>
  <c r="S16" i="4"/>
  <c r="Q48" i="4"/>
  <c r="T8" i="4"/>
  <c r="Q32" i="4"/>
  <c r="T80" i="4"/>
  <c r="S51" i="4"/>
  <c r="R15" i="4"/>
  <c r="R147" i="4"/>
  <c r="Q118" i="4"/>
  <c r="R128" i="4"/>
  <c r="T21" i="4"/>
  <c r="R248" i="4"/>
  <c r="Q219" i="4"/>
  <c r="U191" i="4"/>
  <c r="S157" i="4"/>
  <c r="Q27" i="4"/>
  <c r="R11" i="4"/>
  <c r="U220" i="4"/>
  <c r="U196" i="4"/>
  <c r="U172" i="4"/>
  <c r="U148" i="4"/>
  <c r="U124" i="4"/>
  <c r="U100" i="4"/>
  <c r="U28" i="4"/>
  <c r="S71" i="4"/>
  <c r="R42" i="4"/>
  <c r="Q13" i="4"/>
  <c r="T225" i="4"/>
  <c r="U98" i="4"/>
  <c r="T327" i="4"/>
  <c r="T380" i="4"/>
  <c r="T522" i="4"/>
  <c r="T175" i="4"/>
  <c r="T168" i="4"/>
  <c r="Q242" i="4"/>
  <c r="T185" i="4"/>
  <c r="T250" i="4"/>
  <c r="Q163" i="4"/>
  <c r="T106" i="4"/>
  <c r="Q228" i="4"/>
  <c r="T171" i="4"/>
  <c r="R113" i="4"/>
  <c r="Q84" i="4"/>
  <c r="Q233" i="4"/>
  <c r="Q209" i="4"/>
  <c r="T152" i="4"/>
  <c r="Q322" i="4"/>
  <c r="T265" i="4"/>
  <c r="R207" i="4"/>
  <c r="Q178" i="4"/>
  <c r="R416" i="4"/>
  <c r="Q387" i="4"/>
  <c r="T330" i="4"/>
  <c r="S301" i="4"/>
  <c r="R409" i="4"/>
  <c r="R385" i="4"/>
  <c r="R361" i="4"/>
  <c r="R337" i="4"/>
  <c r="R313" i="4"/>
  <c r="R289" i="4"/>
  <c r="R265" i="4"/>
  <c r="R210" i="4"/>
  <c r="Q181" i="4"/>
  <c r="T124" i="4"/>
  <c r="S95" i="4"/>
  <c r="T62" i="4"/>
  <c r="T38" i="4"/>
  <c r="T14" i="4"/>
  <c r="T237" i="4"/>
  <c r="T67" i="4"/>
  <c r="S38" i="4"/>
  <c r="R9" i="4"/>
  <c r="T37" i="4"/>
  <c r="Q44" i="4"/>
  <c r="S79" i="4"/>
  <c r="R50" i="4"/>
  <c r="Q21" i="4"/>
  <c r="R39" i="4"/>
  <c r="U242" i="4"/>
  <c r="U118" i="4"/>
  <c r="T89" i="4"/>
  <c r="S60" i="4"/>
  <c r="Q14" i="4"/>
  <c r="U64" i="4"/>
  <c r="T33" i="4"/>
  <c r="Q67" i="4"/>
  <c r="U39" i="4"/>
  <c r="T10" i="4"/>
  <c r="S37" i="4"/>
  <c r="T75" i="4"/>
  <c r="S46" i="4"/>
  <c r="R17" i="4"/>
  <c r="T49" i="4"/>
  <c r="U16" i="4"/>
  <c r="R106" i="4"/>
  <c r="Q77" i="4"/>
  <c r="U49" i="4"/>
  <c r="T162" i="4"/>
  <c r="U174" i="4"/>
  <c r="T145" i="4"/>
  <c r="S116" i="4"/>
  <c r="R87" i="4"/>
  <c r="T114" i="4"/>
  <c r="U4" i="4"/>
  <c r="U275" i="4"/>
  <c r="T246" i="4"/>
  <c r="S217" i="4"/>
  <c r="R188" i="4"/>
  <c r="S145" i="4"/>
  <c r="U11" i="4"/>
  <c r="R241" i="4"/>
  <c r="R217" i="4"/>
  <c r="R193" i="4"/>
  <c r="R169" i="4"/>
  <c r="R145" i="4"/>
  <c r="R121" i="4"/>
  <c r="R97" i="4"/>
  <c r="Q222" i="4"/>
  <c r="U69" i="4"/>
  <c r="T40" i="4"/>
  <c r="S11" i="4"/>
  <c r="S220" i="4"/>
  <c r="U50" i="4"/>
  <c r="T362" i="4"/>
  <c r="T403" i="4"/>
  <c r="T259" i="4"/>
  <c r="T312" i="4"/>
  <c r="T509" i="4"/>
  <c r="T365" i="4"/>
  <c r="T322" i="4"/>
  <c r="T411" i="4"/>
  <c r="T267" i="4"/>
  <c r="T320" i="4"/>
  <c r="T385" i="4"/>
  <c r="T606" i="4"/>
  <c r="T462" i="4"/>
  <c r="Q172" i="4"/>
  <c r="T115" i="4"/>
  <c r="Q165" i="4"/>
  <c r="T108" i="4"/>
  <c r="T269" i="4"/>
  <c r="Q182" i="4"/>
  <c r="Q247" i="4"/>
  <c r="T190" i="4"/>
  <c r="Q103" i="4"/>
  <c r="T255" i="4"/>
  <c r="Q168" i="4"/>
  <c r="T111" i="4"/>
  <c r="Q149" i="4"/>
  <c r="R291" i="4"/>
  <c r="Q262" i="4"/>
  <c r="T205" i="4"/>
  <c r="T414" i="4"/>
  <c r="Q327" i="4"/>
  <c r="T407" i="4"/>
  <c r="T383" i="4"/>
  <c r="T359" i="4"/>
  <c r="T335" i="4"/>
  <c r="T311" i="4"/>
  <c r="T287" i="4"/>
  <c r="T263" i="4"/>
  <c r="T208" i="4"/>
  <c r="R150" i="4"/>
  <c r="Q121" i="4"/>
  <c r="T201" i="4"/>
  <c r="Q64" i="4"/>
  <c r="T7" i="4"/>
  <c r="Q22" i="4"/>
  <c r="T48" i="4"/>
  <c r="S19" i="4"/>
  <c r="Q174" i="4"/>
  <c r="R115" i="4"/>
  <c r="Q86" i="4"/>
  <c r="T5" i="4"/>
  <c r="T47" i="4"/>
  <c r="S65" i="4"/>
  <c r="R36" i="4"/>
  <c r="Q7" i="4"/>
  <c r="Q15" i="4"/>
  <c r="Q72" i="4"/>
  <c r="T15" i="4"/>
  <c r="Q34" i="4"/>
  <c r="R227" i="4"/>
  <c r="T104" i="4"/>
  <c r="S75" i="4"/>
  <c r="R46" i="4"/>
  <c r="Q123" i="4"/>
  <c r="R171" i="4"/>
  <c r="Q142" i="4"/>
  <c r="T85" i="4"/>
  <c r="T102" i="4"/>
  <c r="R272" i="4"/>
  <c r="Q243" i="4"/>
  <c r="U215" i="4"/>
  <c r="T186" i="4"/>
  <c r="U143" i="4"/>
  <c r="U52" i="4"/>
  <c r="T239" i="4"/>
  <c r="T215" i="4"/>
  <c r="T191" i="4"/>
  <c r="T167" i="4"/>
  <c r="T143" i="4"/>
  <c r="T119" i="4"/>
  <c r="T95" i="4"/>
  <c r="U9" i="4"/>
</calcChain>
</file>

<file path=xl/sharedStrings.xml><?xml version="1.0" encoding="utf-8"?>
<sst xmlns="http://schemas.openxmlformats.org/spreadsheetml/2006/main" count="639" uniqueCount="437">
  <si>
    <t>yyyy</t>
  </si>
  <si>
    <t>mm</t>
  </si>
  <si>
    <t>tmax</t>
  </si>
  <si>
    <t>tmin</t>
  </si>
  <si>
    <t>---</t>
  </si>
  <si>
    <t>143.9#</t>
  </si>
  <si>
    <t>89.9#</t>
  </si>
  <si>
    <t>93.3#</t>
  </si>
  <si>
    <t>65.7#</t>
  </si>
  <si>
    <t>51.4#</t>
  </si>
  <si>
    <t>62.9#</t>
  </si>
  <si>
    <t>91.2#</t>
  </si>
  <si>
    <t>132.3#</t>
  </si>
  <si>
    <t>128.2#</t>
  </si>
  <si>
    <t>225.3#</t>
  </si>
  <si>
    <t>266.4#</t>
  </si>
  <si>
    <t>140.2#</t>
  </si>
  <si>
    <t>153.9#</t>
  </si>
  <si>
    <t>106.3#</t>
  </si>
  <si>
    <t>97.0#</t>
  </si>
  <si>
    <t>41.2#</t>
  </si>
  <si>
    <t>56.6#</t>
  </si>
  <si>
    <t>59.3#</t>
  </si>
  <si>
    <t>164.7#</t>
  </si>
  <si>
    <t>224.6#</t>
  </si>
  <si>
    <t>149.6#</t>
  </si>
  <si>
    <t>139.7#</t>
  </si>
  <si>
    <t>159.9#</t>
  </si>
  <si>
    <t>192.6#</t>
  </si>
  <si>
    <t>141.1#</t>
  </si>
  <si>
    <t>98.4#</t>
  </si>
  <si>
    <t>81.3#</t>
  </si>
  <si>
    <t>61.4#</t>
  </si>
  <si>
    <t>60.2#</t>
  </si>
  <si>
    <t>130.0#</t>
  </si>
  <si>
    <t>85.7#</t>
  </si>
  <si>
    <t>140.3#</t>
  </si>
  <si>
    <t>162.6#</t>
  </si>
  <si>
    <t>201.9#</t>
  </si>
  <si>
    <t>172.5#</t>
  </si>
  <si>
    <t>104.3#</t>
  </si>
  <si>
    <t>110.7#</t>
  </si>
  <si>
    <t>134.4#</t>
  </si>
  <si>
    <t>42.2#</t>
  </si>
  <si>
    <t>65.1#</t>
  </si>
  <si>
    <t>63.2#</t>
  </si>
  <si>
    <t>59.2#</t>
  </si>
  <si>
    <t>158.5#</t>
  </si>
  <si>
    <t>172.8#</t>
  </si>
  <si>
    <t>193.9#</t>
  </si>
  <si>
    <t>192.8#</t>
  </si>
  <si>
    <t>155.8#</t>
  </si>
  <si>
    <t>167.6#</t>
  </si>
  <si>
    <t>137.3#</t>
  </si>
  <si>
    <t>84.7#</t>
  </si>
  <si>
    <t>62.4#</t>
  </si>
  <si>
    <t>60.3#</t>
  </si>
  <si>
    <t>51.3#</t>
  </si>
  <si>
    <t>46.7#</t>
  </si>
  <si>
    <t>106.4#</t>
  </si>
  <si>
    <t>201.7#</t>
  </si>
  <si>
    <t>170.4#</t>
  </si>
  <si>
    <t>220.1#</t>
  </si>
  <si>
    <t>161.8#</t>
  </si>
  <si>
    <t>110.9#</t>
  </si>
  <si>
    <t>128.7#</t>
  </si>
  <si>
    <t>104.0#</t>
  </si>
  <si>
    <t>50.0#</t>
  </si>
  <si>
    <t>18.5#</t>
  </si>
  <si>
    <t>35.6#</t>
  </si>
  <si>
    <t>36.2#</t>
  </si>
  <si>
    <t>126.4#</t>
  </si>
  <si>
    <t>218.0#</t>
  </si>
  <si>
    <t>173.5#</t>
  </si>
  <si>
    <t>173.6#</t>
  </si>
  <si>
    <t>144.1#</t>
  </si>
  <si>
    <t>161.2#</t>
  </si>
  <si>
    <t>140.4#</t>
  </si>
  <si>
    <t>52.5#</t>
  </si>
  <si>
    <t>60.6#</t>
  </si>
  <si>
    <t>68.5#</t>
  </si>
  <si>
    <t>84.9#</t>
  </si>
  <si>
    <t>180.3#</t>
  </si>
  <si>
    <t>141.7#</t>
  </si>
  <si>
    <t>166.6#</t>
  </si>
  <si>
    <t>118.5#</t>
  </si>
  <si>
    <t>161.6#</t>
  </si>
  <si>
    <t>182.6#</t>
  </si>
  <si>
    <t>178.9#</t>
  </si>
  <si>
    <t>85.6#</t>
  </si>
  <si>
    <t>75.4#</t>
  </si>
  <si>
    <t>58.0#</t>
  </si>
  <si>
    <t>34.5#</t>
  </si>
  <si>
    <t>64.9#</t>
  </si>
  <si>
    <t>62.3#</t>
  </si>
  <si>
    <t>162.8#</t>
  </si>
  <si>
    <t>163.3#</t>
  </si>
  <si>
    <t>157.5#</t>
  </si>
  <si>
    <t>268.2#</t>
  </si>
  <si>
    <t>198.7#</t>
  </si>
  <si>
    <t>118.9#</t>
  </si>
  <si>
    <t>89.6#</t>
  </si>
  <si>
    <t>80.4#</t>
  </si>
  <si>
    <t>68.3#</t>
  </si>
  <si>
    <t>91.7#</t>
  </si>
  <si>
    <t>161.4#</t>
  </si>
  <si>
    <t>156.9#</t>
  </si>
  <si>
    <t>178.8#</t>
  </si>
  <si>
    <t>220.2#</t>
  </si>
  <si>
    <t>246.4#</t>
  </si>
  <si>
    <t>183.6#</t>
  </si>
  <si>
    <t>134.6#</t>
  </si>
  <si>
    <t>103.8#</t>
  </si>
  <si>
    <t>51.1#</t>
  </si>
  <si>
    <t>71.6#</t>
  </si>
  <si>
    <t>62.0#</t>
  </si>
  <si>
    <t>63.9#</t>
  </si>
  <si>
    <t>140.7#</t>
  </si>
  <si>
    <t>212.1#</t>
  </si>
  <si>
    <t>189.0#</t>
  </si>
  <si>
    <t>197.0#</t>
  </si>
  <si>
    <t>189.7#</t>
  </si>
  <si>
    <t>134.1#</t>
  </si>
  <si>
    <t>162.3#</t>
  </si>
  <si>
    <t>94.2#</t>
  </si>
  <si>
    <t>27.7#</t>
  </si>
  <si>
    <t>35.0#</t>
  </si>
  <si>
    <t>54.8#</t>
  </si>
  <si>
    <t>86.8#</t>
  </si>
  <si>
    <t>123.3#</t>
  </si>
  <si>
    <t>170.0#</t>
  </si>
  <si>
    <t>192.7#</t>
  </si>
  <si>
    <t>101.7#</t>
  </si>
  <si>
    <t>182.8#</t>
  </si>
  <si>
    <t>201.4#</t>
  </si>
  <si>
    <t>122.1#</t>
  </si>
  <si>
    <t>105.6#</t>
  </si>
  <si>
    <t>77.4#</t>
  </si>
  <si>
    <t>55.1#</t>
  </si>
  <si>
    <t>64.5#</t>
  </si>
  <si>
    <t>47.8#</t>
  </si>
  <si>
    <t>116.3#</t>
  </si>
  <si>
    <t>186.2#</t>
  </si>
  <si>
    <t>164.8#</t>
  </si>
  <si>
    <t>204.3#</t>
  </si>
  <si>
    <t>178.0#</t>
  </si>
  <si>
    <t>174.9#</t>
  </si>
  <si>
    <t>120.1#</t>
  </si>
  <si>
    <t>84.6#</t>
  </si>
  <si>
    <t>66.7#</t>
  </si>
  <si>
    <t>43.8#</t>
  </si>
  <si>
    <t>46.5#</t>
  </si>
  <si>
    <t>92.0#</t>
  </si>
  <si>
    <t>70.3#</t>
  </si>
  <si>
    <t>113.4#</t>
  </si>
  <si>
    <t>248.3#</t>
  </si>
  <si>
    <t>234.5#</t>
  </si>
  <si>
    <t>272.5#</t>
  </si>
  <si>
    <t>182.1#</t>
  </si>
  <si>
    <t>195.0#</t>
  </si>
  <si>
    <t>137.0#</t>
  </si>
  <si>
    <t>72.9#</t>
  </si>
  <si>
    <t>40.3#</t>
  </si>
  <si>
    <t>56.4#</t>
  </si>
  <si>
    <t>Provisional</t>
  </si>
  <si>
    <t>120.2#</t>
  </si>
  <si>
    <t>119.0#</t>
  </si>
  <si>
    <t>170.1#</t>
  </si>
  <si>
    <t>11.2*</t>
  </si>
  <si>
    <t>22.3*</t>
  </si>
  <si>
    <t>51.2*</t>
  </si>
  <si>
    <t>108.5*</t>
  </si>
  <si>
    <t>222.1#</t>
  </si>
  <si>
    <t>95.3#</t>
  </si>
  <si>
    <t>133.1#</t>
  </si>
  <si>
    <t>153.8#</t>
  </si>
  <si>
    <t>76.5#</t>
  </si>
  <si>
    <t>69.3#</t>
  </si>
  <si>
    <t>29.6#</t>
  </si>
  <si>
    <t>17.5#</t>
  </si>
  <si>
    <t>34.1#</t>
  </si>
  <si>
    <t>88.7#</t>
  </si>
  <si>
    <t>120.0#</t>
  </si>
  <si>
    <t>235.5#</t>
  </si>
  <si>
    <t>239.8#</t>
  </si>
  <si>
    <t>115.0#</t>
  </si>
  <si>
    <t>122.4#</t>
  </si>
  <si>
    <t>105.8#</t>
  </si>
  <si>
    <t>57.2#</t>
  </si>
  <si>
    <t>32.9#</t>
  </si>
  <si>
    <t>28.3#</t>
  </si>
  <si>
    <t>38.5*</t>
  </si>
  <si>
    <t>80.3#</t>
  </si>
  <si>
    <t>102.7#</t>
  </si>
  <si>
    <t>110.5#</t>
  </si>
  <si>
    <t>196.9#</t>
  </si>
  <si>
    <t>163.2#</t>
  </si>
  <si>
    <t>84.4#</t>
  </si>
  <si>
    <t>82.1#</t>
  </si>
  <si>
    <t>36.8#</t>
  </si>
  <si>
    <t>32.1#</t>
  </si>
  <si>
    <t>27.6#</t>
  </si>
  <si>
    <t>48.6#</t>
  </si>
  <si>
    <t>82.7#</t>
  </si>
  <si>
    <t>163.5#</t>
  </si>
  <si>
    <t>163.9#</t>
  </si>
  <si>
    <t>64.4#</t>
  </si>
  <si>
    <t>120.9#</t>
  </si>
  <si>
    <t>108.2#</t>
  </si>
  <si>
    <t>78.6#</t>
  </si>
  <si>
    <t>29.0#</t>
  </si>
  <si>
    <t>12.8#</t>
  </si>
  <si>
    <t>22.1#</t>
  </si>
  <si>
    <t>44.3#</t>
  </si>
  <si>
    <t>72.0#</t>
  </si>
  <si>
    <t>93.3*</t>
  </si>
  <si>
    <t>108.5#</t>
  </si>
  <si>
    <t>71.7*</t>
  </si>
  <si>
    <t>227.7#</t>
  </si>
  <si>
    <t>48.8*</t>
  </si>
  <si>
    <t>152.8#</t>
  </si>
  <si>
    <t>132.8*</t>
  </si>
  <si>
    <t>90.7#</t>
  </si>
  <si>
    <t>99.7#</t>
  </si>
  <si>
    <t>123.3*</t>
  </si>
  <si>
    <t>48.5#</t>
  </si>
  <si>
    <t>157.6*</t>
  </si>
  <si>
    <t>22.5#</t>
  </si>
  <si>
    <t>98.4*</t>
  </si>
  <si>
    <t>28.7#</t>
  </si>
  <si>
    <t>65.1*</t>
  </si>
  <si>
    <t>60.1#</t>
  </si>
  <si>
    <t>114.5#</t>
  </si>
  <si>
    <t>84.0*</t>
  </si>
  <si>
    <t>169.8#</t>
  </si>
  <si>
    <t>53.6*</t>
  </si>
  <si>
    <t>140.8#</t>
  </si>
  <si>
    <t>65.7*</t>
  </si>
  <si>
    <t>112.4#</t>
  </si>
  <si>
    <t>42.9*</t>
  </si>
  <si>
    <t>92.4#</t>
  </si>
  <si>
    <t>86.4*</t>
  </si>
  <si>
    <t>98.1#</t>
  </si>
  <si>
    <t>46.0#</t>
  </si>
  <si>
    <t>34.0#</t>
  </si>
  <si>
    <t>7.9#</t>
  </si>
  <si>
    <t>11.7#</t>
  </si>
  <si>
    <t>41.3#</t>
  </si>
  <si>
    <t>96.3#</t>
  </si>
  <si>
    <t>103.2#</t>
  </si>
  <si>
    <t>68.0#</t>
  </si>
  <si>
    <t>99.6#</t>
  </si>
  <si>
    <t>60.0#</t>
  </si>
  <si>
    <t>69.4#</t>
  </si>
  <si>
    <t>39.3#</t>
  </si>
  <si>
    <t>13.2#</t>
  </si>
  <si>
    <t>13.7#</t>
  </si>
  <si>
    <t>40.6#</t>
  </si>
  <si>
    <t>101.5#</t>
  </si>
  <si>
    <t>132.4#</t>
  </si>
  <si>
    <t>91.5#</t>
  </si>
  <si>
    <t>124.0#</t>
  </si>
  <si>
    <t>60.8#</t>
  </si>
  <si>
    <t>57.3#</t>
  </si>
  <si>
    <t>27.1#</t>
  </si>
  <si>
    <t>25.4#</t>
  </si>
  <si>
    <t>34.6#</t>
  </si>
  <si>
    <t>86.5#</t>
  </si>
  <si>
    <t>84.2#</t>
  </si>
  <si>
    <t>156.6#</t>
  </si>
  <si>
    <t>183.2#</t>
  </si>
  <si>
    <t>199.3#</t>
  </si>
  <si>
    <t>80.5#</t>
  </si>
  <si>
    <t>92.2#</t>
  </si>
  <si>
    <t>106.6#</t>
  </si>
  <si>
    <t>126.5#</t>
  </si>
  <si>
    <t>48.0#</t>
  </si>
  <si>
    <t>11.5#</t>
  </si>
  <si>
    <t>55.8#</t>
  </si>
  <si>
    <t>79.3#</t>
  </si>
  <si>
    <t>136.0#</t>
  </si>
  <si>
    <t>157.7#</t>
  </si>
  <si>
    <t>79.8#</t>
  </si>
  <si>
    <t>184.2#</t>
  </si>
  <si>
    <t>129.4#</t>
  </si>
  <si>
    <t>69.2#</t>
  </si>
  <si>
    <t>52.4#</t>
  </si>
  <si>
    <t>33.6#</t>
  </si>
  <si>
    <t>24.6#</t>
  </si>
  <si>
    <t>25.1#</t>
  </si>
  <si>
    <t>70.5#</t>
  </si>
  <si>
    <t>90.4#</t>
  </si>
  <si>
    <t>147.6#</t>
  </si>
  <si>
    <t>218.6#</t>
  </si>
  <si>
    <t>147.3#</t>
  </si>
  <si>
    <t>131.3#</t>
  </si>
  <si>
    <t>77.9#</t>
  </si>
  <si>
    <t>29.1#</t>
  </si>
  <si>
    <t>20.0#</t>
  </si>
  <si>
    <t>37.6#</t>
  </si>
  <si>
    <t>50.2#</t>
  </si>
  <si>
    <t>106.2#</t>
  </si>
  <si>
    <t>153.0#</t>
  </si>
  <si>
    <t>190.3#</t>
  </si>
  <si>
    <t>239.5#</t>
  </si>
  <si>
    <t>173.7#</t>
  </si>
  <si>
    <t>60.9#</t>
  </si>
  <si>
    <t>63.3#</t>
  </si>
  <si>
    <t>43.3#</t>
  </si>
  <si>
    <t>115.1#</t>
  </si>
  <si>
    <t>128.3#</t>
  </si>
  <si>
    <t>190.6#</t>
  </si>
  <si>
    <t>197.4#</t>
  </si>
  <si>
    <t>264.4#</t>
  </si>
  <si>
    <t>182.7#</t>
  </si>
  <si>
    <t>101.6#</t>
  </si>
  <si>
    <t>125.2#</t>
  </si>
  <si>
    <t>69.9#</t>
  </si>
  <si>
    <t>72.3#</t>
  </si>
  <si>
    <t>56.5#</t>
  </si>
  <si>
    <t>173.9#</t>
  </si>
  <si>
    <t>180.4#</t>
  </si>
  <si>
    <t>199.8#</t>
  </si>
  <si>
    <t>251.0#</t>
  </si>
  <si>
    <t>156.4#</t>
  </si>
  <si>
    <t>123.9#</t>
  </si>
  <si>
    <t>163.4#</t>
  </si>
  <si>
    <t>96.2#</t>
  </si>
  <si>
    <t>56.7#</t>
  </si>
  <si>
    <t>103.9#</t>
  </si>
  <si>
    <t>95.9#</t>
  </si>
  <si>
    <t>139.2#</t>
  </si>
  <si>
    <t>231.0#</t>
  </si>
  <si>
    <t>209.9#</t>
  </si>
  <si>
    <t>286.0#</t>
  </si>
  <si>
    <t>117.7#</t>
  </si>
  <si>
    <t>154.6#</t>
  </si>
  <si>
    <t>144.9#</t>
  </si>
  <si>
    <t>148.2#</t>
  </si>
  <si>
    <t>84.8#</t>
  </si>
  <si>
    <t>90.9#</t>
  </si>
  <si>
    <t>83.0#</t>
  </si>
  <si>
    <t>58.5#</t>
  </si>
  <si>
    <t>147.4#</t>
  </si>
  <si>
    <t>239.0#</t>
  </si>
  <si>
    <t>202.7#</t>
  </si>
  <si>
    <t>175.8#</t>
  </si>
  <si>
    <t>149.4#</t>
  </si>
  <si>
    <t>138.9#</t>
  </si>
  <si>
    <t>74.6#</t>
  </si>
  <si>
    <t>28.8#</t>
  </si>
  <si>
    <t>74.7#</t>
  </si>
  <si>
    <t>159.4#</t>
  </si>
  <si>
    <t>179.3#</t>
  </si>
  <si>
    <t>108.6#</t>
  </si>
  <si>
    <t>174.8#</t>
  </si>
  <si>
    <t>136.3#</t>
  </si>
  <si>
    <t>147.1#</t>
  </si>
  <si>
    <t>91.8#</t>
  </si>
  <si>
    <t>61.9#</t>
  </si>
  <si>
    <t>37.4#</t>
  </si>
  <si>
    <t>50.4#</t>
  </si>
  <si>
    <t>80.2#</t>
  </si>
  <si>
    <t>89.1#</t>
  </si>
  <si>
    <t>160.5#</t>
  </si>
  <si>
    <t>227.2#</t>
  </si>
  <si>
    <t>190.2#</t>
  </si>
  <si>
    <t>278.3#</t>
  </si>
  <si>
    <t>173.3#</t>
  </si>
  <si>
    <t>114.4#</t>
  </si>
  <si>
    <t>44.5#</t>
  </si>
  <si>
    <t>43.0#</t>
  </si>
  <si>
    <t>85.1#</t>
  </si>
  <si>
    <t>94.1#</t>
  </si>
  <si>
    <t>154.9#</t>
  </si>
  <si>
    <t>265.9#</t>
  </si>
  <si>
    <t>204.7#</t>
  </si>
  <si>
    <t>200.2#</t>
  </si>
  <si>
    <t>177.7#</t>
  </si>
  <si>
    <t>78.4#</t>
  </si>
  <si>
    <t>78.0#</t>
  </si>
  <si>
    <t>54.0#</t>
  </si>
  <si>
    <t>147.2#</t>
  </si>
  <si>
    <t>212.4#</t>
  </si>
  <si>
    <t>161.7#</t>
  </si>
  <si>
    <t>229.1#</t>
  </si>
  <si>
    <t>166.3#</t>
  </si>
  <si>
    <t>135.9#</t>
  </si>
  <si>
    <t>164.4#</t>
  </si>
  <si>
    <t>102.5#</t>
  </si>
  <si>
    <t>36.7#</t>
  </si>
  <si>
    <t>18.7#</t>
  </si>
  <si>
    <t>64.1#</t>
  </si>
  <si>
    <t>139.9#</t>
  </si>
  <si>
    <t>183.8#</t>
  </si>
  <si>
    <t>206.1#</t>
  </si>
  <si>
    <t>131.8#</t>
  </si>
  <si>
    <t>160.9#</t>
  </si>
  <si>
    <t>171.1#</t>
  </si>
  <si>
    <t>102.8#</t>
  </si>
  <si>
    <t>124.9#</t>
  </si>
  <si>
    <t>47.3#</t>
  </si>
  <si>
    <t>56.9#</t>
  </si>
  <si>
    <t>216.2#</t>
  </si>
  <si>
    <t>169.0#</t>
  </si>
  <si>
    <t>175.3#</t>
  </si>
  <si>
    <t>68.7#</t>
  </si>
  <si>
    <t>106.0#</t>
  </si>
  <si>
    <t>114.2#</t>
  </si>
  <si>
    <t>146.7#</t>
  </si>
  <si>
    <t>183.7#</t>
  </si>
  <si>
    <t>215.1#</t>
  </si>
  <si>
    <t>226.7#</t>
  </si>
  <si>
    <t>119.8#</t>
  </si>
  <si>
    <t>138.5#</t>
  </si>
  <si>
    <t>120.8#</t>
  </si>
  <si>
    <t>73.9#</t>
  </si>
  <si>
    <t>20.5#</t>
  </si>
  <si>
    <t>150.6#</t>
  </si>
  <si>
    <t>159.3#</t>
  </si>
  <si>
    <t>rain mm</t>
  </si>
  <si>
    <t>sun hours</t>
  </si>
  <si>
    <t>tmax degc</t>
  </si>
  <si>
    <t>tmin deg c</t>
  </si>
  <si>
    <t>frost days</t>
  </si>
  <si>
    <t>tmax-n</t>
  </si>
  <si>
    <t>tmin-n</t>
  </si>
  <si>
    <t>frost-n</t>
  </si>
  <si>
    <t>rain-n</t>
  </si>
  <si>
    <t>sun-n</t>
  </si>
  <si>
    <t>Location</t>
  </si>
  <si>
    <t>Month</t>
  </si>
  <si>
    <t>year</t>
  </si>
  <si>
    <t>month</t>
  </si>
  <si>
    <t>Series Min</t>
  </si>
  <si>
    <t>Series Max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</si>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</sst>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0" fontId="0" fillId="4" borderId="0" xfId="0" applyFill="1"/>
    <xf numFmtId="1" fontId="0" fillId="5" borderId="0" xfId="0" applyNumberFormat="1" applyFill="1"/>
    <xf numFmtId="0" fontId="0" fillId="5" borderId="0" xfId="0" applyFill="1"/>
    <xf numFmtId="0" fontId="1" fillId="2" borderId="0" xfId="0" applyFont="1" applyFill="1"/>
    <xf numFmtId="1" fontId="1" fillId="3" borderId="0" xfId="0" applyNumberFormat="1" applyFont="1" applyFill="1"/>
    <xf numFmtId="0" fontId="1" fillId="3" borderId="0" xfId="0" applyFont="1" applyFill="1"/>
    <xf numFmtId="0" fontId="1" fillId="0" borderId="0" xfId="0" applyFont="1"/>
    <xf numFmtId="0" fontId="0" fillId="6" borderId="0" xfId="0" applyFill="1"/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'Clean-HR'!$Q$3</c:f>
              <c:strCache>
                <c:ptCount val="1"/>
                <c:pt idx="0">
                  <c:v>tmax-n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'Clean-HR'!$Q$4:$Q$28</c:f>
              <c:numCache>
                <c:formatCode>General</c:formatCode>
                <c:ptCount val="25"/>
                <c:pt idx="0">
                  <c:v>0.28727272727272724</c:v>
                </c:pt>
                <c:pt idx="1">
                  <c:v>0.29818181818181816</c:v>
                </c:pt>
                <c:pt idx="2">
                  <c:v>0.47636363636363638</c:v>
                </c:pt>
                <c:pt idx="3">
                  <c:v>0.48727272727272725</c:v>
                </c:pt>
                <c:pt idx="4">
                  <c:v>0.55999999999999994</c:v>
                </c:pt>
                <c:pt idx="5">
                  <c:v>0.8290909090909091</c:v>
                </c:pt>
                <c:pt idx="6">
                  <c:v>0.78909090909090907</c:v>
                </c:pt>
                <c:pt idx="7">
                  <c:v>0.73818181818181816</c:v>
                </c:pt>
                <c:pt idx="8">
                  <c:v>0.61090909090909096</c:v>
                </c:pt>
                <c:pt idx="9">
                  <c:v>0.53454545454545455</c:v>
                </c:pt>
                <c:pt idx="10">
                  <c:v>0.31272727272727269</c:v>
                </c:pt>
                <c:pt idx="11">
                  <c:v>0.24727272727272726</c:v>
                </c:pt>
                <c:pt idx="12">
                  <c:v>0.21818181818181817</c:v>
                </c:pt>
                <c:pt idx="13">
                  <c:v>0.29454545454545455</c:v>
                </c:pt>
                <c:pt idx="14">
                  <c:v>0.26545454545454544</c:v>
                </c:pt>
                <c:pt idx="15">
                  <c:v>0.41818181818181815</c:v>
                </c:pt>
                <c:pt idx="16">
                  <c:v>0.6</c:v>
                </c:pt>
                <c:pt idx="17">
                  <c:v>0.67636363636363628</c:v>
                </c:pt>
                <c:pt idx="18">
                  <c:v>0.7599999999999999</c:v>
                </c:pt>
                <c:pt idx="19">
                  <c:v>0.72727272727272729</c:v>
                </c:pt>
                <c:pt idx="20">
                  <c:v>0.69818181818181813</c:v>
                </c:pt>
                <c:pt idx="21">
                  <c:v>0.5127272727272727</c:v>
                </c:pt>
                <c:pt idx="22">
                  <c:v>0.32363636363636361</c:v>
                </c:pt>
                <c:pt idx="23">
                  <c:v>0.26181818181818184</c:v>
                </c:pt>
                <c:pt idx="24">
                  <c:v>0.17818181818181819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1-409E-972F-F881CAB91C3A}"/>
            </c:ext>
          </c:extLst>
        </c:ser>
        <c:ser>
          <c:idx val="1"/>
          <c:order val="1"/>
          <c:tx>
            <c:strRef>
              <c:f>'Clean-HR'!$R$3</c:f>
              <c:strCache>
                <c:ptCount val="1"/>
                <c:pt idx="0">
                  <c:v>tmin-n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'Clean-HR'!$R$4:$R$28</c:f>
              <c:numCache>
                <c:formatCode>General</c:formatCode>
                <c:ptCount val="25"/>
                <c:pt idx="0">
                  <c:v>0.34272300469483574</c:v>
                </c:pt>
                <c:pt idx="1">
                  <c:v>0.35211267605633806</c:v>
                </c:pt>
                <c:pt idx="2">
                  <c:v>0.48356807511737099</c:v>
                </c:pt>
                <c:pt idx="3">
                  <c:v>0.46009389671361511</c:v>
                </c:pt>
                <c:pt idx="4">
                  <c:v>0.52112676056338036</c:v>
                </c:pt>
                <c:pt idx="5">
                  <c:v>0.71830985915492962</c:v>
                </c:pt>
                <c:pt idx="6">
                  <c:v>0.863849765258216</c:v>
                </c:pt>
                <c:pt idx="7">
                  <c:v>0.80281690140845086</c:v>
                </c:pt>
                <c:pt idx="8">
                  <c:v>0.69014084507042261</c:v>
                </c:pt>
                <c:pt idx="9">
                  <c:v>0.57746478873239449</c:v>
                </c:pt>
                <c:pt idx="10">
                  <c:v>0.41784037558685444</c:v>
                </c:pt>
                <c:pt idx="11">
                  <c:v>0.26291079812206575</c:v>
                </c:pt>
                <c:pt idx="12">
                  <c:v>0.25821596244131456</c:v>
                </c:pt>
                <c:pt idx="13">
                  <c:v>0.30516431924882631</c:v>
                </c:pt>
                <c:pt idx="14">
                  <c:v>0.26760563380281688</c:v>
                </c:pt>
                <c:pt idx="15">
                  <c:v>0.39436619718309857</c:v>
                </c:pt>
                <c:pt idx="16">
                  <c:v>0.5821596244131455</c:v>
                </c:pt>
                <c:pt idx="17">
                  <c:v>0.71830985915492962</c:v>
                </c:pt>
                <c:pt idx="18">
                  <c:v>0.82159624413145549</c:v>
                </c:pt>
                <c:pt idx="19">
                  <c:v>0.83098591549295786</c:v>
                </c:pt>
                <c:pt idx="20">
                  <c:v>0.78403755868544611</c:v>
                </c:pt>
                <c:pt idx="21">
                  <c:v>0.60563380281690149</c:v>
                </c:pt>
                <c:pt idx="22">
                  <c:v>0.42253521126760568</c:v>
                </c:pt>
                <c:pt idx="23">
                  <c:v>0.34272300469483574</c:v>
                </c:pt>
                <c:pt idx="24">
                  <c:v>0.16431924882629109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E1-409E-972F-F881CAB91C3A}"/>
            </c:ext>
          </c:extLst>
        </c:ser>
        <c:ser>
          <c:idx val="2"/>
          <c:order val="2"/>
          <c:tx>
            <c:strRef>
              <c:f>'Clean-HR'!$S$3</c:f>
              <c:strCache>
                <c:ptCount val="1"/>
                <c:pt idx="0">
                  <c:v>frost-n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'Clean-HR'!$S$4:$S$28</c:f>
              <c:numCache>
                <c:formatCode>General</c:formatCode>
                <c:ptCount val="25"/>
                <c:pt idx="0">
                  <c:v>0.17857142857142858</c:v>
                </c:pt>
                <c:pt idx="1">
                  <c:v>0.17857142857142858</c:v>
                </c:pt>
                <c:pt idx="2">
                  <c:v>7.1428571428571425E-2</c:v>
                </c:pt>
                <c:pt idx="3">
                  <c:v>3.5714285714285712E-2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7.1428571428571425E-2</c:v>
                </c:pt>
                <c:pt idx="11">
                  <c:v>0.39285714285714285</c:v>
                </c:pt>
                <c:pt idx="12">
                  <c:v>0.35714285714285715</c:v>
                </c:pt>
                <c:pt idx="13">
                  <c:v>0.35714285714285715</c:v>
                </c:pt>
                <c:pt idx="14">
                  <c:v>0.35714285714285715</c:v>
                </c:pt>
                <c:pt idx="15">
                  <c:v>0.10714285714285714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3.5714285714285712E-2</c:v>
                </c:pt>
                <c:pt idx="23">
                  <c:v>7.1428571428571425E-2</c:v>
                </c:pt>
                <c:pt idx="24">
                  <c:v>0.8214285714285714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E1-409E-972F-F881CAB91C3A}"/>
            </c:ext>
          </c:extLst>
        </c:ser>
        <c:ser>
          <c:idx val="3"/>
          <c:order val="3"/>
          <c:tx>
            <c:strRef>
              <c:f>'Clean-HR'!$T$3</c:f>
              <c:strCache>
                <c:ptCount val="1"/>
                <c:pt idx="0">
                  <c:v>rain-n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'Clean-HR'!$T$4:$T$28</c:f>
              <c:numCache>
                <c:formatCode>General</c:formatCode>
                <c:ptCount val="25"/>
                <c:pt idx="0">
                  <c:v>0.22464183381088826</c:v>
                </c:pt>
                <c:pt idx="1">
                  <c:v>0.39828080229226359</c:v>
                </c:pt>
                <c:pt idx="2">
                  <c:v>0.14383954154727793</c:v>
                </c:pt>
                <c:pt idx="3">
                  <c:v>3.0945558739255016E-2</c:v>
                </c:pt>
                <c:pt idx="4">
                  <c:v>0.12034383954154727</c:v>
                </c:pt>
                <c:pt idx="5">
                  <c:v>0.12664756446991401</c:v>
                </c:pt>
                <c:pt idx="6">
                  <c:v>0.49684813753581664</c:v>
                </c:pt>
                <c:pt idx="7">
                  <c:v>0.49226361031518628</c:v>
                </c:pt>
                <c:pt idx="8">
                  <c:v>0.29455587392550148</c:v>
                </c:pt>
                <c:pt idx="9">
                  <c:v>0.26762177650429803</c:v>
                </c:pt>
                <c:pt idx="10">
                  <c:v>0.33925501432664756</c:v>
                </c:pt>
                <c:pt idx="11">
                  <c:v>0.239541547277937</c:v>
                </c:pt>
                <c:pt idx="12">
                  <c:v>0.36676217765042979</c:v>
                </c:pt>
                <c:pt idx="13">
                  <c:v>0.33467048710601721</c:v>
                </c:pt>
                <c:pt idx="14">
                  <c:v>0.14727793696275071</c:v>
                </c:pt>
                <c:pt idx="15">
                  <c:v>0.16733524355300861</c:v>
                </c:pt>
                <c:pt idx="16">
                  <c:v>0.33925501432664756</c:v>
                </c:pt>
                <c:pt idx="17">
                  <c:v>0.59598853868194845</c:v>
                </c:pt>
                <c:pt idx="18">
                  <c:v>0.29570200573065902</c:v>
                </c:pt>
                <c:pt idx="19">
                  <c:v>0.42922636103151868</c:v>
                </c:pt>
                <c:pt idx="20">
                  <c:v>0.47851002865329512</c:v>
                </c:pt>
                <c:pt idx="21">
                  <c:v>0.28882521489971352</c:v>
                </c:pt>
                <c:pt idx="22">
                  <c:v>0.28882521489971352</c:v>
                </c:pt>
                <c:pt idx="23">
                  <c:v>0.48595988538681945</c:v>
                </c:pt>
                <c:pt idx="24">
                  <c:v>0.31232091690544411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E1-409E-972F-F881CAB91C3A}"/>
            </c:ext>
          </c:extLst>
        </c:ser>
        <c:ser>
          <c:idx val="4"/>
          <c:order val="4"/>
          <c:tx>
            <c:strRef>
              <c:f>'Clean-HR'!$U$3</c:f>
              <c:strCache>
                <c:ptCount val="1"/>
                <c:pt idx="0">
                  <c:v>sun-n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'Clean-HR'!$U$4:$U$28</c:f>
              <c:numCache>
                <c:formatCode>General</c:formatCode>
                <c:ptCount val="25"/>
                <c:pt idx="0">
                  <c:v>0.11831275720164608</c:v>
                </c:pt>
                <c:pt idx="1">
                  <c:v>0.15912208504801098</c:v>
                </c:pt>
                <c:pt idx="2">
                  <c:v>0.26817558299039779</c:v>
                </c:pt>
                <c:pt idx="3">
                  <c:v>0.51817558299039779</c:v>
                </c:pt>
                <c:pt idx="4">
                  <c:v>0.60528120713305889</c:v>
                </c:pt>
                <c:pt idx="5">
                  <c:v>0.91220850480109728</c:v>
                </c:pt>
                <c:pt idx="6">
                  <c:v>0.45884773662551442</c:v>
                </c:pt>
                <c:pt idx="7">
                  <c:v>0.46604938271604934</c:v>
                </c:pt>
                <c:pt idx="8">
                  <c:v>0.24005486968449929</c:v>
                </c:pt>
                <c:pt idx="9">
                  <c:v>0.23113854595336078</c:v>
                </c:pt>
                <c:pt idx="10">
                  <c:v>0.1680384087791495</c:v>
                </c:pt>
                <c:pt idx="11">
                  <c:v>7.6474622770919057E-2</c:v>
                </c:pt>
                <c:pt idx="12">
                  <c:v>7.407407407407407E-2</c:v>
                </c:pt>
                <c:pt idx="13">
                  <c:v>9.327846364883402E-2</c:v>
                </c:pt>
                <c:pt idx="14">
                  <c:v>0.29732510288065844</c:v>
                </c:pt>
                <c:pt idx="15">
                  <c:v>0.46193415637860075</c:v>
                </c:pt>
                <c:pt idx="16">
                  <c:v>0.58539094650205747</c:v>
                </c:pt>
                <c:pt idx="17">
                  <c:v>0.45850480109739361</c:v>
                </c:pt>
                <c:pt idx="18">
                  <c:v>0.58984910836762683</c:v>
                </c:pt>
                <c:pt idx="19">
                  <c:v>0.29012345679012341</c:v>
                </c:pt>
                <c:pt idx="20">
                  <c:v>0.3988340192043896</c:v>
                </c:pt>
                <c:pt idx="21">
                  <c:v>0.25960219478737995</c:v>
                </c:pt>
                <c:pt idx="22">
                  <c:v>7.6474622770919057E-2</c:v>
                </c:pt>
                <c:pt idx="23">
                  <c:v>3.8065843621399177E-2</c:v>
                </c:pt>
                <c:pt idx="24">
                  <c:v>0.19787379972565158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E1-409E-972F-F881CAB91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726864"/>
        <c:axId val="733734408"/>
      </c:lineChart>
      <c:catAx>
        <c:axId val="733726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34408"/>
        <c:crosses val="autoZero"/>
        <c:auto val="1"/>
        <c:lblAlgn val="ctr"/>
        <c:lblOffset val="100"/>
        <c:noMultiLvlLbl val="0"/>
      </c:catAx>
      <c:valAx>
        <c:axId val="73373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2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'Clean-HR'!$L$3</c:f>
              <c:strCache>
                <c:ptCount val="1"/>
                <c:pt idx="0">
                  <c:v>tmax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'Clean-HR'!$L$4:$L$28</c:f>
              <c:numCache>
                <c:formatCode>General</c:formatCode>
                <c:ptCount val="25"/>
                <c:pt idx="0">
                  <c:v>8.6999999999999993</c:v>
                </c:pt>
                <c:pt idx="1">
                  <c:v>9</c:v>
                </c:pt>
                <c:pt idx="2">
                  <c:v>13.9</c:v>
                </c:pt>
                <c:pt idx="3">
                  <c:v>14.2</c:v>
                </c:pt>
                <c:pt idx="4">
                  <c:v>16.2</c:v>
                </c:pt>
                <c:pt idx="5">
                  <c:v>23.6</c:v>
                </c:pt>
                <c:pt idx="6">
                  <c:v>22.5</c:v>
                </c:pt>
                <c:pt idx="7">
                  <c:v>21.1</c:v>
                </c:pt>
                <c:pt idx="8">
                  <c:v>17.600000000000001</c:v>
                </c:pt>
                <c:pt idx="9">
                  <c:v>15.5</c:v>
                </c:pt>
                <c:pt idx="10">
                  <c:v>9.4</c:v>
                </c:pt>
                <c:pt idx="11">
                  <c:v>7.6</c:v>
                </c:pt>
                <c:pt idx="12">
                  <c:v>6.8</c:v>
                </c:pt>
                <c:pt idx="13">
                  <c:v>8.9</c:v>
                </c:pt>
                <c:pt idx="14">
                  <c:v>8.1</c:v>
                </c:pt>
                <c:pt idx="15">
                  <c:v>12.3</c:v>
                </c:pt>
                <c:pt idx="16">
                  <c:v>17.3</c:v>
                </c:pt>
                <c:pt idx="17">
                  <c:v>19.399999999999999</c:v>
                </c:pt>
                <c:pt idx="18">
                  <c:v>21.7</c:v>
                </c:pt>
                <c:pt idx="19">
                  <c:v>20.8</c:v>
                </c:pt>
                <c:pt idx="20">
                  <c:v>20</c:v>
                </c:pt>
                <c:pt idx="21">
                  <c:v>14.9</c:v>
                </c:pt>
                <c:pt idx="22">
                  <c:v>9.6999999999999993</c:v>
                </c:pt>
                <c:pt idx="23">
                  <c:v>8</c:v>
                </c:pt>
                <c:pt idx="24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5F-4DD1-B3F2-BAB7CB4833A1}"/>
            </c:ext>
          </c:extLst>
        </c:ser>
        <c:ser>
          <c:idx val="1"/>
          <c:order val="1"/>
          <c:tx>
            <c:strRef>
              <c:f>'Clean-HR'!$M$3</c:f>
              <c:strCache>
                <c:ptCount val="1"/>
                <c:pt idx="0">
                  <c:v>tmin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'Clean-HR'!$M$4:$M$28</c:f>
              <c:numCache>
                <c:formatCode>General</c:formatCode>
                <c:ptCount val="25"/>
                <c:pt idx="0">
                  <c:v>2.7</c:v>
                </c:pt>
                <c:pt idx="1">
                  <c:v>2.9</c:v>
                </c:pt>
                <c:pt idx="2">
                  <c:v>5.7</c:v>
                </c:pt>
                <c:pt idx="3">
                  <c:v>5.2</c:v>
                </c:pt>
                <c:pt idx="4">
                  <c:v>6.5</c:v>
                </c:pt>
                <c:pt idx="5">
                  <c:v>10.7</c:v>
                </c:pt>
                <c:pt idx="6">
                  <c:v>13.8</c:v>
                </c:pt>
                <c:pt idx="7">
                  <c:v>12.5</c:v>
                </c:pt>
                <c:pt idx="8">
                  <c:v>10.1</c:v>
                </c:pt>
                <c:pt idx="9">
                  <c:v>7.7</c:v>
                </c:pt>
                <c:pt idx="10">
                  <c:v>4.3</c:v>
                </c:pt>
                <c:pt idx="11">
                  <c:v>1</c:v>
                </c:pt>
                <c:pt idx="12">
                  <c:v>0.9</c:v>
                </c:pt>
                <c:pt idx="13">
                  <c:v>1.9</c:v>
                </c:pt>
                <c:pt idx="14">
                  <c:v>1.1000000000000001</c:v>
                </c:pt>
                <c:pt idx="15">
                  <c:v>3.8</c:v>
                </c:pt>
                <c:pt idx="16">
                  <c:v>7.8</c:v>
                </c:pt>
                <c:pt idx="17">
                  <c:v>10.7</c:v>
                </c:pt>
                <c:pt idx="18">
                  <c:v>12.9</c:v>
                </c:pt>
                <c:pt idx="19">
                  <c:v>13.1</c:v>
                </c:pt>
                <c:pt idx="20">
                  <c:v>12.1</c:v>
                </c:pt>
                <c:pt idx="21">
                  <c:v>8.3000000000000007</c:v>
                </c:pt>
                <c:pt idx="22">
                  <c:v>4.4000000000000004</c:v>
                </c:pt>
                <c:pt idx="23">
                  <c:v>2.7</c:v>
                </c:pt>
                <c:pt idx="24">
                  <c:v>-1.1000000000000001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5F-4DD1-B3F2-BAB7CB4833A1}"/>
            </c:ext>
          </c:extLst>
        </c:ser>
        <c:ser>
          <c:idx val="2"/>
          <c:order val="2"/>
          <c:tx>
            <c:strRef>
              <c:f>'Clean-HR'!$N$3</c:f>
              <c:strCache>
                <c:ptCount val="1"/>
                <c:pt idx="0">
                  <c:v>frost days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'Clean-HR'!$N$4:$N$28</c:f>
              <c:numCache>
                <c:formatCode>General</c:formatCode>
                <c:ptCount val="25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11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5F-4DD1-B3F2-BAB7CB4833A1}"/>
            </c:ext>
          </c:extLst>
        </c:ser>
        <c:ser>
          <c:idx val="3"/>
          <c:order val="3"/>
          <c:tx>
            <c:strRef>
              <c:f>'Clean-HR'!$O$3</c:f>
              <c:strCache>
                <c:ptCount val="1"/>
                <c:pt idx="0">
                  <c:v>rain mm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'Clean-HR'!$O$4:$O$28</c:f>
              <c:numCache>
                <c:formatCode>General</c:formatCode>
                <c:ptCount val="25"/>
                <c:pt idx="0">
                  <c:v>39.5</c:v>
                </c:pt>
                <c:pt idx="1">
                  <c:v>69.8</c:v>
                </c:pt>
                <c:pt idx="2">
                  <c:v>25.4</c:v>
                </c:pt>
                <c:pt idx="3">
                  <c:v>5.7</c:v>
                </c:pt>
                <c:pt idx="4">
                  <c:v>21.3</c:v>
                </c:pt>
                <c:pt idx="5">
                  <c:v>22.4</c:v>
                </c:pt>
                <c:pt idx="6">
                  <c:v>87</c:v>
                </c:pt>
                <c:pt idx="7">
                  <c:v>86.2</c:v>
                </c:pt>
                <c:pt idx="8">
                  <c:v>51.7</c:v>
                </c:pt>
                <c:pt idx="9">
                  <c:v>47</c:v>
                </c:pt>
                <c:pt idx="10">
                  <c:v>59.5</c:v>
                </c:pt>
                <c:pt idx="11">
                  <c:v>42.1</c:v>
                </c:pt>
                <c:pt idx="12">
                  <c:v>64.3</c:v>
                </c:pt>
                <c:pt idx="13">
                  <c:v>58.7</c:v>
                </c:pt>
                <c:pt idx="14">
                  <c:v>26</c:v>
                </c:pt>
                <c:pt idx="15">
                  <c:v>29.5</c:v>
                </c:pt>
                <c:pt idx="16">
                  <c:v>59.5</c:v>
                </c:pt>
                <c:pt idx="17">
                  <c:v>104.3</c:v>
                </c:pt>
                <c:pt idx="18">
                  <c:v>51.9</c:v>
                </c:pt>
                <c:pt idx="19">
                  <c:v>75.2</c:v>
                </c:pt>
                <c:pt idx="20">
                  <c:v>83.8</c:v>
                </c:pt>
                <c:pt idx="21">
                  <c:v>50.7</c:v>
                </c:pt>
                <c:pt idx="22">
                  <c:v>50.7</c:v>
                </c:pt>
                <c:pt idx="23">
                  <c:v>85.1</c:v>
                </c:pt>
                <c:pt idx="24">
                  <c:v>54.8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5F-4DD1-B3F2-BAB7CB4833A1}"/>
            </c:ext>
          </c:extLst>
        </c:ser>
        <c:ser>
          <c:idx val="4"/>
          <c:order val="4"/>
          <c:tx>
            <c:strRef>
              <c:f>'Clean-HR'!$P$3</c:f>
              <c:strCache>
                <c:ptCount val="1"/>
                <c:pt idx="0">
                  <c:v>sun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'Clean-HR'!$P$4:$P$28</c:f>
              <c:numCache>
                <c:formatCode>General</c:formatCode>
                <c:ptCount val="25"/>
                <c:pt idx="0">
                  <c:v>53</c:v>
                </c:pt>
                <c:pt idx="1">
                  <c:v>64.900000000000006</c:v>
                </c:pt>
                <c:pt idx="2">
                  <c:v>96.7</c:v>
                </c:pt>
                <c:pt idx="3">
                  <c:v>169.6</c:v>
                </c:pt>
                <c:pt idx="4">
                  <c:v>195</c:v>
                </c:pt>
                <c:pt idx="5">
                  <c:v>284.5</c:v>
                </c:pt>
                <c:pt idx="6">
                  <c:v>152.30000000000001</c:v>
                </c:pt>
                <c:pt idx="7">
                  <c:v>154.4</c:v>
                </c:pt>
                <c:pt idx="8">
                  <c:v>88.5</c:v>
                </c:pt>
                <c:pt idx="9">
                  <c:v>85.9</c:v>
                </c:pt>
                <c:pt idx="10">
                  <c:v>67.5</c:v>
                </c:pt>
                <c:pt idx="11">
                  <c:v>40.799999999999997</c:v>
                </c:pt>
                <c:pt idx="12">
                  <c:v>40.1</c:v>
                </c:pt>
                <c:pt idx="13">
                  <c:v>45.7</c:v>
                </c:pt>
                <c:pt idx="14">
                  <c:v>105.2</c:v>
                </c:pt>
                <c:pt idx="15">
                  <c:v>153.19999999999999</c:v>
                </c:pt>
                <c:pt idx="16">
                  <c:v>189.2</c:v>
                </c:pt>
                <c:pt idx="17">
                  <c:v>152.19999999999999</c:v>
                </c:pt>
                <c:pt idx="18">
                  <c:v>190.5</c:v>
                </c:pt>
                <c:pt idx="19">
                  <c:v>103.1</c:v>
                </c:pt>
                <c:pt idx="20">
                  <c:v>134.80000000000001</c:v>
                </c:pt>
                <c:pt idx="21">
                  <c:v>94.2</c:v>
                </c:pt>
                <c:pt idx="22">
                  <c:v>40.799999999999997</c:v>
                </c:pt>
                <c:pt idx="23">
                  <c:v>29.6</c:v>
                </c:pt>
                <c:pt idx="24">
                  <c:v>76.2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5F-4DD1-B3F2-BAB7CB483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718008"/>
        <c:axId val="733723912"/>
      </c:lineChart>
      <c:catAx>
        <c:axId val="733718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23912"/>
        <c:crosses val="autoZero"/>
        <c:auto val="1"/>
        <c:lblAlgn val="ctr"/>
        <c:lblOffset val="100"/>
        <c:noMultiLvlLbl val="0"/>
      </c:catAx>
      <c:valAx>
        <c:axId val="73372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1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204787</xdr:colOff>
      <xdr:row>2</xdr:row>
      <xdr:rowOff>4762</xdr:rowOff>
    </xdr:from>
    <xdr:to>
      <xdr:col>34</xdr:col>
      <xdr:colOff>333375</xdr:colOff>
      <xdr:row>24</xdr:row>
      <xdr:rowOff>28576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32B638-8D5B-4954-80FD-9074AE4A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195261</xdr:colOff>
      <xdr:row>24</xdr:row>
      <xdr:rowOff>109537</xdr:rowOff>
    </xdr:from>
    <xdr:to>
      <xdr:col>34</xdr:col>
      <xdr:colOff>333374</xdr:colOff>
      <xdr:row>48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C9DCB9D-4DC5-401A-9280-0BBBEA1E7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F1CF3-511F-4ED0-8640-E27DEB48BE5E}">
  <dimension ref="A1:H857"/>
  <sheetViews>
    <sheetView workbookViewId="0">
      <pane ySplit="1" topLeftCell="A2" activePane="bottomLeft" state="frozenSplit"/>
      <selection pane="bottomLeft" sqref="A1:XFD1"/>
    </sheetView>
  </sheetViews>
  <sheetFormatPr defaultRowHeight="15" x14ac:dyDescent="0.25"/>
  <cols>
    <col min="1" max="1" width="5" bestFit="1" customWidth="1"/>
    <col min="2" max="2" width="4.42578125" bestFit="1" customWidth="1"/>
    <col min="3" max="3" width="10" bestFit="1" customWidth="1"/>
    <col min="4" max="4" width="10.140625" bestFit="1" customWidth="1"/>
    <col min="5" max="5" width="9.5703125" bestFit="1" customWidth="1"/>
    <col min="6" max="6" width="8.28515625" bestFit="1" customWidth="1"/>
    <col min="7" max="7" width="9.5703125" bestFit="1" customWidth="1"/>
  </cols>
  <sheetData>
    <row r="1" spans="1:7" x14ac:dyDescent="0.25">
      <c r="A1" t="s">
        <v>0</v>
      </c>
      <c r="B1" t="s">
        <v>1</v>
      </c>
      <c r="C1" t="s">
        <v>422</v>
      </c>
      <c r="D1" t="s">
        <v>423</v>
      </c>
      <c r="E1" t="s">
        <v>424</v>
      </c>
      <c r="F1" t="s">
        <v>420</v>
      </c>
      <c r="G1" t="s">
        <v>421</v>
      </c>
    </row>
    <row r="2" spans="1:7" x14ac:dyDescent="0.25">
      <c r="A2">
        <v>1948</v>
      </c>
      <c r="B2">
        <v>1</v>
      </c>
      <c r="C2">
        <v>8.9</v>
      </c>
      <c r="D2">
        <v>3.3</v>
      </c>
      <c r="E2" t="s">
        <v>4</v>
      </c>
      <c r="F2">
        <v>85</v>
      </c>
      <c r="G2" t="s">
        <v>4</v>
      </c>
    </row>
    <row r="3" spans="1:7" x14ac:dyDescent="0.25">
      <c r="A3">
        <v>1948</v>
      </c>
      <c r="B3">
        <v>2</v>
      </c>
      <c r="C3">
        <v>7.9</v>
      </c>
      <c r="D3">
        <v>2.2000000000000002</v>
      </c>
      <c r="E3" t="s">
        <v>4</v>
      </c>
      <c r="F3">
        <v>26</v>
      </c>
      <c r="G3" t="s">
        <v>4</v>
      </c>
    </row>
    <row r="4" spans="1:7" x14ac:dyDescent="0.25">
      <c r="A4">
        <v>1948</v>
      </c>
      <c r="B4">
        <v>3</v>
      </c>
      <c r="C4">
        <v>14.2</v>
      </c>
      <c r="D4">
        <v>3.8</v>
      </c>
      <c r="E4" t="s">
        <v>4</v>
      </c>
      <c r="F4">
        <v>14</v>
      </c>
      <c r="G4" t="s">
        <v>4</v>
      </c>
    </row>
    <row r="5" spans="1:7" x14ac:dyDescent="0.25">
      <c r="A5">
        <v>1948</v>
      </c>
      <c r="B5">
        <v>4</v>
      </c>
      <c r="C5">
        <v>15.4</v>
      </c>
      <c r="D5">
        <v>5.0999999999999996</v>
      </c>
      <c r="E5" t="s">
        <v>4</v>
      </c>
      <c r="F5">
        <v>35</v>
      </c>
      <c r="G5" t="s">
        <v>4</v>
      </c>
    </row>
    <row r="6" spans="1:7" x14ac:dyDescent="0.25">
      <c r="A6">
        <v>1948</v>
      </c>
      <c r="B6">
        <v>5</v>
      </c>
      <c r="C6">
        <v>18.100000000000001</v>
      </c>
      <c r="D6">
        <v>6.9</v>
      </c>
      <c r="E6" t="s">
        <v>4</v>
      </c>
      <c r="F6">
        <v>57</v>
      </c>
      <c r="G6" t="s">
        <v>4</v>
      </c>
    </row>
    <row r="7" spans="1:7" x14ac:dyDescent="0.25">
      <c r="A7">
        <v>1948</v>
      </c>
      <c r="B7">
        <v>6</v>
      </c>
      <c r="C7">
        <v>19.100000000000001</v>
      </c>
      <c r="D7">
        <v>10.3</v>
      </c>
      <c r="E7" t="s">
        <v>4</v>
      </c>
      <c r="F7">
        <v>67</v>
      </c>
      <c r="G7" t="s">
        <v>4</v>
      </c>
    </row>
    <row r="8" spans="1:7" x14ac:dyDescent="0.25">
      <c r="A8">
        <v>1948</v>
      </c>
      <c r="B8">
        <v>7</v>
      </c>
      <c r="C8">
        <v>21.7</v>
      </c>
      <c r="D8">
        <v>12</v>
      </c>
      <c r="E8" t="s">
        <v>4</v>
      </c>
      <c r="F8">
        <v>21</v>
      </c>
      <c r="G8" t="s">
        <v>4</v>
      </c>
    </row>
    <row r="9" spans="1:7" x14ac:dyDescent="0.25">
      <c r="A9">
        <v>1948</v>
      </c>
      <c r="B9">
        <v>8</v>
      </c>
      <c r="C9">
        <v>20.8</v>
      </c>
      <c r="D9">
        <v>11.7</v>
      </c>
      <c r="E9" t="s">
        <v>4</v>
      </c>
      <c r="F9">
        <v>67</v>
      </c>
      <c r="G9" t="s">
        <v>4</v>
      </c>
    </row>
    <row r="10" spans="1:7" x14ac:dyDescent="0.25">
      <c r="A10">
        <v>1948</v>
      </c>
      <c r="B10">
        <v>9</v>
      </c>
      <c r="C10">
        <v>19.600000000000001</v>
      </c>
      <c r="D10">
        <v>10.199999999999999</v>
      </c>
      <c r="E10" t="s">
        <v>4</v>
      </c>
      <c r="F10">
        <v>35</v>
      </c>
      <c r="G10" t="s">
        <v>4</v>
      </c>
    </row>
    <row r="11" spans="1:7" x14ac:dyDescent="0.25">
      <c r="A11">
        <v>1948</v>
      </c>
      <c r="B11">
        <v>10</v>
      </c>
      <c r="C11">
        <v>14.9</v>
      </c>
      <c r="D11">
        <v>6</v>
      </c>
      <c r="E11" t="s">
        <v>4</v>
      </c>
      <c r="F11">
        <v>50</v>
      </c>
      <c r="G11" t="s">
        <v>4</v>
      </c>
    </row>
    <row r="12" spans="1:7" x14ac:dyDescent="0.25">
      <c r="A12">
        <v>1948</v>
      </c>
      <c r="B12">
        <v>11</v>
      </c>
      <c r="C12">
        <v>10.8</v>
      </c>
      <c r="D12">
        <v>4.5999999999999996</v>
      </c>
      <c r="E12" t="s">
        <v>4</v>
      </c>
      <c r="F12">
        <v>44</v>
      </c>
      <c r="G12" t="s">
        <v>4</v>
      </c>
    </row>
    <row r="13" spans="1:7" x14ac:dyDescent="0.25">
      <c r="A13">
        <v>1948</v>
      </c>
      <c r="B13">
        <v>12</v>
      </c>
      <c r="C13">
        <v>8.8000000000000007</v>
      </c>
      <c r="D13">
        <v>3.8</v>
      </c>
      <c r="E13" t="s">
        <v>4</v>
      </c>
      <c r="F13">
        <v>63</v>
      </c>
      <c r="G13" t="s">
        <v>4</v>
      </c>
    </row>
    <row r="14" spans="1:7" x14ac:dyDescent="0.25">
      <c r="A14">
        <v>1949</v>
      </c>
      <c r="B14">
        <v>1</v>
      </c>
      <c r="C14">
        <v>8.5</v>
      </c>
      <c r="D14">
        <v>1.8</v>
      </c>
      <c r="E14">
        <v>9</v>
      </c>
      <c r="F14">
        <v>23</v>
      </c>
      <c r="G14" t="s">
        <v>4</v>
      </c>
    </row>
    <row r="15" spans="1:7" x14ac:dyDescent="0.25">
      <c r="A15">
        <v>1949</v>
      </c>
      <c r="B15">
        <v>2</v>
      </c>
      <c r="C15">
        <v>10.4</v>
      </c>
      <c r="D15">
        <v>0.6</v>
      </c>
      <c r="E15">
        <v>11</v>
      </c>
      <c r="F15">
        <v>27</v>
      </c>
      <c r="G15" t="s">
        <v>4</v>
      </c>
    </row>
    <row r="16" spans="1:7" x14ac:dyDescent="0.25">
      <c r="A16">
        <v>1949</v>
      </c>
      <c r="B16">
        <v>3</v>
      </c>
      <c r="C16">
        <v>9.3000000000000007</v>
      </c>
      <c r="D16">
        <v>1.2</v>
      </c>
      <c r="E16">
        <v>11</v>
      </c>
      <c r="F16">
        <v>26.1</v>
      </c>
      <c r="G16" t="s">
        <v>4</v>
      </c>
    </row>
    <row r="17" spans="1:7" x14ac:dyDescent="0.25">
      <c r="A17">
        <v>1949</v>
      </c>
      <c r="B17">
        <v>4</v>
      </c>
      <c r="C17">
        <v>16.2</v>
      </c>
      <c r="D17">
        <v>6</v>
      </c>
      <c r="E17">
        <v>1</v>
      </c>
      <c r="F17">
        <v>34.200000000000003</v>
      </c>
      <c r="G17" t="s">
        <v>4</v>
      </c>
    </row>
    <row r="18" spans="1:7" x14ac:dyDescent="0.25">
      <c r="A18">
        <v>1949</v>
      </c>
      <c r="B18">
        <v>5</v>
      </c>
      <c r="C18">
        <v>17.100000000000001</v>
      </c>
      <c r="D18">
        <v>6.8</v>
      </c>
      <c r="E18">
        <v>0</v>
      </c>
      <c r="F18">
        <v>56.9</v>
      </c>
      <c r="G18" t="s">
        <v>4</v>
      </c>
    </row>
    <row r="19" spans="1:7" x14ac:dyDescent="0.25">
      <c r="A19">
        <v>1949</v>
      </c>
      <c r="B19">
        <v>6</v>
      </c>
      <c r="C19">
        <v>22</v>
      </c>
      <c r="D19">
        <v>10.5</v>
      </c>
      <c r="E19">
        <v>0</v>
      </c>
      <c r="F19">
        <v>9</v>
      </c>
      <c r="G19" t="s">
        <v>4</v>
      </c>
    </row>
    <row r="20" spans="1:7" x14ac:dyDescent="0.25">
      <c r="A20">
        <v>1949</v>
      </c>
      <c r="B20">
        <v>7</v>
      </c>
      <c r="C20">
        <v>25.1</v>
      </c>
      <c r="D20">
        <v>12.9</v>
      </c>
      <c r="E20">
        <v>0</v>
      </c>
      <c r="F20">
        <v>46.5</v>
      </c>
      <c r="G20" t="s">
        <v>4</v>
      </c>
    </row>
    <row r="21" spans="1:7" x14ac:dyDescent="0.25">
      <c r="A21">
        <v>1949</v>
      </c>
      <c r="B21">
        <v>8</v>
      </c>
      <c r="C21">
        <v>23.9</v>
      </c>
      <c r="D21">
        <v>12.5</v>
      </c>
      <c r="E21">
        <v>0</v>
      </c>
      <c r="F21">
        <v>26.3</v>
      </c>
      <c r="G21" t="s">
        <v>4</v>
      </c>
    </row>
    <row r="22" spans="1:7" x14ac:dyDescent="0.25">
      <c r="A22">
        <v>1949</v>
      </c>
      <c r="B22">
        <v>9</v>
      </c>
      <c r="C22">
        <v>22.8</v>
      </c>
      <c r="D22">
        <v>13.3</v>
      </c>
      <c r="E22">
        <v>0</v>
      </c>
      <c r="F22">
        <v>23.3</v>
      </c>
      <c r="G22" t="s">
        <v>4</v>
      </c>
    </row>
    <row r="23" spans="1:7" x14ac:dyDescent="0.25">
      <c r="A23">
        <v>1949</v>
      </c>
      <c r="B23">
        <v>10</v>
      </c>
      <c r="C23">
        <v>17</v>
      </c>
      <c r="D23">
        <v>8.6</v>
      </c>
      <c r="E23">
        <v>3</v>
      </c>
      <c r="F23">
        <v>139.6</v>
      </c>
      <c r="G23" t="s">
        <v>4</v>
      </c>
    </row>
    <row r="24" spans="1:7" x14ac:dyDescent="0.25">
      <c r="A24">
        <v>1949</v>
      </c>
      <c r="B24">
        <v>11</v>
      </c>
      <c r="C24">
        <v>10.199999999999999</v>
      </c>
      <c r="D24">
        <v>2.9</v>
      </c>
      <c r="E24">
        <v>7</v>
      </c>
      <c r="F24">
        <v>53.4</v>
      </c>
      <c r="G24" t="s">
        <v>4</v>
      </c>
    </row>
    <row r="25" spans="1:7" x14ac:dyDescent="0.25">
      <c r="A25">
        <v>1949</v>
      </c>
      <c r="B25">
        <v>12</v>
      </c>
      <c r="C25">
        <v>9.1999999999999993</v>
      </c>
      <c r="D25">
        <v>2.9</v>
      </c>
      <c r="E25">
        <v>6</v>
      </c>
      <c r="F25">
        <v>33</v>
      </c>
      <c r="G25" t="s">
        <v>4</v>
      </c>
    </row>
    <row r="26" spans="1:7" x14ac:dyDescent="0.25">
      <c r="A26">
        <v>1950</v>
      </c>
      <c r="B26">
        <v>1</v>
      </c>
      <c r="C26">
        <v>7.1</v>
      </c>
      <c r="D26">
        <v>1.7</v>
      </c>
      <c r="E26">
        <v>11</v>
      </c>
      <c r="F26">
        <v>16.8</v>
      </c>
      <c r="G26" t="s">
        <v>4</v>
      </c>
    </row>
    <row r="27" spans="1:7" x14ac:dyDescent="0.25">
      <c r="A27">
        <v>1950</v>
      </c>
      <c r="B27">
        <v>2</v>
      </c>
      <c r="C27">
        <v>9.9</v>
      </c>
      <c r="D27">
        <v>2.4</v>
      </c>
      <c r="E27">
        <v>7</v>
      </c>
      <c r="F27">
        <v>82.2</v>
      </c>
      <c r="G27" t="s">
        <v>4</v>
      </c>
    </row>
    <row r="28" spans="1:7" x14ac:dyDescent="0.25">
      <c r="A28">
        <v>1950</v>
      </c>
      <c r="B28">
        <v>3</v>
      </c>
      <c r="C28">
        <v>12.3</v>
      </c>
      <c r="D28">
        <v>3.5</v>
      </c>
      <c r="E28">
        <v>4</v>
      </c>
      <c r="F28">
        <v>17.399999999999999</v>
      </c>
      <c r="G28" t="s">
        <v>4</v>
      </c>
    </row>
    <row r="29" spans="1:7" x14ac:dyDescent="0.25">
      <c r="A29">
        <v>1950</v>
      </c>
      <c r="B29">
        <v>4</v>
      </c>
      <c r="C29">
        <v>12.9</v>
      </c>
      <c r="D29">
        <v>4.2</v>
      </c>
      <c r="E29">
        <v>1</v>
      </c>
      <c r="F29">
        <v>54.8</v>
      </c>
      <c r="G29" t="s">
        <v>4</v>
      </c>
    </row>
    <row r="30" spans="1:7" x14ac:dyDescent="0.25">
      <c r="A30">
        <v>1950</v>
      </c>
      <c r="B30">
        <v>5</v>
      </c>
      <c r="C30">
        <v>17.2</v>
      </c>
      <c r="D30">
        <v>7.6</v>
      </c>
      <c r="E30">
        <v>0</v>
      </c>
      <c r="F30">
        <v>41.8</v>
      </c>
      <c r="G30" t="s">
        <v>4</v>
      </c>
    </row>
    <row r="31" spans="1:7" x14ac:dyDescent="0.25">
      <c r="A31">
        <v>1950</v>
      </c>
      <c r="B31">
        <v>6</v>
      </c>
      <c r="C31">
        <v>23.6</v>
      </c>
      <c r="D31">
        <v>12.3</v>
      </c>
      <c r="E31">
        <v>0</v>
      </c>
      <c r="F31">
        <v>44.6</v>
      </c>
      <c r="G31" t="s">
        <v>4</v>
      </c>
    </row>
    <row r="32" spans="1:7" x14ac:dyDescent="0.25">
      <c r="A32">
        <v>1950</v>
      </c>
      <c r="B32">
        <v>7</v>
      </c>
      <c r="C32">
        <v>21.6</v>
      </c>
      <c r="D32">
        <v>12.9</v>
      </c>
      <c r="E32">
        <v>0</v>
      </c>
      <c r="F32">
        <v>91.8</v>
      </c>
      <c r="G32" t="s">
        <v>4</v>
      </c>
    </row>
    <row r="33" spans="1:7" x14ac:dyDescent="0.25">
      <c r="A33">
        <v>1950</v>
      </c>
      <c r="B33">
        <v>8</v>
      </c>
      <c r="C33">
        <v>21.9</v>
      </c>
      <c r="D33">
        <v>12.1</v>
      </c>
      <c r="E33">
        <v>0</v>
      </c>
      <c r="F33">
        <v>68.8</v>
      </c>
      <c r="G33" t="s">
        <v>4</v>
      </c>
    </row>
    <row r="34" spans="1:7" x14ac:dyDescent="0.25">
      <c r="A34">
        <v>1950</v>
      </c>
      <c r="B34">
        <v>9</v>
      </c>
      <c r="C34">
        <v>17.600000000000001</v>
      </c>
      <c r="D34">
        <v>10.199999999999999</v>
      </c>
      <c r="E34">
        <v>0</v>
      </c>
      <c r="F34">
        <v>63.3</v>
      </c>
      <c r="G34" t="s">
        <v>4</v>
      </c>
    </row>
    <row r="35" spans="1:7" x14ac:dyDescent="0.25">
      <c r="A35">
        <v>1950</v>
      </c>
      <c r="B35">
        <v>10</v>
      </c>
      <c r="C35">
        <v>14</v>
      </c>
      <c r="D35">
        <v>6.1</v>
      </c>
      <c r="E35">
        <v>3</v>
      </c>
      <c r="F35">
        <v>10.9</v>
      </c>
      <c r="G35" t="s">
        <v>4</v>
      </c>
    </row>
    <row r="36" spans="1:7" x14ac:dyDescent="0.25">
      <c r="A36">
        <v>1950</v>
      </c>
      <c r="B36">
        <v>11</v>
      </c>
      <c r="C36">
        <v>9.3000000000000007</v>
      </c>
      <c r="D36">
        <v>3.3</v>
      </c>
      <c r="E36">
        <v>3</v>
      </c>
      <c r="F36">
        <v>108.2</v>
      </c>
      <c r="G36" t="s">
        <v>4</v>
      </c>
    </row>
    <row r="37" spans="1:7" x14ac:dyDescent="0.25">
      <c r="A37">
        <v>1950</v>
      </c>
      <c r="B37">
        <v>12</v>
      </c>
      <c r="C37">
        <v>3.8</v>
      </c>
      <c r="D37">
        <v>-1</v>
      </c>
      <c r="E37">
        <v>18</v>
      </c>
      <c r="F37">
        <v>40.200000000000003</v>
      </c>
      <c r="G37" t="s">
        <v>4</v>
      </c>
    </row>
    <row r="38" spans="1:7" x14ac:dyDescent="0.25">
      <c r="A38">
        <v>1951</v>
      </c>
      <c r="B38">
        <v>1</v>
      </c>
      <c r="C38">
        <v>7.3</v>
      </c>
      <c r="D38">
        <v>1.5</v>
      </c>
      <c r="E38">
        <v>7</v>
      </c>
      <c r="F38">
        <v>71.3</v>
      </c>
      <c r="G38" t="s">
        <v>4</v>
      </c>
    </row>
    <row r="39" spans="1:7" x14ac:dyDescent="0.25">
      <c r="A39">
        <v>1951</v>
      </c>
      <c r="B39">
        <v>2</v>
      </c>
      <c r="C39">
        <v>7</v>
      </c>
      <c r="D39">
        <v>0.8</v>
      </c>
      <c r="E39">
        <v>6</v>
      </c>
      <c r="F39">
        <v>121.4</v>
      </c>
      <c r="G39" t="s">
        <v>4</v>
      </c>
    </row>
    <row r="40" spans="1:7" x14ac:dyDescent="0.25">
      <c r="A40">
        <v>1951</v>
      </c>
      <c r="B40">
        <v>3</v>
      </c>
      <c r="C40">
        <v>8.4</v>
      </c>
      <c r="D40">
        <v>1.7</v>
      </c>
      <c r="E40">
        <v>6</v>
      </c>
      <c r="F40">
        <v>86</v>
      </c>
      <c r="G40" t="s">
        <v>4</v>
      </c>
    </row>
    <row r="41" spans="1:7" x14ac:dyDescent="0.25">
      <c r="A41">
        <v>1951</v>
      </c>
      <c r="B41">
        <v>4</v>
      </c>
      <c r="C41">
        <v>12.3</v>
      </c>
      <c r="D41">
        <v>3</v>
      </c>
      <c r="E41">
        <v>3</v>
      </c>
      <c r="F41">
        <v>60.6</v>
      </c>
      <c r="G41" t="s">
        <v>4</v>
      </c>
    </row>
    <row r="42" spans="1:7" x14ac:dyDescent="0.25">
      <c r="A42">
        <v>1951</v>
      </c>
      <c r="B42">
        <v>5</v>
      </c>
      <c r="C42">
        <v>15</v>
      </c>
      <c r="D42">
        <v>7</v>
      </c>
      <c r="E42">
        <v>0</v>
      </c>
      <c r="F42">
        <v>53</v>
      </c>
      <c r="G42" t="s">
        <v>4</v>
      </c>
    </row>
    <row r="43" spans="1:7" x14ac:dyDescent="0.25">
      <c r="A43">
        <v>1951</v>
      </c>
      <c r="B43">
        <v>6</v>
      </c>
      <c r="C43">
        <v>20.5</v>
      </c>
      <c r="D43">
        <v>10</v>
      </c>
      <c r="E43">
        <v>0</v>
      </c>
      <c r="F43">
        <v>26.9</v>
      </c>
      <c r="G43" t="s">
        <v>4</v>
      </c>
    </row>
    <row r="44" spans="1:7" x14ac:dyDescent="0.25">
      <c r="A44">
        <v>1951</v>
      </c>
      <c r="B44">
        <v>7</v>
      </c>
      <c r="C44">
        <v>23</v>
      </c>
      <c r="D44">
        <v>12.9</v>
      </c>
      <c r="E44">
        <v>0</v>
      </c>
      <c r="F44">
        <v>33.799999999999997</v>
      </c>
      <c r="G44" t="s">
        <v>4</v>
      </c>
    </row>
    <row r="45" spans="1:7" x14ac:dyDescent="0.25">
      <c r="A45">
        <v>1951</v>
      </c>
      <c r="B45">
        <v>8</v>
      </c>
      <c r="C45">
        <v>20.2</v>
      </c>
      <c r="D45">
        <v>12.3</v>
      </c>
      <c r="E45">
        <v>0</v>
      </c>
      <c r="F45">
        <v>95.5</v>
      </c>
      <c r="G45" t="s">
        <v>4</v>
      </c>
    </row>
    <row r="46" spans="1:7" x14ac:dyDescent="0.25">
      <c r="A46">
        <v>1951</v>
      </c>
      <c r="B46">
        <v>9</v>
      </c>
      <c r="C46">
        <v>19.2</v>
      </c>
      <c r="D46">
        <v>11.3</v>
      </c>
      <c r="E46">
        <v>0</v>
      </c>
      <c r="F46">
        <v>66.3</v>
      </c>
      <c r="G46" t="s">
        <v>4</v>
      </c>
    </row>
    <row r="47" spans="1:7" x14ac:dyDescent="0.25">
      <c r="A47">
        <v>1951</v>
      </c>
      <c r="B47">
        <v>10</v>
      </c>
      <c r="C47">
        <v>14.6</v>
      </c>
      <c r="D47">
        <v>6</v>
      </c>
      <c r="E47">
        <v>2</v>
      </c>
      <c r="F47">
        <v>23.5</v>
      </c>
      <c r="G47" t="s">
        <v>4</v>
      </c>
    </row>
    <row r="48" spans="1:7" x14ac:dyDescent="0.25">
      <c r="A48">
        <v>1951</v>
      </c>
      <c r="B48">
        <v>11</v>
      </c>
      <c r="C48">
        <v>11.8</v>
      </c>
      <c r="D48">
        <v>6.2</v>
      </c>
      <c r="E48">
        <v>1</v>
      </c>
      <c r="F48">
        <v>132.6</v>
      </c>
      <c r="G48" t="s">
        <v>4</v>
      </c>
    </row>
    <row r="49" spans="1:7" x14ac:dyDescent="0.25">
      <c r="A49">
        <v>1951</v>
      </c>
      <c r="B49">
        <v>12</v>
      </c>
      <c r="C49">
        <v>8.9</v>
      </c>
      <c r="D49">
        <v>3.1</v>
      </c>
      <c r="E49">
        <v>7</v>
      </c>
      <c r="F49">
        <v>36.9</v>
      </c>
      <c r="G49" t="s">
        <v>4</v>
      </c>
    </row>
    <row r="50" spans="1:7" x14ac:dyDescent="0.25">
      <c r="A50">
        <v>1952</v>
      </c>
      <c r="B50">
        <v>1</v>
      </c>
      <c r="C50">
        <v>6.2</v>
      </c>
      <c r="D50">
        <v>0.4</v>
      </c>
      <c r="E50">
        <v>13</v>
      </c>
      <c r="F50">
        <v>47</v>
      </c>
      <c r="G50" t="s">
        <v>4</v>
      </c>
    </row>
    <row r="51" spans="1:7" x14ac:dyDescent="0.25">
      <c r="A51">
        <v>1952</v>
      </c>
      <c r="B51">
        <v>2</v>
      </c>
      <c r="C51">
        <v>6.7</v>
      </c>
      <c r="D51">
        <v>-0.3</v>
      </c>
      <c r="E51">
        <v>14</v>
      </c>
      <c r="F51">
        <v>16.100000000000001</v>
      </c>
      <c r="G51" t="s">
        <v>4</v>
      </c>
    </row>
    <row r="52" spans="1:7" x14ac:dyDescent="0.25">
      <c r="A52">
        <v>1952</v>
      </c>
      <c r="B52">
        <v>3</v>
      </c>
      <c r="C52">
        <v>10.6</v>
      </c>
      <c r="D52">
        <v>3.8</v>
      </c>
      <c r="E52">
        <v>4</v>
      </c>
      <c r="F52">
        <v>65.3</v>
      </c>
      <c r="G52" t="s">
        <v>4</v>
      </c>
    </row>
    <row r="53" spans="1:7" x14ac:dyDescent="0.25">
      <c r="A53">
        <v>1952</v>
      </c>
      <c r="B53">
        <v>4</v>
      </c>
      <c r="C53">
        <v>15.6</v>
      </c>
      <c r="D53">
        <v>5.8</v>
      </c>
      <c r="E53">
        <v>2</v>
      </c>
      <c r="F53">
        <v>39.9</v>
      </c>
      <c r="G53" t="s">
        <v>4</v>
      </c>
    </row>
    <row r="54" spans="1:7" x14ac:dyDescent="0.25">
      <c r="A54">
        <v>1952</v>
      </c>
      <c r="B54">
        <v>5</v>
      </c>
      <c r="C54">
        <v>19.600000000000001</v>
      </c>
      <c r="D54">
        <v>9.4</v>
      </c>
      <c r="E54">
        <v>0</v>
      </c>
      <c r="F54">
        <v>57.1</v>
      </c>
      <c r="G54" t="s">
        <v>4</v>
      </c>
    </row>
    <row r="55" spans="1:7" x14ac:dyDescent="0.25">
      <c r="A55">
        <v>1952</v>
      </c>
      <c r="B55">
        <v>6</v>
      </c>
      <c r="C55">
        <v>20.9</v>
      </c>
      <c r="D55">
        <v>10.9</v>
      </c>
      <c r="E55">
        <v>0</v>
      </c>
      <c r="F55">
        <v>30</v>
      </c>
      <c r="G55" t="s">
        <v>4</v>
      </c>
    </row>
    <row r="56" spans="1:7" x14ac:dyDescent="0.25">
      <c r="A56">
        <v>1952</v>
      </c>
      <c r="B56">
        <v>7</v>
      </c>
      <c r="C56">
        <v>23.3</v>
      </c>
      <c r="D56">
        <v>13.4</v>
      </c>
      <c r="E56">
        <v>0</v>
      </c>
      <c r="F56">
        <v>12.2</v>
      </c>
      <c r="G56" t="s">
        <v>4</v>
      </c>
    </row>
    <row r="57" spans="1:7" x14ac:dyDescent="0.25">
      <c r="A57">
        <v>1952</v>
      </c>
      <c r="B57">
        <v>8</v>
      </c>
      <c r="C57">
        <v>21.6</v>
      </c>
      <c r="D57">
        <v>13.3</v>
      </c>
      <c r="E57">
        <v>0</v>
      </c>
      <c r="F57">
        <v>63.5</v>
      </c>
      <c r="G57" t="s">
        <v>4</v>
      </c>
    </row>
    <row r="58" spans="1:7" x14ac:dyDescent="0.25">
      <c r="A58">
        <v>1952</v>
      </c>
      <c r="B58">
        <v>9</v>
      </c>
      <c r="C58">
        <v>16.399999999999999</v>
      </c>
      <c r="D58">
        <v>7.6</v>
      </c>
      <c r="E58">
        <v>0</v>
      </c>
      <c r="F58">
        <v>70.8</v>
      </c>
      <c r="G58" t="s">
        <v>4</v>
      </c>
    </row>
    <row r="59" spans="1:7" x14ac:dyDescent="0.25">
      <c r="A59">
        <v>1952</v>
      </c>
      <c r="B59">
        <v>10</v>
      </c>
      <c r="C59">
        <v>13.2</v>
      </c>
      <c r="D59">
        <v>5.7</v>
      </c>
      <c r="E59">
        <v>4</v>
      </c>
      <c r="F59">
        <v>69.8</v>
      </c>
      <c r="G59" t="s">
        <v>4</v>
      </c>
    </row>
    <row r="60" spans="1:7" x14ac:dyDescent="0.25">
      <c r="A60">
        <v>1952</v>
      </c>
      <c r="B60">
        <v>11</v>
      </c>
      <c r="C60">
        <v>7.5</v>
      </c>
      <c r="D60">
        <v>1.6</v>
      </c>
      <c r="E60">
        <v>9</v>
      </c>
      <c r="F60">
        <v>79.400000000000006</v>
      </c>
      <c r="G60" t="s">
        <v>4</v>
      </c>
    </row>
    <row r="61" spans="1:7" x14ac:dyDescent="0.25">
      <c r="A61">
        <v>1952</v>
      </c>
      <c r="B61">
        <v>12</v>
      </c>
      <c r="C61">
        <v>5.8</v>
      </c>
      <c r="D61">
        <v>-0.2</v>
      </c>
      <c r="E61">
        <v>15</v>
      </c>
      <c r="F61">
        <v>66</v>
      </c>
      <c r="G61" t="s">
        <v>4</v>
      </c>
    </row>
    <row r="62" spans="1:7" x14ac:dyDescent="0.25">
      <c r="A62">
        <v>1953</v>
      </c>
      <c r="B62">
        <v>1</v>
      </c>
      <c r="C62">
        <v>5.6</v>
      </c>
      <c r="D62">
        <v>0.6</v>
      </c>
      <c r="E62">
        <v>14</v>
      </c>
      <c r="F62">
        <v>21.2</v>
      </c>
      <c r="G62" t="s">
        <v>4</v>
      </c>
    </row>
    <row r="63" spans="1:7" x14ac:dyDescent="0.25">
      <c r="A63">
        <v>1953</v>
      </c>
      <c r="B63">
        <v>2</v>
      </c>
      <c r="C63">
        <v>7.5</v>
      </c>
      <c r="D63">
        <v>1</v>
      </c>
      <c r="E63">
        <v>9</v>
      </c>
      <c r="F63">
        <v>31.4</v>
      </c>
      <c r="G63" t="s">
        <v>4</v>
      </c>
    </row>
    <row r="64" spans="1:7" x14ac:dyDescent="0.25">
      <c r="A64">
        <v>1953</v>
      </c>
      <c r="B64">
        <v>3</v>
      </c>
      <c r="C64">
        <v>11.1</v>
      </c>
      <c r="D64">
        <v>1</v>
      </c>
      <c r="E64">
        <v>12</v>
      </c>
      <c r="F64">
        <v>8.5</v>
      </c>
      <c r="G64" t="s">
        <v>4</v>
      </c>
    </row>
    <row r="65" spans="1:7" x14ac:dyDescent="0.25">
      <c r="A65">
        <v>1953</v>
      </c>
      <c r="B65">
        <v>4</v>
      </c>
      <c r="C65">
        <v>13.1</v>
      </c>
      <c r="D65">
        <v>4.3</v>
      </c>
      <c r="E65">
        <v>0</v>
      </c>
      <c r="F65">
        <v>53.7</v>
      </c>
      <c r="G65" t="s">
        <v>4</v>
      </c>
    </row>
    <row r="66" spans="1:7" x14ac:dyDescent="0.25">
      <c r="A66">
        <v>1953</v>
      </c>
      <c r="B66">
        <v>5</v>
      </c>
      <c r="C66">
        <v>18.7</v>
      </c>
      <c r="D66">
        <v>8.9</v>
      </c>
      <c r="E66">
        <v>0</v>
      </c>
      <c r="F66">
        <v>32.4</v>
      </c>
      <c r="G66" t="s">
        <v>4</v>
      </c>
    </row>
    <row r="67" spans="1:7" x14ac:dyDescent="0.25">
      <c r="A67">
        <v>1953</v>
      </c>
      <c r="B67">
        <v>6</v>
      </c>
      <c r="C67">
        <v>19.8</v>
      </c>
      <c r="D67">
        <v>10.8</v>
      </c>
      <c r="E67">
        <v>0</v>
      </c>
      <c r="F67">
        <v>34.799999999999997</v>
      </c>
      <c r="G67" t="s">
        <v>4</v>
      </c>
    </row>
    <row r="68" spans="1:7" x14ac:dyDescent="0.25">
      <c r="A68">
        <v>1953</v>
      </c>
      <c r="B68">
        <v>7</v>
      </c>
      <c r="C68">
        <v>21</v>
      </c>
      <c r="D68">
        <v>12.1</v>
      </c>
      <c r="E68">
        <v>0</v>
      </c>
      <c r="F68">
        <v>75.3</v>
      </c>
      <c r="G68" t="s">
        <v>4</v>
      </c>
    </row>
    <row r="69" spans="1:7" x14ac:dyDescent="0.25">
      <c r="A69">
        <v>1953</v>
      </c>
      <c r="B69">
        <v>8</v>
      </c>
      <c r="C69">
        <v>22.6</v>
      </c>
      <c r="D69">
        <v>12.6</v>
      </c>
      <c r="E69">
        <v>0</v>
      </c>
      <c r="F69">
        <v>39</v>
      </c>
      <c r="G69" t="s">
        <v>4</v>
      </c>
    </row>
    <row r="70" spans="1:7" x14ac:dyDescent="0.25">
      <c r="A70">
        <v>1953</v>
      </c>
      <c r="B70">
        <v>9</v>
      </c>
      <c r="C70">
        <v>19.5</v>
      </c>
      <c r="D70">
        <v>9.8000000000000007</v>
      </c>
      <c r="E70">
        <v>0</v>
      </c>
      <c r="F70">
        <v>47.4</v>
      </c>
      <c r="G70" t="s">
        <v>4</v>
      </c>
    </row>
    <row r="71" spans="1:7" x14ac:dyDescent="0.25">
      <c r="A71">
        <v>1953</v>
      </c>
      <c r="B71">
        <v>10</v>
      </c>
      <c r="C71">
        <v>14.7</v>
      </c>
      <c r="D71">
        <v>7.1</v>
      </c>
      <c r="E71">
        <v>0</v>
      </c>
      <c r="F71">
        <v>65.7</v>
      </c>
      <c r="G71" t="s">
        <v>4</v>
      </c>
    </row>
    <row r="72" spans="1:7" x14ac:dyDescent="0.25">
      <c r="A72">
        <v>1953</v>
      </c>
      <c r="B72">
        <v>11</v>
      </c>
      <c r="C72">
        <v>11.3</v>
      </c>
      <c r="D72">
        <v>5.2</v>
      </c>
      <c r="E72">
        <v>0</v>
      </c>
      <c r="F72">
        <v>28.6</v>
      </c>
      <c r="G72" t="s">
        <v>4</v>
      </c>
    </row>
    <row r="73" spans="1:7" x14ac:dyDescent="0.25">
      <c r="A73">
        <v>1953</v>
      </c>
      <c r="B73">
        <v>12</v>
      </c>
      <c r="C73">
        <v>10</v>
      </c>
      <c r="D73">
        <v>5.0999999999999996</v>
      </c>
      <c r="E73">
        <v>1</v>
      </c>
      <c r="F73">
        <v>13.3</v>
      </c>
      <c r="G73" t="s">
        <v>4</v>
      </c>
    </row>
    <row r="74" spans="1:7" x14ac:dyDescent="0.25">
      <c r="A74">
        <v>1954</v>
      </c>
      <c r="B74">
        <v>1</v>
      </c>
      <c r="C74">
        <v>5.9</v>
      </c>
      <c r="D74">
        <v>0.3</v>
      </c>
      <c r="E74">
        <v>15</v>
      </c>
      <c r="F74">
        <v>23.5</v>
      </c>
      <c r="G74" t="s">
        <v>4</v>
      </c>
    </row>
    <row r="75" spans="1:7" x14ac:dyDescent="0.25">
      <c r="A75">
        <v>1954</v>
      </c>
      <c r="B75">
        <v>2</v>
      </c>
      <c r="C75">
        <v>6.1</v>
      </c>
      <c r="D75">
        <v>0.4</v>
      </c>
      <c r="E75">
        <v>8</v>
      </c>
      <c r="F75">
        <v>51.5</v>
      </c>
      <c r="G75" t="s">
        <v>4</v>
      </c>
    </row>
    <row r="76" spans="1:7" x14ac:dyDescent="0.25">
      <c r="A76">
        <v>1954</v>
      </c>
      <c r="B76">
        <v>3</v>
      </c>
      <c r="C76">
        <v>10.4</v>
      </c>
      <c r="D76">
        <v>3</v>
      </c>
      <c r="E76">
        <v>5</v>
      </c>
      <c r="F76">
        <v>51.3</v>
      </c>
      <c r="G76" t="s">
        <v>4</v>
      </c>
    </row>
    <row r="77" spans="1:7" x14ac:dyDescent="0.25">
      <c r="A77">
        <v>1954</v>
      </c>
      <c r="B77">
        <v>4</v>
      </c>
      <c r="C77">
        <v>13.2</v>
      </c>
      <c r="D77">
        <v>2.8</v>
      </c>
      <c r="E77">
        <v>2</v>
      </c>
      <c r="F77">
        <v>8.9</v>
      </c>
      <c r="G77" t="s">
        <v>4</v>
      </c>
    </row>
    <row r="78" spans="1:7" x14ac:dyDescent="0.25">
      <c r="A78">
        <v>1954</v>
      </c>
      <c r="B78">
        <v>5</v>
      </c>
      <c r="C78">
        <v>16.8</v>
      </c>
      <c r="D78">
        <v>7.6</v>
      </c>
      <c r="E78">
        <v>0</v>
      </c>
      <c r="F78">
        <v>52.6</v>
      </c>
      <c r="G78" t="s">
        <v>4</v>
      </c>
    </row>
    <row r="79" spans="1:7" x14ac:dyDescent="0.25">
      <c r="A79">
        <v>1954</v>
      </c>
      <c r="B79">
        <v>6</v>
      </c>
      <c r="C79">
        <v>18.600000000000001</v>
      </c>
      <c r="D79">
        <v>10.7</v>
      </c>
      <c r="E79">
        <v>0</v>
      </c>
      <c r="F79">
        <v>95.3</v>
      </c>
      <c r="G79" t="s">
        <v>4</v>
      </c>
    </row>
    <row r="80" spans="1:7" x14ac:dyDescent="0.25">
      <c r="A80">
        <v>1954</v>
      </c>
      <c r="B80">
        <v>7</v>
      </c>
      <c r="C80">
        <v>19.2</v>
      </c>
      <c r="D80">
        <v>11.7</v>
      </c>
      <c r="E80">
        <v>0</v>
      </c>
      <c r="F80">
        <v>62.1</v>
      </c>
      <c r="G80" t="s">
        <v>4</v>
      </c>
    </row>
    <row r="81" spans="1:7" x14ac:dyDescent="0.25">
      <c r="A81">
        <v>1954</v>
      </c>
      <c r="B81">
        <v>8</v>
      </c>
      <c r="C81">
        <v>19.8</v>
      </c>
      <c r="D81">
        <v>11.5</v>
      </c>
      <c r="E81">
        <v>0</v>
      </c>
      <c r="F81">
        <v>87.5</v>
      </c>
      <c r="G81" t="s">
        <v>4</v>
      </c>
    </row>
    <row r="82" spans="1:7" x14ac:dyDescent="0.25">
      <c r="A82">
        <v>1954</v>
      </c>
      <c r="B82">
        <v>9</v>
      </c>
      <c r="C82">
        <v>18</v>
      </c>
      <c r="D82">
        <v>9.6</v>
      </c>
      <c r="E82">
        <v>0</v>
      </c>
      <c r="F82">
        <v>58.1</v>
      </c>
      <c r="G82" t="s">
        <v>4</v>
      </c>
    </row>
    <row r="83" spans="1:7" x14ac:dyDescent="0.25">
      <c r="A83">
        <v>1954</v>
      </c>
      <c r="B83">
        <v>10</v>
      </c>
      <c r="C83">
        <v>16.2</v>
      </c>
      <c r="D83">
        <v>8.9</v>
      </c>
      <c r="E83">
        <v>1</v>
      </c>
      <c r="F83">
        <v>54.1</v>
      </c>
      <c r="G83" t="s">
        <v>4</v>
      </c>
    </row>
    <row r="84" spans="1:7" x14ac:dyDescent="0.25">
      <c r="A84">
        <v>1954</v>
      </c>
      <c r="B84">
        <v>11</v>
      </c>
      <c r="C84">
        <v>11.2</v>
      </c>
      <c r="D84">
        <v>3.6</v>
      </c>
      <c r="E84">
        <v>5</v>
      </c>
      <c r="F84">
        <v>95.5</v>
      </c>
      <c r="G84" t="s">
        <v>4</v>
      </c>
    </row>
    <row r="85" spans="1:7" x14ac:dyDescent="0.25">
      <c r="A85">
        <v>1954</v>
      </c>
      <c r="B85">
        <v>12</v>
      </c>
      <c r="C85">
        <v>9.6999999999999993</v>
      </c>
      <c r="D85">
        <v>3.4</v>
      </c>
      <c r="E85">
        <v>5</v>
      </c>
      <c r="F85">
        <v>46.6</v>
      </c>
      <c r="G85" t="s">
        <v>4</v>
      </c>
    </row>
    <row r="86" spans="1:7" x14ac:dyDescent="0.25">
      <c r="A86">
        <v>1955</v>
      </c>
      <c r="B86">
        <v>1</v>
      </c>
      <c r="C86">
        <v>5.6</v>
      </c>
      <c r="D86">
        <v>0.4</v>
      </c>
      <c r="E86">
        <v>11</v>
      </c>
      <c r="F86">
        <v>50.2</v>
      </c>
      <c r="G86" t="s">
        <v>4</v>
      </c>
    </row>
    <row r="87" spans="1:7" x14ac:dyDescent="0.25">
      <c r="A87">
        <v>1955</v>
      </c>
      <c r="B87">
        <v>2</v>
      </c>
      <c r="C87">
        <v>5</v>
      </c>
      <c r="D87">
        <v>-0.8</v>
      </c>
      <c r="E87">
        <v>16</v>
      </c>
      <c r="F87">
        <v>35</v>
      </c>
      <c r="G87" t="s">
        <v>4</v>
      </c>
    </row>
    <row r="88" spans="1:7" x14ac:dyDescent="0.25">
      <c r="A88">
        <v>1955</v>
      </c>
      <c r="B88">
        <v>3</v>
      </c>
      <c r="C88">
        <v>7.9</v>
      </c>
      <c r="D88">
        <v>0.2</v>
      </c>
      <c r="E88">
        <v>18</v>
      </c>
      <c r="F88">
        <v>22.8</v>
      </c>
      <c r="G88" t="s">
        <v>4</v>
      </c>
    </row>
    <row r="89" spans="1:7" x14ac:dyDescent="0.25">
      <c r="A89">
        <v>1955</v>
      </c>
      <c r="B89">
        <v>4</v>
      </c>
      <c r="C89">
        <v>15.2</v>
      </c>
      <c r="D89">
        <v>5.0999999999999996</v>
      </c>
      <c r="E89">
        <v>0</v>
      </c>
      <c r="F89">
        <v>7.2</v>
      </c>
      <c r="G89" t="s">
        <v>4</v>
      </c>
    </row>
    <row r="90" spans="1:7" x14ac:dyDescent="0.25">
      <c r="A90">
        <v>1955</v>
      </c>
      <c r="B90">
        <v>5</v>
      </c>
      <c r="C90">
        <v>15.5</v>
      </c>
      <c r="D90">
        <v>6.4</v>
      </c>
      <c r="E90">
        <v>0</v>
      </c>
      <c r="F90">
        <v>103.2</v>
      </c>
      <c r="G90" t="s">
        <v>4</v>
      </c>
    </row>
    <row r="91" spans="1:7" x14ac:dyDescent="0.25">
      <c r="A91">
        <v>1955</v>
      </c>
      <c r="B91">
        <v>6</v>
      </c>
      <c r="C91">
        <v>20</v>
      </c>
      <c r="D91">
        <v>11.1</v>
      </c>
      <c r="E91">
        <v>0</v>
      </c>
      <c r="F91">
        <v>52.1</v>
      </c>
      <c r="G91" t="s">
        <v>4</v>
      </c>
    </row>
    <row r="92" spans="1:7" x14ac:dyDescent="0.25">
      <c r="A92">
        <v>1955</v>
      </c>
      <c r="B92">
        <v>7</v>
      </c>
      <c r="C92">
        <v>24.4</v>
      </c>
      <c r="D92">
        <v>13.1</v>
      </c>
      <c r="E92">
        <v>0</v>
      </c>
      <c r="F92">
        <v>7.1</v>
      </c>
      <c r="G92" t="s">
        <v>4</v>
      </c>
    </row>
    <row r="93" spans="1:7" x14ac:dyDescent="0.25">
      <c r="A93">
        <v>1955</v>
      </c>
      <c r="B93">
        <v>8</v>
      </c>
      <c r="C93">
        <v>24.3</v>
      </c>
      <c r="D93">
        <v>13.6</v>
      </c>
      <c r="E93">
        <v>0</v>
      </c>
      <c r="F93">
        <v>17.8</v>
      </c>
      <c r="G93" t="s">
        <v>4</v>
      </c>
    </row>
    <row r="94" spans="1:7" x14ac:dyDescent="0.25">
      <c r="A94">
        <v>1955</v>
      </c>
      <c r="B94">
        <v>9</v>
      </c>
      <c r="C94">
        <v>19.899999999999999</v>
      </c>
      <c r="D94">
        <v>9.9</v>
      </c>
      <c r="E94">
        <v>0</v>
      </c>
      <c r="F94">
        <v>42.7</v>
      </c>
      <c r="G94" t="s">
        <v>4</v>
      </c>
    </row>
    <row r="95" spans="1:7" x14ac:dyDescent="0.25">
      <c r="A95">
        <v>1955</v>
      </c>
      <c r="B95">
        <v>10</v>
      </c>
      <c r="C95">
        <v>13.5</v>
      </c>
      <c r="D95">
        <v>5.3</v>
      </c>
      <c r="E95">
        <v>4</v>
      </c>
      <c r="F95">
        <v>87.7</v>
      </c>
      <c r="G95" t="s">
        <v>4</v>
      </c>
    </row>
    <row r="96" spans="1:7" x14ac:dyDescent="0.25">
      <c r="A96">
        <v>1955</v>
      </c>
      <c r="B96">
        <v>11</v>
      </c>
      <c r="C96">
        <v>10.7</v>
      </c>
      <c r="D96">
        <v>4.2</v>
      </c>
      <c r="E96">
        <v>5</v>
      </c>
      <c r="F96">
        <v>30.1</v>
      </c>
      <c r="G96" t="s">
        <v>4</v>
      </c>
    </row>
    <row r="97" spans="1:7" x14ac:dyDescent="0.25">
      <c r="A97">
        <v>1955</v>
      </c>
      <c r="B97">
        <v>12</v>
      </c>
      <c r="C97">
        <v>9.5</v>
      </c>
      <c r="D97">
        <v>2.2999999999999998</v>
      </c>
      <c r="E97">
        <v>8</v>
      </c>
      <c r="F97">
        <v>46.7</v>
      </c>
      <c r="G97" t="s">
        <v>4</v>
      </c>
    </row>
    <row r="98" spans="1:7" x14ac:dyDescent="0.25">
      <c r="A98">
        <v>1956</v>
      </c>
      <c r="B98">
        <v>1</v>
      </c>
      <c r="C98">
        <v>7</v>
      </c>
      <c r="D98">
        <v>0.5</v>
      </c>
      <c r="E98">
        <v>14</v>
      </c>
      <c r="F98">
        <v>88.6</v>
      </c>
      <c r="G98" t="s">
        <v>4</v>
      </c>
    </row>
    <row r="99" spans="1:7" x14ac:dyDescent="0.25">
      <c r="A99">
        <v>1956</v>
      </c>
      <c r="B99">
        <v>2</v>
      </c>
      <c r="C99">
        <v>2.9</v>
      </c>
      <c r="D99">
        <v>-3.6</v>
      </c>
      <c r="E99">
        <v>22</v>
      </c>
      <c r="F99">
        <v>2.2999999999999998</v>
      </c>
      <c r="G99" t="s">
        <v>4</v>
      </c>
    </row>
    <row r="100" spans="1:7" x14ac:dyDescent="0.25">
      <c r="A100">
        <v>1956</v>
      </c>
      <c r="B100">
        <v>3</v>
      </c>
      <c r="C100">
        <v>11</v>
      </c>
      <c r="D100">
        <v>2.7</v>
      </c>
      <c r="E100">
        <v>9</v>
      </c>
      <c r="F100">
        <v>15</v>
      </c>
      <c r="G100" t="s">
        <v>4</v>
      </c>
    </row>
    <row r="101" spans="1:7" x14ac:dyDescent="0.25">
      <c r="A101">
        <v>1956</v>
      </c>
      <c r="B101">
        <v>4</v>
      </c>
      <c r="C101">
        <v>12.1</v>
      </c>
      <c r="D101">
        <v>2.4</v>
      </c>
      <c r="E101">
        <v>3</v>
      </c>
      <c r="F101">
        <v>29.1</v>
      </c>
      <c r="G101" t="s">
        <v>4</v>
      </c>
    </row>
    <row r="102" spans="1:7" x14ac:dyDescent="0.25">
      <c r="A102">
        <v>1956</v>
      </c>
      <c r="B102">
        <v>5</v>
      </c>
      <c r="C102">
        <v>19.100000000000001</v>
      </c>
      <c r="D102">
        <v>7.1</v>
      </c>
      <c r="E102">
        <v>0</v>
      </c>
      <c r="F102">
        <v>4.2</v>
      </c>
      <c r="G102" t="s">
        <v>4</v>
      </c>
    </row>
    <row r="103" spans="1:7" x14ac:dyDescent="0.25">
      <c r="A103">
        <v>1956</v>
      </c>
      <c r="B103">
        <v>6</v>
      </c>
      <c r="C103">
        <v>18.5</v>
      </c>
      <c r="D103">
        <v>9.6</v>
      </c>
      <c r="E103">
        <v>0</v>
      </c>
      <c r="F103">
        <v>41.5</v>
      </c>
      <c r="G103" t="s">
        <v>4</v>
      </c>
    </row>
    <row r="104" spans="1:7" x14ac:dyDescent="0.25">
      <c r="A104">
        <v>1956</v>
      </c>
      <c r="B104">
        <v>7</v>
      </c>
      <c r="C104">
        <v>20.9</v>
      </c>
      <c r="D104">
        <v>12.8</v>
      </c>
      <c r="E104">
        <v>0</v>
      </c>
      <c r="F104">
        <v>130.5</v>
      </c>
      <c r="G104" t="s">
        <v>4</v>
      </c>
    </row>
    <row r="105" spans="1:7" x14ac:dyDescent="0.25">
      <c r="A105">
        <v>1956</v>
      </c>
      <c r="B105">
        <v>8</v>
      </c>
      <c r="C105">
        <v>18.8</v>
      </c>
      <c r="D105">
        <v>10.9</v>
      </c>
      <c r="E105">
        <v>0</v>
      </c>
      <c r="F105">
        <v>99.5</v>
      </c>
      <c r="G105" t="s">
        <v>4</v>
      </c>
    </row>
    <row r="106" spans="1:7" x14ac:dyDescent="0.25">
      <c r="A106">
        <v>1956</v>
      </c>
      <c r="B106">
        <v>9</v>
      </c>
      <c r="C106">
        <v>19.2</v>
      </c>
      <c r="D106">
        <v>11.7</v>
      </c>
      <c r="E106">
        <v>0</v>
      </c>
      <c r="F106">
        <v>50</v>
      </c>
      <c r="G106" t="s">
        <v>4</v>
      </c>
    </row>
    <row r="107" spans="1:7" x14ac:dyDescent="0.25">
      <c r="A107">
        <v>1956</v>
      </c>
      <c r="B107">
        <v>10</v>
      </c>
      <c r="C107">
        <v>13.8</v>
      </c>
      <c r="D107">
        <v>6</v>
      </c>
      <c r="E107">
        <v>0</v>
      </c>
      <c r="F107">
        <v>74.099999999999994</v>
      </c>
      <c r="G107" t="s">
        <v>4</v>
      </c>
    </row>
    <row r="108" spans="1:7" x14ac:dyDescent="0.25">
      <c r="A108">
        <v>1956</v>
      </c>
      <c r="B108">
        <v>11</v>
      </c>
      <c r="C108">
        <v>9.3000000000000007</v>
      </c>
      <c r="D108">
        <v>2.5</v>
      </c>
      <c r="E108">
        <v>7</v>
      </c>
      <c r="F108">
        <v>10.1</v>
      </c>
      <c r="G108" t="s">
        <v>4</v>
      </c>
    </row>
    <row r="109" spans="1:7" x14ac:dyDescent="0.25">
      <c r="A109">
        <v>1956</v>
      </c>
      <c r="B109">
        <v>12</v>
      </c>
      <c r="C109">
        <v>8.1999999999999993</v>
      </c>
      <c r="D109">
        <v>3.5</v>
      </c>
      <c r="E109">
        <v>5</v>
      </c>
      <c r="F109">
        <v>70.3</v>
      </c>
      <c r="G109" t="s">
        <v>4</v>
      </c>
    </row>
    <row r="110" spans="1:7" x14ac:dyDescent="0.25">
      <c r="A110">
        <v>1957</v>
      </c>
      <c r="B110">
        <v>1</v>
      </c>
      <c r="C110">
        <v>8.6999999999999993</v>
      </c>
      <c r="D110">
        <v>2.7</v>
      </c>
      <c r="E110">
        <v>5</v>
      </c>
      <c r="F110">
        <v>39.5</v>
      </c>
      <c r="G110">
        <v>53</v>
      </c>
    </row>
    <row r="111" spans="1:7" x14ac:dyDescent="0.25">
      <c r="A111">
        <v>1957</v>
      </c>
      <c r="B111">
        <v>2</v>
      </c>
      <c r="C111">
        <v>9</v>
      </c>
      <c r="D111">
        <v>2.9</v>
      </c>
      <c r="E111">
        <v>5</v>
      </c>
      <c r="F111">
        <v>69.8</v>
      </c>
      <c r="G111">
        <v>64.900000000000006</v>
      </c>
    </row>
    <row r="112" spans="1:7" x14ac:dyDescent="0.25">
      <c r="A112">
        <v>1957</v>
      </c>
      <c r="B112">
        <v>3</v>
      </c>
      <c r="C112">
        <v>13.9</v>
      </c>
      <c r="D112">
        <v>5.7</v>
      </c>
      <c r="E112">
        <v>2</v>
      </c>
      <c r="F112">
        <v>25.4</v>
      </c>
      <c r="G112">
        <v>96.7</v>
      </c>
    </row>
    <row r="113" spans="1:7" x14ac:dyDescent="0.25">
      <c r="A113">
        <v>1957</v>
      </c>
      <c r="B113">
        <v>4</v>
      </c>
      <c r="C113">
        <v>14.2</v>
      </c>
      <c r="D113">
        <v>5.2</v>
      </c>
      <c r="E113">
        <v>1</v>
      </c>
      <c r="F113">
        <v>5.7</v>
      </c>
      <c r="G113">
        <v>169.6</v>
      </c>
    </row>
    <row r="114" spans="1:7" x14ac:dyDescent="0.25">
      <c r="A114">
        <v>1957</v>
      </c>
      <c r="B114">
        <v>5</v>
      </c>
      <c r="C114">
        <v>16.2</v>
      </c>
      <c r="D114">
        <v>6.5</v>
      </c>
      <c r="E114">
        <v>0</v>
      </c>
      <c r="F114">
        <v>21.3</v>
      </c>
      <c r="G114">
        <v>195</v>
      </c>
    </row>
    <row r="115" spans="1:7" x14ac:dyDescent="0.25">
      <c r="A115">
        <v>1957</v>
      </c>
      <c r="B115">
        <v>6</v>
      </c>
      <c r="C115">
        <v>23.6</v>
      </c>
      <c r="D115">
        <v>10.7</v>
      </c>
      <c r="E115">
        <v>0</v>
      </c>
      <c r="F115">
        <v>22.4</v>
      </c>
      <c r="G115">
        <v>284.5</v>
      </c>
    </row>
    <row r="116" spans="1:7" x14ac:dyDescent="0.25">
      <c r="A116">
        <v>1957</v>
      </c>
      <c r="B116">
        <v>7</v>
      </c>
      <c r="C116">
        <v>22.5</v>
      </c>
      <c r="D116">
        <v>13.8</v>
      </c>
      <c r="E116">
        <v>0</v>
      </c>
      <c r="F116">
        <v>87</v>
      </c>
      <c r="G116">
        <v>152.30000000000001</v>
      </c>
    </row>
    <row r="117" spans="1:7" x14ac:dyDescent="0.25">
      <c r="A117">
        <v>1957</v>
      </c>
      <c r="B117">
        <v>8</v>
      </c>
      <c r="C117">
        <v>21.1</v>
      </c>
      <c r="D117">
        <v>12.5</v>
      </c>
      <c r="E117">
        <v>0</v>
      </c>
      <c r="F117">
        <v>86.2</v>
      </c>
      <c r="G117">
        <v>154.4</v>
      </c>
    </row>
    <row r="118" spans="1:7" x14ac:dyDescent="0.25">
      <c r="A118">
        <v>1957</v>
      </c>
      <c r="B118">
        <v>9</v>
      </c>
      <c r="C118">
        <v>17.600000000000001</v>
      </c>
      <c r="D118">
        <v>10.1</v>
      </c>
      <c r="E118">
        <v>0</v>
      </c>
      <c r="F118">
        <v>51.7</v>
      </c>
      <c r="G118">
        <v>88.5</v>
      </c>
    </row>
    <row r="119" spans="1:7" x14ac:dyDescent="0.25">
      <c r="A119">
        <v>1957</v>
      </c>
      <c r="B119">
        <v>10</v>
      </c>
      <c r="C119">
        <v>15.5</v>
      </c>
      <c r="D119">
        <v>7.7</v>
      </c>
      <c r="E119">
        <v>0</v>
      </c>
      <c r="F119">
        <v>47</v>
      </c>
      <c r="G119">
        <v>85.9</v>
      </c>
    </row>
    <row r="120" spans="1:7" x14ac:dyDescent="0.25">
      <c r="A120">
        <v>1957</v>
      </c>
      <c r="B120">
        <v>11</v>
      </c>
      <c r="C120">
        <v>9.4</v>
      </c>
      <c r="D120">
        <v>4.3</v>
      </c>
      <c r="E120">
        <v>2</v>
      </c>
      <c r="F120">
        <v>59.5</v>
      </c>
      <c r="G120">
        <v>67.5</v>
      </c>
    </row>
    <row r="121" spans="1:7" x14ac:dyDescent="0.25">
      <c r="A121">
        <v>1957</v>
      </c>
      <c r="B121">
        <v>12</v>
      </c>
      <c r="C121">
        <v>7.6</v>
      </c>
      <c r="D121">
        <v>1</v>
      </c>
      <c r="E121">
        <v>11</v>
      </c>
      <c r="F121">
        <v>42.1</v>
      </c>
      <c r="G121">
        <v>40.799999999999997</v>
      </c>
    </row>
    <row r="122" spans="1:7" x14ac:dyDescent="0.25">
      <c r="A122">
        <v>1958</v>
      </c>
      <c r="B122">
        <v>1</v>
      </c>
      <c r="C122">
        <v>6.8</v>
      </c>
      <c r="D122">
        <v>0.9</v>
      </c>
      <c r="E122">
        <v>10</v>
      </c>
      <c r="F122">
        <v>64.3</v>
      </c>
      <c r="G122">
        <v>40.1</v>
      </c>
    </row>
    <row r="123" spans="1:7" x14ac:dyDescent="0.25">
      <c r="A123">
        <v>1958</v>
      </c>
      <c r="B123">
        <v>2</v>
      </c>
      <c r="C123">
        <v>8.9</v>
      </c>
      <c r="D123">
        <v>1.9</v>
      </c>
      <c r="E123">
        <v>10</v>
      </c>
      <c r="F123">
        <v>58.7</v>
      </c>
      <c r="G123">
        <v>45.7</v>
      </c>
    </row>
    <row r="124" spans="1:7" x14ac:dyDescent="0.25">
      <c r="A124">
        <v>1958</v>
      </c>
      <c r="B124">
        <v>3</v>
      </c>
      <c r="C124">
        <v>8.1</v>
      </c>
      <c r="D124">
        <v>1.1000000000000001</v>
      </c>
      <c r="E124">
        <v>10</v>
      </c>
      <c r="F124">
        <v>26</v>
      </c>
      <c r="G124">
        <v>105.2</v>
      </c>
    </row>
    <row r="125" spans="1:7" x14ac:dyDescent="0.25">
      <c r="A125">
        <v>1958</v>
      </c>
      <c r="B125">
        <v>4</v>
      </c>
      <c r="C125">
        <v>12.3</v>
      </c>
      <c r="D125">
        <v>3.8</v>
      </c>
      <c r="E125">
        <v>3</v>
      </c>
      <c r="F125">
        <v>29.5</v>
      </c>
      <c r="G125">
        <v>153.19999999999999</v>
      </c>
    </row>
    <row r="126" spans="1:7" x14ac:dyDescent="0.25">
      <c r="A126">
        <v>1958</v>
      </c>
      <c r="B126">
        <v>5</v>
      </c>
      <c r="C126">
        <v>17.3</v>
      </c>
      <c r="D126">
        <v>7.8</v>
      </c>
      <c r="E126">
        <v>0</v>
      </c>
      <c r="F126">
        <v>59.5</v>
      </c>
      <c r="G126">
        <v>189.2</v>
      </c>
    </row>
    <row r="127" spans="1:7" x14ac:dyDescent="0.25">
      <c r="A127">
        <v>1958</v>
      </c>
      <c r="B127">
        <v>6</v>
      </c>
      <c r="C127">
        <v>19.399999999999999</v>
      </c>
      <c r="D127">
        <v>10.7</v>
      </c>
      <c r="E127">
        <v>0</v>
      </c>
      <c r="F127">
        <v>104.3</v>
      </c>
      <c r="G127">
        <v>152.19999999999999</v>
      </c>
    </row>
    <row r="128" spans="1:7" x14ac:dyDescent="0.25">
      <c r="A128">
        <v>1958</v>
      </c>
      <c r="B128">
        <v>7</v>
      </c>
      <c r="C128">
        <v>21.7</v>
      </c>
      <c r="D128">
        <v>12.9</v>
      </c>
      <c r="E128">
        <v>0</v>
      </c>
      <c r="F128">
        <v>51.9</v>
      </c>
      <c r="G128">
        <v>190.5</v>
      </c>
    </row>
    <row r="129" spans="1:7" x14ac:dyDescent="0.25">
      <c r="A129">
        <v>1958</v>
      </c>
      <c r="B129">
        <v>8</v>
      </c>
      <c r="C129">
        <v>20.8</v>
      </c>
      <c r="D129">
        <v>13.1</v>
      </c>
      <c r="E129">
        <v>0</v>
      </c>
      <c r="F129">
        <v>75.2</v>
      </c>
      <c r="G129">
        <v>103.1</v>
      </c>
    </row>
    <row r="130" spans="1:7" x14ac:dyDescent="0.25">
      <c r="A130">
        <v>1958</v>
      </c>
      <c r="B130">
        <v>9</v>
      </c>
      <c r="C130">
        <v>20</v>
      </c>
      <c r="D130">
        <v>12.1</v>
      </c>
      <c r="E130">
        <v>0</v>
      </c>
      <c r="F130">
        <v>83.8</v>
      </c>
      <c r="G130">
        <v>134.80000000000001</v>
      </c>
    </row>
    <row r="131" spans="1:7" x14ac:dyDescent="0.25">
      <c r="A131">
        <v>1958</v>
      </c>
      <c r="B131">
        <v>10</v>
      </c>
      <c r="C131">
        <v>14.9</v>
      </c>
      <c r="D131">
        <v>8.3000000000000007</v>
      </c>
      <c r="E131">
        <v>0</v>
      </c>
      <c r="F131">
        <v>50.7</v>
      </c>
      <c r="G131">
        <v>94.2</v>
      </c>
    </row>
    <row r="132" spans="1:7" x14ac:dyDescent="0.25">
      <c r="A132">
        <v>1958</v>
      </c>
      <c r="B132">
        <v>11</v>
      </c>
      <c r="C132">
        <v>9.6999999999999993</v>
      </c>
      <c r="D132">
        <v>4.4000000000000004</v>
      </c>
      <c r="E132">
        <v>1</v>
      </c>
      <c r="F132">
        <v>50.7</v>
      </c>
      <c r="G132">
        <v>40.799999999999997</v>
      </c>
    </row>
    <row r="133" spans="1:7" x14ac:dyDescent="0.25">
      <c r="A133">
        <v>1958</v>
      </c>
      <c r="B133">
        <v>12</v>
      </c>
      <c r="C133">
        <v>8</v>
      </c>
      <c r="D133">
        <v>2.7</v>
      </c>
      <c r="E133">
        <v>2</v>
      </c>
      <c r="F133">
        <v>85.1</v>
      </c>
      <c r="G133">
        <v>29.6</v>
      </c>
    </row>
    <row r="134" spans="1:7" x14ac:dyDescent="0.25">
      <c r="A134">
        <v>1959</v>
      </c>
      <c r="B134">
        <v>1</v>
      </c>
      <c r="C134">
        <v>5.7</v>
      </c>
      <c r="D134">
        <v>-1.1000000000000001</v>
      </c>
      <c r="E134">
        <v>23</v>
      </c>
      <c r="F134">
        <v>54.8</v>
      </c>
      <c r="G134">
        <v>76.2</v>
      </c>
    </row>
    <row r="135" spans="1:7" x14ac:dyDescent="0.25">
      <c r="A135">
        <v>1959</v>
      </c>
      <c r="B135">
        <v>2</v>
      </c>
      <c r="C135">
        <v>7.4</v>
      </c>
      <c r="D135">
        <v>1.2</v>
      </c>
      <c r="E135">
        <v>7</v>
      </c>
      <c r="F135">
        <v>2.4</v>
      </c>
      <c r="G135">
        <v>54.8</v>
      </c>
    </row>
    <row r="136" spans="1:7" x14ac:dyDescent="0.25">
      <c r="A136">
        <v>1959</v>
      </c>
      <c r="B136">
        <v>3</v>
      </c>
      <c r="C136">
        <v>11.9</v>
      </c>
      <c r="D136">
        <v>4.4000000000000004</v>
      </c>
      <c r="E136">
        <v>0</v>
      </c>
      <c r="F136">
        <v>43.8</v>
      </c>
      <c r="G136">
        <v>103.9</v>
      </c>
    </row>
    <row r="137" spans="1:7" x14ac:dyDescent="0.25">
      <c r="A137">
        <v>1959</v>
      </c>
      <c r="B137">
        <v>4</v>
      </c>
      <c r="C137">
        <v>14.2</v>
      </c>
      <c r="D137">
        <v>6.3</v>
      </c>
      <c r="E137">
        <v>0</v>
      </c>
      <c r="F137">
        <v>52.9</v>
      </c>
      <c r="G137">
        <v>139.1</v>
      </c>
    </row>
    <row r="138" spans="1:7" x14ac:dyDescent="0.25">
      <c r="A138">
        <v>1959</v>
      </c>
      <c r="B138">
        <v>5</v>
      </c>
      <c r="C138">
        <v>18.7</v>
      </c>
      <c r="D138">
        <v>8</v>
      </c>
      <c r="E138">
        <v>0</v>
      </c>
      <c r="F138">
        <v>21.9</v>
      </c>
      <c r="G138">
        <v>221.4</v>
      </c>
    </row>
    <row r="139" spans="1:7" x14ac:dyDescent="0.25">
      <c r="A139">
        <v>1959</v>
      </c>
      <c r="B139">
        <v>6</v>
      </c>
      <c r="C139">
        <v>22.1</v>
      </c>
      <c r="D139">
        <v>11.1</v>
      </c>
      <c r="E139">
        <v>0</v>
      </c>
      <c r="F139">
        <v>16.2</v>
      </c>
      <c r="G139">
        <v>231.6</v>
      </c>
    </row>
    <row r="140" spans="1:7" x14ac:dyDescent="0.25">
      <c r="A140">
        <v>1959</v>
      </c>
      <c r="B140">
        <v>7</v>
      </c>
      <c r="C140">
        <v>24.7</v>
      </c>
      <c r="D140">
        <v>13.3</v>
      </c>
      <c r="E140">
        <v>0</v>
      </c>
      <c r="F140">
        <v>86.5</v>
      </c>
      <c r="G140">
        <v>276.89999999999998</v>
      </c>
    </row>
    <row r="141" spans="1:7" x14ac:dyDescent="0.25">
      <c r="A141">
        <v>1959</v>
      </c>
      <c r="B141">
        <v>8</v>
      </c>
      <c r="C141">
        <v>24.2</v>
      </c>
      <c r="D141">
        <v>13.7</v>
      </c>
      <c r="E141">
        <v>0</v>
      </c>
      <c r="F141">
        <v>27.6</v>
      </c>
      <c r="G141">
        <v>240</v>
      </c>
    </row>
    <row r="142" spans="1:7" x14ac:dyDescent="0.25">
      <c r="A142">
        <v>1959</v>
      </c>
      <c r="B142">
        <v>9</v>
      </c>
      <c r="C142">
        <v>22.7</v>
      </c>
      <c r="D142">
        <v>10.6</v>
      </c>
      <c r="E142">
        <v>0</v>
      </c>
      <c r="F142">
        <v>5.0999999999999996</v>
      </c>
      <c r="G142">
        <v>209.2</v>
      </c>
    </row>
    <row r="143" spans="1:7" x14ac:dyDescent="0.25">
      <c r="A143">
        <v>1959</v>
      </c>
      <c r="B143">
        <v>10</v>
      </c>
      <c r="C143">
        <v>17.8</v>
      </c>
      <c r="D143">
        <v>8.5</v>
      </c>
      <c r="E143">
        <v>0</v>
      </c>
      <c r="F143">
        <v>46.9</v>
      </c>
      <c r="G143">
        <v>150.1</v>
      </c>
    </row>
    <row r="144" spans="1:7" x14ac:dyDescent="0.25">
      <c r="A144">
        <v>1959</v>
      </c>
      <c r="B144">
        <v>11</v>
      </c>
      <c r="C144">
        <v>10.8</v>
      </c>
      <c r="D144">
        <v>3.5</v>
      </c>
      <c r="E144">
        <v>6</v>
      </c>
      <c r="F144">
        <v>53.5</v>
      </c>
      <c r="G144">
        <v>53</v>
      </c>
    </row>
    <row r="145" spans="1:7" x14ac:dyDescent="0.25">
      <c r="A145">
        <v>1959</v>
      </c>
      <c r="B145">
        <v>12</v>
      </c>
      <c r="C145">
        <v>9.3000000000000007</v>
      </c>
      <c r="D145">
        <v>3</v>
      </c>
      <c r="E145">
        <v>1</v>
      </c>
      <c r="F145">
        <v>75.7</v>
      </c>
      <c r="G145">
        <v>30.2</v>
      </c>
    </row>
    <row r="146" spans="1:7" x14ac:dyDescent="0.25">
      <c r="A146">
        <v>1960</v>
      </c>
      <c r="B146">
        <v>1</v>
      </c>
      <c r="C146">
        <v>6.9</v>
      </c>
      <c r="D146">
        <v>1.8</v>
      </c>
      <c r="E146">
        <v>12</v>
      </c>
      <c r="F146">
        <v>47.9</v>
      </c>
      <c r="G146">
        <v>34.4</v>
      </c>
    </row>
    <row r="147" spans="1:7" x14ac:dyDescent="0.25">
      <c r="A147">
        <v>1960</v>
      </c>
      <c r="B147">
        <v>2</v>
      </c>
      <c r="C147">
        <v>7.9</v>
      </c>
      <c r="D147">
        <v>1.6</v>
      </c>
      <c r="E147">
        <v>7</v>
      </c>
      <c r="F147">
        <v>48</v>
      </c>
      <c r="G147">
        <v>80.099999999999994</v>
      </c>
    </row>
    <row r="148" spans="1:7" x14ac:dyDescent="0.25">
      <c r="A148">
        <v>1960</v>
      </c>
      <c r="B148">
        <v>3</v>
      </c>
      <c r="C148">
        <v>10.199999999999999</v>
      </c>
      <c r="D148">
        <v>4.5</v>
      </c>
      <c r="E148">
        <v>0</v>
      </c>
      <c r="F148">
        <v>33.9</v>
      </c>
      <c r="G148">
        <v>65</v>
      </c>
    </row>
    <row r="149" spans="1:7" x14ac:dyDescent="0.25">
      <c r="A149">
        <v>1960</v>
      </c>
      <c r="B149">
        <v>4</v>
      </c>
      <c r="C149">
        <v>14.3</v>
      </c>
      <c r="D149">
        <v>4.5999999999999996</v>
      </c>
      <c r="E149">
        <v>1</v>
      </c>
      <c r="F149">
        <v>12.4</v>
      </c>
      <c r="G149">
        <v>156.1</v>
      </c>
    </row>
    <row r="150" spans="1:7" x14ac:dyDescent="0.25">
      <c r="A150">
        <v>1960</v>
      </c>
      <c r="B150">
        <v>5</v>
      </c>
      <c r="C150">
        <v>18.399999999999999</v>
      </c>
      <c r="D150">
        <v>9.3000000000000007</v>
      </c>
      <c r="E150">
        <v>0</v>
      </c>
      <c r="F150">
        <v>45.6</v>
      </c>
      <c r="G150">
        <v>181.7</v>
      </c>
    </row>
    <row r="151" spans="1:7" x14ac:dyDescent="0.25">
      <c r="A151">
        <v>1960</v>
      </c>
      <c r="B151">
        <v>6</v>
      </c>
      <c r="C151">
        <v>22.1</v>
      </c>
      <c r="D151">
        <v>12.1</v>
      </c>
      <c r="E151">
        <v>0</v>
      </c>
      <c r="F151">
        <v>42.8</v>
      </c>
      <c r="G151">
        <v>248.6</v>
      </c>
    </row>
    <row r="152" spans="1:7" x14ac:dyDescent="0.25">
      <c r="A152">
        <v>1960</v>
      </c>
      <c r="B152">
        <v>7</v>
      </c>
      <c r="C152">
        <v>20.100000000000001</v>
      </c>
      <c r="D152">
        <v>12.4</v>
      </c>
      <c r="E152">
        <v>0</v>
      </c>
      <c r="F152">
        <v>67.2</v>
      </c>
      <c r="G152">
        <v>139.69999999999999</v>
      </c>
    </row>
    <row r="153" spans="1:7" x14ac:dyDescent="0.25">
      <c r="A153">
        <v>1960</v>
      </c>
      <c r="B153">
        <v>8</v>
      </c>
      <c r="C153">
        <v>20.3</v>
      </c>
      <c r="D153">
        <v>11.8</v>
      </c>
      <c r="E153">
        <v>0</v>
      </c>
      <c r="F153">
        <v>60.8</v>
      </c>
      <c r="G153">
        <v>150.9</v>
      </c>
    </row>
    <row r="154" spans="1:7" x14ac:dyDescent="0.25">
      <c r="A154">
        <v>1960</v>
      </c>
      <c r="B154">
        <v>9</v>
      </c>
      <c r="C154">
        <v>18.5</v>
      </c>
      <c r="D154">
        <v>10.5</v>
      </c>
      <c r="E154">
        <v>0</v>
      </c>
      <c r="F154">
        <v>75.3</v>
      </c>
      <c r="G154">
        <v>128.4</v>
      </c>
    </row>
    <row r="155" spans="1:7" x14ac:dyDescent="0.25">
      <c r="A155">
        <v>1960</v>
      </c>
      <c r="B155">
        <v>10</v>
      </c>
      <c r="C155">
        <v>14.2</v>
      </c>
      <c r="D155">
        <v>8.1999999999999993</v>
      </c>
      <c r="E155">
        <v>0</v>
      </c>
      <c r="F155">
        <v>155.5</v>
      </c>
      <c r="G155">
        <v>75.2</v>
      </c>
    </row>
    <row r="156" spans="1:7" x14ac:dyDescent="0.25">
      <c r="A156">
        <v>1960</v>
      </c>
      <c r="B156">
        <v>11</v>
      </c>
      <c r="C156">
        <v>11.2</v>
      </c>
      <c r="D156">
        <v>4.5</v>
      </c>
      <c r="E156">
        <v>4</v>
      </c>
      <c r="F156">
        <v>89.5</v>
      </c>
      <c r="G156">
        <v>69.400000000000006</v>
      </c>
    </row>
    <row r="157" spans="1:7" x14ac:dyDescent="0.25">
      <c r="A157">
        <v>1960</v>
      </c>
      <c r="B157">
        <v>12</v>
      </c>
      <c r="C157">
        <v>6.9</v>
      </c>
      <c r="D157">
        <v>2.1</v>
      </c>
      <c r="E157">
        <v>5</v>
      </c>
      <c r="F157">
        <v>56.5</v>
      </c>
      <c r="G157">
        <v>44.5</v>
      </c>
    </row>
    <row r="158" spans="1:7" x14ac:dyDescent="0.25">
      <c r="A158">
        <v>1961</v>
      </c>
      <c r="B158">
        <v>1</v>
      </c>
      <c r="C158">
        <v>6.9</v>
      </c>
      <c r="D158">
        <v>1.2</v>
      </c>
      <c r="E158">
        <v>11</v>
      </c>
      <c r="F158">
        <v>64.400000000000006</v>
      </c>
      <c r="G158">
        <v>45.8</v>
      </c>
    </row>
    <row r="159" spans="1:7" x14ac:dyDescent="0.25">
      <c r="A159">
        <v>1961</v>
      </c>
      <c r="B159">
        <v>2</v>
      </c>
      <c r="C159">
        <v>10.3</v>
      </c>
      <c r="D159">
        <v>4.9000000000000004</v>
      </c>
      <c r="E159">
        <v>0</v>
      </c>
      <c r="F159">
        <v>55.1</v>
      </c>
      <c r="G159">
        <v>56</v>
      </c>
    </row>
    <row r="160" spans="1:7" x14ac:dyDescent="0.25">
      <c r="A160">
        <v>1961</v>
      </c>
      <c r="B160">
        <v>3</v>
      </c>
      <c r="C160">
        <v>13.9</v>
      </c>
      <c r="D160">
        <v>2.9</v>
      </c>
      <c r="E160">
        <v>4</v>
      </c>
      <c r="F160">
        <v>5.7</v>
      </c>
      <c r="G160">
        <v>166.7</v>
      </c>
    </row>
    <row r="161" spans="1:7" x14ac:dyDescent="0.25">
      <c r="A161">
        <v>1961</v>
      </c>
      <c r="B161">
        <v>4</v>
      </c>
      <c r="C161">
        <v>15</v>
      </c>
      <c r="D161">
        <v>7.1</v>
      </c>
      <c r="E161">
        <v>0</v>
      </c>
      <c r="F161">
        <v>50.8</v>
      </c>
      <c r="G161">
        <v>73.5</v>
      </c>
    </row>
    <row r="162" spans="1:7" x14ac:dyDescent="0.25">
      <c r="A162">
        <v>1961</v>
      </c>
      <c r="B162">
        <v>5</v>
      </c>
      <c r="C162">
        <v>16.8</v>
      </c>
      <c r="D162">
        <v>7.4</v>
      </c>
      <c r="E162">
        <v>0</v>
      </c>
      <c r="F162">
        <v>17.2</v>
      </c>
      <c r="G162">
        <v>217.2</v>
      </c>
    </row>
    <row r="163" spans="1:7" x14ac:dyDescent="0.25">
      <c r="A163">
        <v>1961</v>
      </c>
      <c r="B163">
        <v>6</v>
      </c>
      <c r="C163">
        <v>21.7</v>
      </c>
      <c r="D163">
        <v>10.5</v>
      </c>
      <c r="E163">
        <v>0</v>
      </c>
      <c r="F163">
        <v>29.2</v>
      </c>
      <c r="G163">
        <v>229.3</v>
      </c>
    </row>
    <row r="164" spans="1:7" x14ac:dyDescent="0.25">
      <c r="A164">
        <v>1961</v>
      </c>
      <c r="B164">
        <v>7</v>
      </c>
      <c r="C164">
        <v>22.1</v>
      </c>
      <c r="D164">
        <v>12.1</v>
      </c>
      <c r="E164">
        <v>0</v>
      </c>
      <c r="F164">
        <v>26.2</v>
      </c>
      <c r="G164">
        <v>180</v>
      </c>
    </row>
    <row r="165" spans="1:7" x14ac:dyDescent="0.25">
      <c r="A165">
        <v>1961</v>
      </c>
      <c r="B165">
        <v>8</v>
      </c>
      <c r="C165">
        <v>21.7</v>
      </c>
      <c r="D165">
        <v>12.6</v>
      </c>
      <c r="E165">
        <v>0</v>
      </c>
      <c r="F165">
        <v>47.6</v>
      </c>
      <c r="G165">
        <v>158.80000000000001</v>
      </c>
    </row>
    <row r="166" spans="1:7" x14ac:dyDescent="0.25">
      <c r="A166">
        <v>1961</v>
      </c>
      <c r="B166">
        <v>9</v>
      </c>
      <c r="C166">
        <v>20.9</v>
      </c>
      <c r="D166">
        <v>12</v>
      </c>
      <c r="E166">
        <v>0</v>
      </c>
      <c r="F166">
        <v>64.7</v>
      </c>
      <c r="G166">
        <v>125.4</v>
      </c>
    </row>
    <row r="167" spans="1:7" x14ac:dyDescent="0.25">
      <c r="A167">
        <v>1961</v>
      </c>
      <c r="B167">
        <v>10</v>
      </c>
      <c r="C167">
        <v>15.6</v>
      </c>
      <c r="D167">
        <v>7.6</v>
      </c>
      <c r="E167">
        <v>1</v>
      </c>
      <c r="F167">
        <v>56.8</v>
      </c>
      <c r="G167">
        <v>117.2</v>
      </c>
    </row>
    <row r="168" spans="1:7" x14ac:dyDescent="0.25">
      <c r="A168">
        <v>1961</v>
      </c>
      <c r="B168">
        <v>11</v>
      </c>
      <c r="C168">
        <v>9.9</v>
      </c>
      <c r="D168">
        <v>3.5</v>
      </c>
      <c r="E168">
        <v>7</v>
      </c>
      <c r="F168">
        <v>52.5</v>
      </c>
      <c r="G168">
        <v>55.6</v>
      </c>
    </row>
    <row r="169" spans="1:7" x14ac:dyDescent="0.25">
      <c r="A169">
        <v>1961</v>
      </c>
      <c r="B169">
        <v>12</v>
      </c>
      <c r="C169">
        <v>6.8</v>
      </c>
      <c r="D169">
        <v>0.2</v>
      </c>
      <c r="E169">
        <v>17</v>
      </c>
      <c r="F169">
        <v>88.6</v>
      </c>
      <c r="G169">
        <v>46.2</v>
      </c>
    </row>
    <row r="170" spans="1:7" x14ac:dyDescent="0.25">
      <c r="A170">
        <v>1962</v>
      </c>
      <c r="B170">
        <v>1</v>
      </c>
      <c r="C170">
        <v>7.9</v>
      </c>
      <c r="D170">
        <v>1.2</v>
      </c>
      <c r="E170">
        <v>7</v>
      </c>
      <c r="F170">
        <v>76.099999999999994</v>
      </c>
      <c r="G170">
        <v>67.099999999999994</v>
      </c>
    </row>
    <row r="171" spans="1:7" x14ac:dyDescent="0.25">
      <c r="A171">
        <v>1962</v>
      </c>
      <c r="B171">
        <v>2</v>
      </c>
      <c r="C171">
        <v>7.6</v>
      </c>
      <c r="D171">
        <v>1.4</v>
      </c>
      <c r="E171">
        <v>7</v>
      </c>
      <c r="F171">
        <v>12.6</v>
      </c>
      <c r="G171">
        <v>67.099999999999994</v>
      </c>
    </row>
    <row r="172" spans="1:7" x14ac:dyDescent="0.25">
      <c r="A172">
        <v>1962</v>
      </c>
      <c r="B172">
        <v>3</v>
      </c>
      <c r="C172">
        <v>7.4</v>
      </c>
      <c r="D172">
        <v>-0.6</v>
      </c>
      <c r="E172">
        <v>16</v>
      </c>
      <c r="F172">
        <v>35.799999999999997</v>
      </c>
      <c r="G172">
        <v>111.4</v>
      </c>
    </row>
    <row r="173" spans="1:7" x14ac:dyDescent="0.25">
      <c r="A173">
        <v>1962</v>
      </c>
      <c r="B173">
        <v>4</v>
      </c>
      <c r="C173">
        <v>12.7</v>
      </c>
      <c r="D173">
        <v>4.7</v>
      </c>
      <c r="E173">
        <v>0</v>
      </c>
      <c r="F173">
        <v>41.8</v>
      </c>
      <c r="G173">
        <v>142.69999999999999</v>
      </c>
    </row>
    <row r="174" spans="1:7" x14ac:dyDescent="0.25">
      <c r="A174">
        <v>1962</v>
      </c>
      <c r="B174">
        <v>5</v>
      </c>
      <c r="C174">
        <v>15</v>
      </c>
      <c r="D174">
        <v>7.1</v>
      </c>
      <c r="E174">
        <v>0</v>
      </c>
      <c r="F174">
        <v>29.6</v>
      </c>
      <c r="G174">
        <v>157.9</v>
      </c>
    </row>
    <row r="175" spans="1:7" x14ac:dyDescent="0.25">
      <c r="A175">
        <v>1962</v>
      </c>
      <c r="B175">
        <v>6</v>
      </c>
      <c r="C175">
        <v>20.399999999999999</v>
      </c>
      <c r="D175">
        <v>9.4</v>
      </c>
      <c r="E175">
        <v>0</v>
      </c>
      <c r="F175">
        <v>6.1</v>
      </c>
      <c r="G175">
        <v>260.5</v>
      </c>
    </row>
    <row r="176" spans="1:7" x14ac:dyDescent="0.25">
      <c r="A176">
        <v>1962</v>
      </c>
      <c r="B176">
        <v>7</v>
      </c>
      <c r="C176">
        <v>20.6</v>
      </c>
      <c r="D176">
        <v>12.1</v>
      </c>
      <c r="E176">
        <v>0</v>
      </c>
      <c r="F176">
        <v>82.8</v>
      </c>
      <c r="G176">
        <v>135</v>
      </c>
    </row>
    <row r="177" spans="1:7" x14ac:dyDescent="0.25">
      <c r="A177">
        <v>1962</v>
      </c>
      <c r="B177">
        <v>8</v>
      </c>
      <c r="C177">
        <v>20</v>
      </c>
      <c r="D177">
        <v>11.6</v>
      </c>
      <c r="E177">
        <v>0</v>
      </c>
      <c r="F177">
        <v>52.9</v>
      </c>
      <c r="G177">
        <v>173.6</v>
      </c>
    </row>
    <row r="178" spans="1:7" x14ac:dyDescent="0.25">
      <c r="A178">
        <v>1962</v>
      </c>
      <c r="B178">
        <v>9</v>
      </c>
      <c r="C178">
        <v>17.8</v>
      </c>
      <c r="D178">
        <v>9.6</v>
      </c>
      <c r="E178">
        <v>0</v>
      </c>
      <c r="F178">
        <v>88.4</v>
      </c>
      <c r="G178">
        <v>152</v>
      </c>
    </row>
    <row r="179" spans="1:7" x14ac:dyDescent="0.25">
      <c r="A179">
        <v>1962</v>
      </c>
      <c r="B179">
        <v>10</v>
      </c>
      <c r="C179">
        <v>15.7</v>
      </c>
      <c r="D179">
        <v>7.1</v>
      </c>
      <c r="E179">
        <v>1</v>
      </c>
      <c r="F179">
        <v>37.6</v>
      </c>
      <c r="G179">
        <v>114.4</v>
      </c>
    </row>
    <row r="180" spans="1:7" x14ac:dyDescent="0.25">
      <c r="A180">
        <v>1962</v>
      </c>
      <c r="B180">
        <v>11</v>
      </c>
      <c r="C180">
        <v>9.1</v>
      </c>
      <c r="D180">
        <v>3.2</v>
      </c>
      <c r="E180">
        <v>8</v>
      </c>
      <c r="F180">
        <v>41.7</v>
      </c>
      <c r="G180">
        <v>33.6</v>
      </c>
    </row>
    <row r="181" spans="1:7" x14ac:dyDescent="0.25">
      <c r="A181">
        <v>1962</v>
      </c>
      <c r="B181">
        <v>12</v>
      </c>
      <c r="C181">
        <v>5</v>
      </c>
      <c r="D181">
        <v>-1.1000000000000001</v>
      </c>
      <c r="E181">
        <v>22</v>
      </c>
      <c r="F181">
        <v>52.8</v>
      </c>
      <c r="G181">
        <v>64.099999999999994</v>
      </c>
    </row>
    <row r="182" spans="1:7" x14ac:dyDescent="0.25">
      <c r="A182">
        <v>1963</v>
      </c>
      <c r="B182">
        <v>1</v>
      </c>
      <c r="C182">
        <v>0.8</v>
      </c>
      <c r="D182">
        <v>-4.5999999999999996</v>
      </c>
      <c r="E182">
        <v>28</v>
      </c>
      <c r="F182">
        <v>12.9</v>
      </c>
      <c r="G182">
        <v>38.4</v>
      </c>
    </row>
    <row r="183" spans="1:7" x14ac:dyDescent="0.25">
      <c r="A183">
        <v>1963</v>
      </c>
      <c r="B183">
        <v>2</v>
      </c>
      <c r="C183">
        <v>2.8</v>
      </c>
      <c r="D183">
        <v>-2.2000000000000002</v>
      </c>
      <c r="E183">
        <v>24</v>
      </c>
      <c r="F183">
        <v>6.6</v>
      </c>
      <c r="G183">
        <v>72.2</v>
      </c>
    </row>
    <row r="184" spans="1:7" x14ac:dyDescent="0.25">
      <c r="A184">
        <v>1963</v>
      </c>
      <c r="B184">
        <v>3</v>
      </c>
      <c r="C184">
        <v>10.7</v>
      </c>
      <c r="D184">
        <v>3</v>
      </c>
      <c r="E184">
        <v>7</v>
      </c>
      <c r="F184">
        <v>68.2</v>
      </c>
      <c r="G184">
        <v>95.9</v>
      </c>
    </row>
    <row r="185" spans="1:7" x14ac:dyDescent="0.25">
      <c r="A185">
        <v>1963</v>
      </c>
      <c r="B185">
        <v>4</v>
      </c>
      <c r="C185">
        <v>13.6</v>
      </c>
      <c r="D185">
        <v>5.7</v>
      </c>
      <c r="E185">
        <v>1</v>
      </c>
      <c r="F185">
        <v>52.1</v>
      </c>
      <c r="G185">
        <v>123.2</v>
      </c>
    </row>
    <row r="186" spans="1:7" x14ac:dyDescent="0.25">
      <c r="A186">
        <v>1963</v>
      </c>
      <c r="B186">
        <v>5</v>
      </c>
      <c r="C186">
        <v>16</v>
      </c>
      <c r="D186">
        <v>6.9</v>
      </c>
      <c r="E186">
        <v>0</v>
      </c>
      <c r="F186">
        <v>33.700000000000003</v>
      </c>
      <c r="G186">
        <v>195.6</v>
      </c>
    </row>
    <row r="187" spans="1:7" x14ac:dyDescent="0.25">
      <c r="A187">
        <v>1963</v>
      </c>
      <c r="B187">
        <v>6</v>
      </c>
      <c r="C187">
        <v>20.8</v>
      </c>
      <c r="D187">
        <v>11.3</v>
      </c>
      <c r="E187">
        <v>0</v>
      </c>
      <c r="F187">
        <v>48.3</v>
      </c>
      <c r="G187">
        <v>193.4</v>
      </c>
    </row>
    <row r="188" spans="1:7" x14ac:dyDescent="0.25">
      <c r="A188">
        <v>1963</v>
      </c>
      <c r="B188">
        <v>7</v>
      </c>
      <c r="C188">
        <v>21.1</v>
      </c>
      <c r="D188">
        <v>11.9</v>
      </c>
      <c r="E188">
        <v>0</v>
      </c>
      <c r="F188">
        <v>28.1</v>
      </c>
      <c r="G188">
        <v>196.2</v>
      </c>
    </row>
    <row r="189" spans="1:7" x14ac:dyDescent="0.25">
      <c r="A189">
        <v>1963</v>
      </c>
      <c r="B189">
        <v>8</v>
      </c>
      <c r="C189">
        <v>19.8</v>
      </c>
      <c r="D189">
        <v>11.7</v>
      </c>
      <c r="E189">
        <v>0</v>
      </c>
      <c r="F189">
        <v>53.4</v>
      </c>
      <c r="G189">
        <v>138.6</v>
      </c>
    </row>
    <row r="190" spans="1:7" x14ac:dyDescent="0.25">
      <c r="A190">
        <v>1963</v>
      </c>
      <c r="B190">
        <v>9</v>
      </c>
      <c r="C190">
        <v>18</v>
      </c>
      <c r="D190">
        <v>10.1</v>
      </c>
      <c r="E190">
        <v>0</v>
      </c>
      <c r="F190">
        <v>49</v>
      </c>
      <c r="G190">
        <v>120.9</v>
      </c>
    </row>
    <row r="191" spans="1:7" x14ac:dyDescent="0.25">
      <c r="A191">
        <v>1963</v>
      </c>
      <c r="B191">
        <v>10</v>
      </c>
      <c r="C191">
        <v>14.8</v>
      </c>
      <c r="D191">
        <v>8.1999999999999993</v>
      </c>
      <c r="E191">
        <v>0</v>
      </c>
      <c r="F191">
        <v>34.700000000000003</v>
      </c>
      <c r="G191">
        <v>85.4</v>
      </c>
    </row>
    <row r="192" spans="1:7" x14ac:dyDescent="0.25">
      <c r="A192">
        <v>1963</v>
      </c>
      <c r="B192">
        <v>11</v>
      </c>
      <c r="C192">
        <v>11.8</v>
      </c>
      <c r="D192">
        <v>6</v>
      </c>
      <c r="E192">
        <v>1</v>
      </c>
      <c r="F192">
        <v>118.8</v>
      </c>
      <c r="G192">
        <v>59.3</v>
      </c>
    </row>
    <row r="193" spans="1:7" x14ac:dyDescent="0.25">
      <c r="A193">
        <v>1963</v>
      </c>
      <c r="B193">
        <v>12</v>
      </c>
      <c r="C193">
        <v>5.4</v>
      </c>
      <c r="D193">
        <v>0</v>
      </c>
      <c r="E193">
        <v>16</v>
      </c>
      <c r="F193">
        <v>16.100000000000001</v>
      </c>
      <c r="G193">
        <v>44.1</v>
      </c>
    </row>
    <row r="194" spans="1:7" x14ac:dyDescent="0.25">
      <c r="A194">
        <v>1964</v>
      </c>
      <c r="B194">
        <v>1</v>
      </c>
      <c r="C194">
        <v>5.8</v>
      </c>
      <c r="D194">
        <v>0.4</v>
      </c>
      <c r="E194">
        <v>9</v>
      </c>
      <c r="F194">
        <v>17.8</v>
      </c>
      <c r="G194">
        <v>37.4</v>
      </c>
    </row>
    <row r="195" spans="1:7" x14ac:dyDescent="0.25">
      <c r="A195">
        <v>1964</v>
      </c>
      <c r="B195">
        <v>2</v>
      </c>
      <c r="C195">
        <v>7.6</v>
      </c>
      <c r="D195">
        <v>2</v>
      </c>
      <c r="E195">
        <v>7</v>
      </c>
      <c r="F195">
        <v>16.8</v>
      </c>
      <c r="G195">
        <v>59.2</v>
      </c>
    </row>
    <row r="196" spans="1:7" x14ac:dyDescent="0.25">
      <c r="A196">
        <v>1964</v>
      </c>
      <c r="B196">
        <v>3</v>
      </c>
      <c r="C196">
        <v>7.6</v>
      </c>
      <c r="D196">
        <v>2.6</v>
      </c>
      <c r="E196">
        <v>5</v>
      </c>
      <c r="F196">
        <v>95.1</v>
      </c>
      <c r="G196">
        <v>66.8</v>
      </c>
    </row>
    <row r="197" spans="1:7" x14ac:dyDescent="0.25">
      <c r="A197">
        <v>1964</v>
      </c>
      <c r="B197">
        <v>4</v>
      </c>
      <c r="C197">
        <v>12.8</v>
      </c>
      <c r="D197">
        <v>5.4</v>
      </c>
      <c r="E197">
        <v>2</v>
      </c>
      <c r="F197">
        <v>73.5</v>
      </c>
      <c r="G197">
        <v>126.1</v>
      </c>
    </row>
    <row r="198" spans="1:7" x14ac:dyDescent="0.25">
      <c r="A198">
        <v>1964</v>
      </c>
      <c r="B198">
        <v>5</v>
      </c>
      <c r="C198">
        <v>19.600000000000001</v>
      </c>
      <c r="D198">
        <v>9.8000000000000007</v>
      </c>
      <c r="E198">
        <v>0</v>
      </c>
      <c r="F198">
        <v>46.1</v>
      </c>
      <c r="G198">
        <v>197.8</v>
      </c>
    </row>
    <row r="199" spans="1:7" x14ac:dyDescent="0.25">
      <c r="A199">
        <v>1964</v>
      </c>
      <c r="B199">
        <v>6</v>
      </c>
      <c r="C199">
        <v>19.3</v>
      </c>
      <c r="D199">
        <v>11.2</v>
      </c>
      <c r="E199">
        <v>0</v>
      </c>
      <c r="F199">
        <v>110.1</v>
      </c>
      <c r="G199">
        <v>164.1</v>
      </c>
    </row>
    <row r="200" spans="1:7" x14ac:dyDescent="0.25">
      <c r="A200">
        <v>1964</v>
      </c>
      <c r="B200">
        <v>7</v>
      </c>
      <c r="C200">
        <v>22.8</v>
      </c>
      <c r="D200">
        <v>13.5</v>
      </c>
      <c r="E200">
        <v>0</v>
      </c>
      <c r="F200">
        <v>20.2</v>
      </c>
      <c r="G200">
        <v>219.7</v>
      </c>
    </row>
    <row r="201" spans="1:7" x14ac:dyDescent="0.25">
      <c r="A201">
        <v>1964</v>
      </c>
      <c r="B201">
        <v>8</v>
      </c>
      <c r="C201">
        <v>22.3</v>
      </c>
      <c r="D201">
        <v>12.7</v>
      </c>
      <c r="E201">
        <v>0</v>
      </c>
      <c r="F201">
        <v>21.2</v>
      </c>
      <c r="G201">
        <v>215.7</v>
      </c>
    </row>
    <row r="202" spans="1:7" x14ac:dyDescent="0.25">
      <c r="A202">
        <v>1964</v>
      </c>
      <c r="B202">
        <v>9</v>
      </c>
      <c r="C202">
        <v>21.1</v>
      </c>
      <c r="D202">
        <v>10.6</v>
      </c>
      <c r="E202">
        <v>0</v>
      </c>
      <c r="F202">
        <v>11.1</v>
      </c>
      <c r="G202">
        <v>213.7</v>
      </c>
    </row>
    <row r="203" spans="1:7" x14ac:dyDescent="0.25">
      <c r="A203">
        <v>1964</v>
      </c>
      <c r="B203">
        <v>10</v>
      </c>
      <c r="C203">
        <v>13.7</v>
      </c>
      <c r="D203">
        <v>5.3</v>
      </c>
      <c r="E203">
        <v>1</v>
      </c>
      <c r="F203">
        <v>29.2</v>
      </c>
      <c r="G203">
        <v>126.2</v>
      </c>
    </row>
    <row r="204" spans="1:7" x14ac:dyDescent="0.25">
      <c r="A204">
        <v>1964</v>
      </c>
      <c r="B204">
        <v>11</v>
      </c>
      <c r="C204">
        <v>11.2</v>
      </c>
      <c r="D204">
        <v>5.3</v>
      </c>
      <c r="E204">
        <v>2</v>
      </c>
      <c r="F204">
        <v>29.6</v>
      </c>
      <c r="G204">
        <v>55</v>
      </c>
    </row>
    <row r="205" spans="1:7" x14ac:dyDescent="0.25">
      <c r="A205">
        <v>1964</v>
      </c>
      <c r="B205">
        <v>12</v>
      </c>
      <c r="C205">
        <v>7.1</v>
      </c>
      <c r="D205">
        <v>0.9</v>
      </c>
      <c r="E205">
        <v>12</v>
      </c>
      <c r="F205">
        <v>29.9</v>
      </c>
      <c r="G205">
        <v>48.6</v>
      </c>
    </row>
    <row r="206" spans="1:7" x14ac:dyDescent="0.25">
      <c r="A206">
        <v>1965</v>
      </c>
      <c r="B206">
        <v>1</v>
      </c>
      <c r="C206">
        <v>6.6</v>
      </c>
      <c r="D206">
        <v>1</v>
      </c>
      <c r="E206">
        <v>14</v>
      </c>
      <c r="F206">
        <v>43</v>
      </c>
      <c r="G206">
        <v>72.8</v>
      </c>
    </row>
    <row r="207" spans="1:7" x14ac:dyDescent="0.25">
      <c r="A207">
        <v>1965</v>
      </c>
      <c r="B207">
        <v>2</v>
      </c>
      <c r="C207">
        <v>5.9</v>
      </c>
      <c r="D207">
        <v>0.9</v>
      </c>
      <c r="E207">
        <v>11</v>
      </c>
      <c r="F207">
        <v>8.3000000000000007</v>
      </c>
      <c r="G207">
        <v>32.5</v>
      </c>
    </row>
    <row r="208" spans="1:7" x14ac:dyDescent="0.25">
      <c r="A208">
        <v>1965</v>
      </c>
      <c r="B208">
        <v>3</v>
      </c>
      <c r="C208">
        <v>10.5</v>
      </c>
      <c r="D208">
        <v>2.2000000000000002</v>
      </c>
      <c r="E208">
        <v>9</v>
      </c>
      <c r="F208">
        <v>58</v>
      </c>
      <c r="G208">
        <v>129.69999999999999</v>
      </c>
    </row>
    <row r="209" spans="1:7" x14ac:dyDescent="0.25">
      <c r="A209">
        <v>1965</v>
      </c>
      <c r="B209">
        <v>4</v>
      </c>
      <c r="C209">
        <v>13.4</v>
      </c>
      <c r="D209">
        <v>4.8</v>
      </c>
      <c r="E209">
        <v>0</v>
      </c>
      <c r="F209">
        <v>44.8</v>
      </c>
      <c r="G209">
        <v>138.6</v>
      </c>
    </row>
    <row r="210" spans="1:7" x14ac:dyDescent="0.25">
      <c r="A210">
        <v>1965</v>
      </c>
      <c r="B210">
        <v>5</v>
      </c>
      <c r="C210">
        <v>16.8</v>
      </c>
      <c r="D210">
        <v>8.6</v>
      </c>
      <c r="E210">
        <v>0</v>
      </c>
      <c r="F210">
        <v>39.5</v>
      </c>
      <c r="G210">
        <v>194.6</v>
      </c>
    </row>
    <row r="211" spans="1:7" x14ac:dyDescent="0.25">
      <c r="A211">
        <v>1965</v>
      </c>
      <c r="B211">
        <v>6</v>
      </c>
      <c r="C211">
        <v>19.7</v>
      </c>
      <c r="D211">
        <v>11</v>
      </c>
      <c r="E211">
        <v>0</v>
      </c>
      <c r="F211">
        <v>54.6</v>
      </c>
      <c r="G211">
        <v>184.7</v>
      </c>
    </row>
    <row r="212" spans="1:7" x14ac:dyDescent="0.25">
      <c r="A212">
        <v>1965</v>
      </c>
      <c r="B212">
        <v>7</v>
      </c>
      <c r="C212">
        <v>19.3</v>
      </c>
      <c r="D212">
        <v>11.7</v>
      </c>
      <c r="E212">
        <v>0</v>
      </c>
      <c r="F212">
        <v>85.9</v>
      </c>
      <c r="G212">
        <v>129.9</v>
      </c>
    </row>
    <row r="213" spans="1:7" x14ac:dyDescent="0.25">
      <c r="A213">
        <v>1965</v>
      </c>
      <c r="B213">
        <v>8</v>
      </c>
      <c r="C213">
        <v>20.8</v>
      </c>
      <c r="D213">
        <v>11.9</v>
      </c>
      <c r="E213">
        <v>0</v>
      </c>
      <c r="F213">
        <v>55.9</v>
      </c>
      <c r="G213">
        <v>184.7</v>
      </c>
    </row>
    <row r="214" spans="1:7" x14ac:dyDescent="0.25">
      <c r="A214">
        <v>1965</v>
      </c>
      <c r="B214">
        <v>9</v>
      </c>
      <c r="C214">
        <v>17.399999999999999</v>
      </c>
      <c r="D214">
        <v>9.1999999999999993</v>
      </c>
      <c r="E214">
        <v>0</v>
      </c>
      <c r="F214">
        <v>109.4</v>
      </c>
      <c r="G214">
        <v>130</v>
      </c>
    </row>
    <row r="215" spans="1:7" x14ac:dyDescent="0.25">
      <c r="A215">
        <v>1965</v>
      </c>
      <c r="B215">
        <v>10</v>
      </c>
      <c r="C215">
        <v>16.2</v>
      </c>
      <c r="D215">
        <v>7.5</v>
      </c>
      <c r="E215">
        <v>1</v>
      </c>
      <c r="F215">
        <v>18.8</v>
      </c>
      <c r="G215">
        <v>129.1</v>
      </c>
    </row>
    <row r="216" spans="1:7" x14ac:dyDescent="0.25">
      <c r="A216">
        <v>1965</v>
      </c>
      <c r="B216">
        <v>11</v>
      </c>
      <c r="C216">
        <v>8.4</v>
      </c>
      <c r="D216">
        <v>2.2000000000000002</v>
      </c>
      <c r="E216">
        <v>9</v>
      </c>
      <c r="F216">
        <v>65.400000000000006</v>
      </c>
      <c r="G216">
        <v>96.5</v>
      </c>
    </row>
    <row r="217" spans="1:7" x14ac:dyDescent="0.25">
      <c r="A217">
        <v>1965</v>
      </c>
      <c r="B217">
        <v>12</v>
      </c>
      <c r="C217">
        <v>8.4</v>
      </c>
      <c r="D217">
        <v>1.7</v>
      </c>
      <c r="E217">
        <v>9</v>
      </c>
      <c r="F217">
        <v>87.3</v>
      </c>
      <c r="G217">
        <v>54</v>
      </c>
    </row>
    <row r="218" spans="1:7" x14ac:dyDescent="0.25">
      <c r="A218">
        <v>1966</v>
      </c>
      <c r="B218">
        <v>1</v>
      </c>
      <c r="C218">
        <v>5.3</v>
      </c>
      <c r="D218">
        <v>1</v>
      </c>
      <c r="E218">
        <v>13</v>
      </c>
      <c r="F218">
        <v>32.6</v>
      </c>
      <c r="G218">
        <v>40.799999999999997</v>
      </c>
    </row>
    <row r="219" spans="1:7" x14ac:dyDescent="0.25">
      <c r="A219">
        <v>1966</v>
      </c>
      <c r="B219">
        <v>2</v>
      </c>
      <c r="C219">
        <v>9.3000000000000007</v>
      </c>
      <c r="D219">
        <v>4.4000000000000004</v>
      </c>
      <c r="E219">
        <v>1</v>
      </c>
      <c r="F219">
        <v>73.400000000000006</v>
      </c>
      <c r="G219">
        <v>27</v>
      </c>
    </row>
    <row r="220" spans="1:7" x14ac:dyDescent="0.25">
      <c r="A220">
        <v>1966</v>
      </c>
      <c r="B220">
        <v>3</v>
      </c>
      <c r="C220">
        <v>10.9</v>
      </c>
      <c r="D220">
        <v>2.6</v>
      </c>
      <c r="E220">
        <v>4</v>
      </c>
      <c r="F220">
        <v>12.2</v>
      </c>
      <c r="G220">
        <v>122.6</v>
      </c>
    </row>
    <row r="221" spans="1:7" x14ac:dyDescent="0.25">
      <c r="A221">
        <v>1966</v>
      </c>
      <c r="B221">
        <v>4</v>
      </c>
      <c r="C221">
        <v>12.2</v>
      </c>
      <c r="D221">
        <v>5.4</v>
      </c>
      <c r="E221">
        <v>0</v>
      </c>
      <c r="F221">
        <v>98.6</v>
      </c>
      <c r="G221">
        <v>88.7</v>
      </c>
    </row>
    <row r="222" spans="1:7" x14ac:dyDescent="0.25">
      <c r="A222">
        <v>1966</v>
      </c>
      <c r="B222">
        <v>5</v>
      </c>
      <c r="C222">
        <v>17</v>
      </c>
      <c r="D222">
        <v>7.5</v>
      </c>
      <c r="E222">
        <v>0</v>
      </c>
      <c r="F222">
        <v>50.5</v>
      </c>
      <c r="G222">
        <v>222.9</v>
      </c>
    </row>
    <row r="223" spans="1:7" x14ac:dyDescent="0.25">
      <c r="A223">
        <v>1966</v>
      </c>
      <c r="B223">
        <v>6</v>
      </c>
      <c r="C223">
        <v>21.8</v>
      </c>
      <c r="D223">
        <v>12.2</v>
      </c>
      <c r="E223">
        <v>0</v>
      </c>
      <c r="F223">
        <v>66.7</v>
      </c>
      <c r="G223">
        <v>205.4</v>
      </c>
    </row>
    <row r="224" spans="1:7" x14ac:dyDescent="0.25">
      <c r="A224">
        <v>1966</v>
      </c>
      <c r="B224">
        <v>7</v>
      </c>
      <c r="C224">
        <v>20.100000000000001</v>
      </c>
      <c r="D224">
        <v>12.2</v>
      </c>
      <c r="E224">
        <v>0</v>
      </c>
      <c r="F224">
        <v>78</v>
      </c>
      <c r="G224">
        <v>161.6</v>
      </c>
    </row>
    <row r="225" spans="1:7" x14ac:dyDescent="0.25">
      <c r="A225">
        <v>1966</v>
      </c>
      <c r="B225">
        <v>8</v>
      </c>
      <c r="C225">
        <v>20.6</v>
      </c>
      <c r="D225">
        <v>11.6</v>
      </c>
      <c r="E225">
        <v>0</v>
      </c>
      <c r="F225">
        <v>86.2</v>
      </c>
      <c r="G225">
        <v>199.7</v>
      </c>
    </row>
    <row r="226" spans="1:7" x14ac:dyDescent="0.25">
      <c r="A226">
        <v>1966</v>
      </c>
      <c r="B226">
        <v>9</v>
      </c>
      <c r="C226">
        <v>19.600000000000001</v>
      </c>
      <c r="D226">
        <v>10.8</v>
      </c>
      <c r="E226">
        <v>0</v>
      </c>
      <c r="F226">
        <v>36.700000000000003</v>
      </c>
      <c r="G226">
        <v>161.4</v>
      </c>
    </row>
    <row r="227" spans="1:7" x14ac:dyDescent="0.25">
      <c r="A227">
        <v>1966</v>
      </c>
      <c r="B227">
        <v>10</v>
      </c>
      <c r="C227">
        <v>14.7</v>
      </c>
      <c r="D227">
        <v>8.6</v>
      </c>
      <c r="E227">
        <v>0</v>
      </c>
      <c r="F227">
        <v>122.1</v>
      </c>
      <c r="G227">
        <v>81.3</v>
      </c>
    </row>
    <row r="228" spans="1:7" x14ac:dyDescent="0.25">
      <c r="A228">
        <v>1966</v>
      </c>
      <c r="B228">
        <v>11</v>
      </c>
      <c r="C228">
        <v>8.8000000000000007</v>
      </c>
      <c r="D228">
        <v>2.9</v>
      </c>
      <c r="E228">
        <v>4</v>
      </c>
      <c r="F228">
        <v>41.7</v>
      </c>
      <c r="G228">
        <v>59.3</v>
      </c>
    </row>
    <row r="229" spans="1:7" x14ac:dyDescent="0.25">
      <c r="A229">
        <v>1966</v>
      </c>
      <c r="B229">
        <v>12</v>
      </c>
      <c r="C229">
        <v>9.3000000000000007</v>
      </c>
      <c r="D229">
        <v>2.2000000000000002</v>
      </c>
      <c r="E229">
        <v>6</v>
      </c>
      <c r="F229">
        <v>62.5</v>
      </c>
      <c r="G229">
        <v>36.299999999999997</v>
      </c>
    </row>
    <row r="230" spans="1:7" x14ac:dyDescent="0.25">
      <c r="A230">
        <v>1967</v>
      </c>
      <c r="B230">
        <v>1</v>
      </c>
      <c r="C230">
        <v>7.3</v>
      </c>
      <c r="D230">
        <v>2.1</v>
      </c>
      <c r="E230">
        <v>12</v>
      </c>
      <c r="F230">
        <v>36.4</v>
      </c>
      <c r="G230">
        <v>66.099999999999994</v>
      </c>
    </row>
    <row r="231" spans="1:7" x14ac:dyDescent="0.25">
      <c r="A231">
        <v>1967</v>
      </c>
      <c r="B231">
        <v>2</v>
      </c>
      <c r="C231">
        <v>9.3000000000000007</v>
      </c>
      <c r="D231">
        <v>2.6</v>
      </c>
      <c r="E231">
        <v>7</v>
      </c>
      <c r="F231">
        <v>48.6</v>
      </c>
      <c r="G231">
        <v>89.5</v>
      </c>
    </row>
    <row r="232" spans="1:7" x14ac:dyDescent="0.25">
      <c r="A232">
        <v>1967</v>
      </c>
      <c r="B232">
        <v>3</v>
      </c>
      <c r="C232">
        <v>11.6</v>
      </c>
      <c r="D232">
        <v>3.7</v>
      </c>
      <c r="E232">
        <v>1</v>
      </c>
      <c r="F232">
        <v>35.700000000000003</v>
      </c>
      <c r="G232">
        <v>172.9</v>
      </c>
    </row>
    <row r="233" spans="1:7" x14ac:dyDescent="0.25">
      <c r="A233">
        <v>1967</v>
      </c>
      <c r="B233">
        <v>4</v>
      </c>
      <c r="C233">
        <v>12.5</v>
      </c>
      <c r="D233">
        <v>4.4000000000000004</v>
      </c>
      <c r="E233">
        <v>1</v>
      </c>
      <c r="F233">
        <v>44.1</v>
      </c>
      <c r="G233">
        <v>138.19999999999999</v>
      </c>
    </row>
    <row r="234" spans="1:7" x14ac:dyDescent="0.25">
      <c r="A234">
        <v>1967</v>
      </c>
      <c r="B234">
        <v>5</v>
      </c>
      <c r="C234">
        <v>15.6</v>
      </c>
      <c r="D234">
        <v>7.8</v>
      </c>
      <c r="E234">
        <v>1</v>
      </c>
      <c r="F234">
        <v>102.1</v>
      </c>
      <c r="G234">
        <v>183.6</v>
      </c>
    </row>
    <row r="235" spans="1:7" x14ac:dyDescent="0.25">
      <c r="A235">
        <v>1967</v>
      </c>
      <c r="B235">
        <v>6</v>
      </c>
      <c r="C235">
        <v>20.100000000000001</v>
      </c>
      <c r="D235">
        <v>10.3</v>
      </c>
      <c r="E235">
        <v>0</v>
      </c>
      <c r="F235">
        <v>51</v>
      </c>
      <c r="G235">
        <v>210</v>
      </c>
    </row>
    <row r="236" spans="1:7" x14ac:dyDescent="0.25">
      <c r="A236">
        <v>1967</v>
      </c>
      <c r="B236">
        <v>7</v>
      </c>
      <c r="C236">
        <v>23.5</v>
      </c>
      <c r="D236">
        <v>13.8</v>
      </c>
      <c r="E236">
        <v>0</v>
      </c>
      <c r="F236">
        <v>73.5</v>
      </c>
      <c r="G236">
        <v>239.5</v>
      </c>
    </row>
    <row r="237" spans="1:7" x14ac:dyDescent="0.25">
      <c r="A237">
        <v>1967</v>
      </c>
      <c r="B237">
        <v>8</v>
      </c>
      <c r="C237">
        <v>21.5</v>
      </c>
      <c r="D237">
        <v>12.7</v>
      </c>
      <c r="E237">
        <v>0</v>
      </c>
      <c r="F237">
        <v>47.4</v>
      </c>
      <c r="G237">
        <v>182.9</v>
      </c>
    </row>
    <row r="238" spans="1:7" x14ac:dyDescent="0.25">
      <c r="A238">
        <v>1967</v>
      </c>
      <c r="B238">
        <v>9</v>
      </c>
      <c r="C238">
        <v>18.5</v>
      </c>
      <c r="D238">
        <v>11.1</v>
      </c>
      <c r="E238">
        <v>0</v>
      </c>
      <c r="F238">
        <v>59.5</v>
      </c>
      <c r="G238">
        <v>118.6</v>
      </c>
    </row>
    <row r="239" spans="1:7" x14ac:dyDescent="0.25">
      <c r="A239">
        <v>1967</v>
      </c>
      <c r="B239">
        <v>10</v>
      </c>
      <c r="C239">
        <v>15</v>
      </c>
      <c r="D239">
        <v>8.8000000000000007</v>
      </c>
      <c r="E239">
        <v>0</v>
      </c>
      <c r="F239">
        <v>103.8</v>
      </c>
      <c r="G239">
        <v>99.1</v>
      </c>
    </row>
    <row r="240" spans="1:7" x14ac:dyDescent="0.25">
      <c r="A240">
        <v>1967</v>
      </c>
      <c r="B240">
        <v>11</v>
      </c>
      <c r="C240">
        <v>9.6999999999999993</v>
      </c>
      <c r="D240">
        <v>2.6</v>
      </c>
      <c r="E240">
        <v>5</v>
      </c>
      <c r="F240">
        <v>42.3</v>
      </c>
      <c r="G240">
        <v>78.7</v>
      </c>
    </row>
    <row r="241" spans="1:7" x14ac:dyDescent="0.25">
      <c r="A241">
        <v>1967</v>
      </c>
      <c r="B241">
        <v>12</v>
      </c>
      <c r="C241">
        <v>7.2</v>
      </c>
      <c r="D241">
        <v>1.3</v>
      </c>
      <c r="E241">
        <v>11</v>
      </c>
      <c r="F241">
        <v>54</v>
      </c>
      <c r="G241">
        <v>61.3</v>
      </c>
    </row>
    <row r="242" spans="1:7" x14ac:dyDescent="0.25">
      <c r="A242">
        <v>1968</v>
      </c>
      <c r="B242">
        <v>1</v>
      </c>
      <c r="C242">
        <v>7.2</v>
      </c>
      <c r="D242">
        <v>1.3</v>
      </c>
      <c r="E242">
        <v>13</v>
      </c>
      <c r="F242">
        <v>65.099999999999994</v>
      </c>
      <c r="G242">
        <v>43</v>
      </c>
    </row>
    <row r="243" spans="1:7" x14ac:dyDescent="0.25">
      <c r="A243">
        <v>1968</v>
      </c>
      <c r="B243">
        <v>2</v>
      </c>
      <c r="C243">
        <v>5.7</v>
      </c>
      <c r="D243">
        <v>0.2</v>
      </c>
      <c r="E243">
        <v>13</v>
      </c>
      <c r="F243">
        <v>25.3</v>
      </c>
      <c r="G243">
        <v>67.2</v>
      </c>
    </row>
    <row r="244" spans="1:7" x14ac:dyDescent="0.25">
      <c r="A244">
        <v>1968</v>
      </c>
      <c r="B244">
        <v>3</v>
      </c>
      <c r="C244">
        <v>11.1</v>
      </c>
      <c r="D244">
        <v>3.5</v>
      </c>
      <c r="E244">
        <v>3</v>
      </c>
      <c r="F244">
        <v>22.6</v>
      </c>
      <c r="G244">
        <v>142.30000000000001</v>
      </c>
    </row>
    <row r="245" spans="1:7" x14ac:dyDescent="0.25">
      <c r="A245">
        <v>1968</v>
      </c>
      <c r="B245">
        <v>4</v>
      </c>
      <c r="C245">
        <v>13.7</v>
      </c>
      <c r="D245">
        <v>4.4000000000000004</v>
      </c>
      <c r="E245">
        <v>4</v>
      </c>
      <c r="F245">
        <v>44.2</v>
      </c>
      <c r="G245">
        <v>188.4</v>
      </c>
    </row>
    <row r="246" spans="1:7" x14ac:dyDescent="0.25">
      <c r="A246">
        <v>1968</v>
      </c>
      <c r="B246">
        <v>5</v>
      </c>
      <c r="C246">
        <v>15.4</v>
      </c>
      <c r="D246">
        <v>7</v>
      </c>
      <c r="E246">
        <v>0</v>
      </c>
      <c r="F246">
        <v>80.8</v>
      </c>
      <c r="G246">
        <v>170.8</v>
      </c>
    </row>
    <row r="247" spans="1:7" x14ac:dyDescent="0.25">
      <c r="A247">
        <v>1968</v>
      </c>
      <c r="B247">
        <v>6</v>
      </c>
      <c r="C247">
        <v>20.6</v>
      </c>
      <c r="D247">
        <v>11.5</v>
      </c>
      <c r="E247">
        <v>0</v>
      </c>
      <c r="F247">
        <v>54.9</v>
      </c>
      <c r="G247">
        <v>172.5</v>
      </c>
    </row>
    <row r="248" spans="1:7" x14ac:dyDescent="0.25">
      <c r="A248">
        <v>1968</v>
      </c>
      <c r="B248">
        <v>7</v>
      </c>
      <c r="C248">
        <v>20.7</v>
      </c>
      <c r="D248">
        <v>12.6</v>
      </c>
      <c r="E248">
        <v>0</v>
      </c>
      <c r="F248">
        <v>79.400000000000006</v>
      </c>
      <c r="G248">
        <v>146.69999999999999</v>
      </c>
    </row>
    <row r="249" spans="1:7" x14ac:dyDescent="0.25">
      <c r="A249">
        <v>1968</v>
      </c>
      <c r="B249">
        <v>8</v>
      </c>
      <c r="C249">
        <v>20.2</v>
      </c>
      <c r="D249">
        <v>12.6</v>
      </c>
      <c r="E249">
        <v>0</v>
      </c>
      <c r="F249">
        <v>68.2</v>
      </c>
      <c r="G249">
        <v>121.1</v>
      </c>
    </row>
    <row r="250" spans="1:7" x14ac:dyDescent="0.25">
      <c r="A250">
        <v>1968</v>
      </c>
      <c r="B250">
        <v>9</v>
      </c>
      <c r="C250">
        <v>18.8</v>
      </c>
      <c r="D250">
        <v>11.6</v>
      </c>
      <c r="E250">
        <v>0</v>
      </c>
      <c r="F250">
        <v>131.4</v>
      </c>
      <c r="G250">
        <v>125.6</v>
      </c>
    </row>
    <row r="251" spans="1:7" x14ac:dyDescent="0.25">
      <c r="A251">
        <v>1968</v>
      </c>
      <c r="B251">
        <v>10</v>
      </c>
      <c r="C251">
        <v>16.5</v>
      </c>
      <c r="D251">
        <v>10.7</v>
      </c>
      <c r="E251">
        <v>0</v>
      </c>
      <c r="F251">
        <v>64.2</v>
      </c>
      <c r="G251">
        <v>78.5</v>
      </c>
    </row>
    <row r="252" spans="1:7" x14ac:dyDescent="0.25">
      <c r="A252">
        <v>1968</v>
      </c>
      <c r="B252">
        <v>11</v>
      </c>
      <c r="C252">
        <v>9.5</v>
      </c>
      <c r="D252">
        <v>4.8</v>
      </c>
      <c r="E252">
        <v>3</v>
      </c>
      <c r="F252">
        <v>44.3</v>
      </c>
      <c r="G252">
        <v>40.700000000000003</v>
      </c>
    </row>
    <row r="253" spans="1:7" x14ac:dyDescent="0.25">
      <c r="A253">
        <v>1968</v>
      </c>
      <c r="B253">
        <v>12</v>
      </c>
      <c r="C253">
        <v>5.4</v>
      </c>
      <c r="D253">
        <v>1</v>
      </c>
      <c r="E253">
        <v>12</v>
      </c>
      <c r="F253">
        <v>74.900000000000006</v>
      </c>
      <c r="G253">
        <v>30.7</v>
      </c>
    </row>
    <row r="254" spans="1:7" x14ac:dyDescent="0.25">
      <c r="A254">
        <v>1969</v>
      </c>
      <c r="B254">
        <v>1</v>
      </c>
      <c r="C254">
        <v>8.9</v>
      </c>
      <c r="D254">
        <v>3.4</v>
      </c>
      <c r="E254">
        <v>5</v>
      </c>
      <c r="F254">
        <v>71.7</v>
      </c>
      <c r="G254">
        <v>32.4</v>
      </c>
    </row>
    <row r="255" spans="1:7" x14ac:dyDescent="0.25">
      <c r="A255">
        <v>1969</v>
      </c>
      <c r="B255">
        <v>2</v>
      </c>
      <c r="C255">
        <v>4.9000000000000004</v>
      </c>
      <c r="D255">
        <v>-0.9</v>
      </c>
      <c r="E255">
        <v>15</v>
      </c>
      <c r="F255">
        <v>45</v>
      </c>
      <c r="G255">
        <v>70.5</v>
      </c>
    </row>
    <row r="256" spans="1:7" x14ac:dyDescent="0.25">
      <c r="A256">
        <v>1969</v>
      </c>
      <c r="B256">
        <v>3</v>
      </c>
      <c r="C256">
        <v>8</v>
      </c>
      <c r="D256">
        <v>1.3</v>
      </c>
      <c r="E256">
        <v>7</v>
      </c>
      <c r="F256">
        <v>56</v>
      </c>
      <c r="G256">
        <v>66.8</v>
      </c>
    </row>
    <row r="257" spans="1:7" x14ac:dyDescent="0.25">
      <c r="A257">
        <v>1969</v>
      </c>
      <c r="B257">
        <v>4</v>
      </c>
      <c r="C257">
        <v>13.6</v>
      </c>
      <c r="D257">
        <v>3.9</v>
      </c>
      <c r="E257">
        <v>4</v>
      </c>
      <c r="F257">
        <v>20.3</v>
      </c>
      <c r="G257">
        <v>207.6</v>
      </c>
    </row>
    <row r="258" spans="1:7" x14ac:dyDescent="0.25">
      <c r="A258">
        <v>1969</v>
      </c>
      <c r="B258">
        <v>5</v>
      </c>
      <c r="C258">
        <v>17.100000000000001</v>
      </c>
      <c r="D258">
        <v>8.6</v>
      </c>
      <c r="E258">
        <v>0</v>
      </c>
      <c r="F258">
        <v>59.5</v>
      </c>
      <c r="G258">
        <v>149.1</v>
      </c>
    </row>
    <row r="259" spans="1:7" x14ac:dyDescent="0.25">
      <c r="A259">
        <v>1969</v>
      </c>
      <c r="B259">
        <v>6</v>
      </c>
      <c r="C259">
        <v>20.6</v>
      </c>
      <c r="D259">
        <v>10.199999999999999</v>
      </c>
      <c r="E259">
        <v>0</v>
      </c>
      <c r="F259">
        <v>26.6</v>
      </c>
      <c r="G259">
        <v>262.8</v>
      </c>
    </row>
    <row r="260" spans="1:7" x14ac:dyDescent="0.25">
      <c r="A260">
        <v>1969</v>
      </c>
      <c r="B260">
        <v>7</v>
      </c>
      <c r="C260">
        <v>23.9</v>
      </c>
      <c r="D260">
        <v>13.9</v>
      </c>
      <c r="E260">
        <v>0</v>
      </c>
      <c r="F260">
        <v>68.7</v>
      </c>
      <c r="G260">
        <v>229.2</v>
      </c>
    </row>
    <row r="261" spans="1:7" x14ac:dyDescent="0.25">
      <c r="A261">
        <v>1969</v>
      </c>
      <c r="B261">
        <v>8</v>
      </c>
      <c r="C261">
        <v>21.8</v>
      </c>
      <c r="D261">
        <v>13.6</v>
      </c>
      <c r="E261">
        <v>0</v>
      </c>
      <c r="F261">
        <v>93</v>
      </c>
      <c r="G261">
        <v>141.30000000000001</v>
      </c>
    </row>
    <row r="262" spans="1:7" x14ac:dyDescent="0.25">
      <c r="A262">
        <v>1969</v>
      </c>
      <c r="B262">
        <v>9</v>
      </c>
      <c r="C262">
        <v>19.600000000000001</v>
      </c>
      <c r="D262">
        <v>11.7</v>
      </c>
      <c r="E262">
        <v>0</v>
      </c>
      <c r="F262">
        <v>3.1</v>
      </c>
      <c r="G262">
        <v>118.5</v>
      </c>
    </row>
    <row r="263" spans="1:7" x14ac:dyDescent="0.25">
      <c r="A263">
        <v>1969</v>
      </c>
      <c r="B263">
        <v>10</v>
      </c>
      <c r="C263">
        <v>18.2</v>
      </c>
      <c r="D263">
        <v>9.9</v>
      </c>
      <c r="E263">
        <v>0</v>
      </c>
      <c r="F263">
        <v>5.0999999999999996</v>
      </c>
      <c r="G263">
        <v>117.3</v>
      </c>
    </row>
    <row r="264" spans="1:7" x14ac:dyDescent="0.25">
      <c r="A264">
        <v>1969</v>
      </c>
      <c r="B264">
        <v>11</v>
      </c>
      <c r="C264">
        <v>9.6</v>
      </c>
      <c r="D264">
        <v>3.3</v>
      </c>
      <c r="E264">
        <v>7</v>
      </c>
      <c r="F264">
        <v>68.7</v>
      </c>
      <c r="G264">
        <v>71.099999999999994</v>
      </c>
    </row>
    <row r="265" spans="1:7" x14ac:dyDescent="0.25">
      <c r="A265">
        <v>1969</v>
      </c>
      <c r="B265">
        <v>12</v>
      </c>
      <c r="C265">
        <v>6.1</v>
      </c>
      <c r="D265">
        <v>1.4</v>
      </c>
      <c r="E265">
        <v>9</v>
      </c>
      <c r="F265">
        <v>46.1</v>
      </c>
      <c r="G265">
        <v>18.5</v>
      </c>
    </row>
    <row r="266" spans="1:7" x14ac:dyDescent="0.25">
      <c r="A266">
        <v>1970</v>
      </c>
      <c r="B266">
        <v>1</v>
      </c>
      <c r="C266">
        <v>7.1</v>
      </c>
      <c r="D266">
        <v>2.1</v>
      </c>
      <c r="E266">
        <v>9</v>
      </c>
      <c r="F266">
        <v>67.7</v>
      </c>
      <c r="G266">
        <v>31.9</v>
      </c>
    </row>
    <row r="267" spans="1:7" x14ac:dyDescent="0.25">
      <c r="A267">
        <v>1970</v>
      </c>
      <c r="B267">
        <v>2</v>
      </c>
      <c r="C267">
        <v>7.2</v>
      </c>
      <c r="D267">
        <v>0.8</v>
      </c>
      <c r="E267">
        <v>12</v>
      </c>
      <c r="F267">
        <v>39.9</v>
      </c>
      <c r="G267">
        <v>105.5</v>
      </c>
    </row>
    <row r="268" spans="1:7" x14ac:dyDescent="0.25">
      <c r="A268">
        <v>1970</v>
      </c>
      <c r="B268">
        <v>3</v>
      </c>
      <c r="C268">
        <v>8.1</v>
      </c>
      <c r="D268">
        <v>0.7</v>
      </c>
      <c r="E268">
        <v>13</v>
      </c>
      <c r="F268">
        <v>37.6</v>
      </c>
      <c r="G268">
        <v>99.7</v>
      </c>
    </row>
    <row r="269" spans="1:7" x14ac:dyDescent="0.25">
      <c r="A269">
        <v>1970</v>
      </c>
      <c r="B269">
        <v>4</v>
      </c>
      <c r="C269">
        <v>11.4</v>
      </c>
      <c r="D269">
        <v>3.7</v>
      </c>
      <c r="E269">
        <v>3</v>
      </c>
      <c r="F269">
        <v>59.5</v>
      </c>
      <c r="G269">
        <v>122.7</v>
      </c>
    </row>
    <row r="270" spans="1:7" x14ac:dyDescent="0.25">
      <c r="A270">
        <v>1970</v>
      </c>
      <c r="B270">
        <v>5</v>
      </c>
      <c r="C270">
        <v>19.2</v>
      </c>
      <c r="D270">
        <v>9.1999999999999993</v>
      </c>
      <c r="E270">
        <v>0</v>
      </c>
      <c r="F270">
        <v>25.1</v>
      </c>
      <c r="G270">
        <v>219.2</v>
      </c>
    </row>
    <row r="271" spans="1:7" x14ac:dyDescent="0.25">
      <c r="A271">
        <v>1970</v>
      </c>
      <c r="B271">
        <v>6</v>
      </c>
      <c r="C271">
        <v>23.6</v>
      </c>
      <c r="D271">
        <v>12.7</v>
      </c>
      <c r="E271">
        <v>0</v>
      </c>
      <c r="F271">
        <v>70.099999999999994</v>
      </c>
      <c r="G271">
        <v>273.3</v>
      </c>
    </row>
    <row r="272" spans="1:7" x14ac:dyDescent="0.25">
      <c r="A272">
        <v>1970</v>
      </c>
      <c r="B272">
        <v>7</v>
      </c>
      <c r="C272">
        <v>21.3</v>
      </c>
      <c r="D272">
        <v>12.3</v>
      </c>
      <c r="E272">
        <v>0</v>
      </c>
      <c r="F272">
        <v>53</v>
      </c>
      <c r="G272">
        <v>181.3</v>
      </c>
    </row>
    <row r="273" spans="1:7" x14ac:dyDescent="0.25">
      <c r="A273">
        <v>1970</v>
      </c>
      <c r="B273">
        <v>8</v>
      </c>
      <c r="C273">
        <v>22.3</v>
      </c>
      <c r="D273">
        <v>13</v>
      </c>
      <c r="E273">
        <v>0</v>
      </c>
      <c r="F273">
        <v>53.6</v>
      </c>
      <c r="G273">
        <v>184.3</v>
      </c>
    </row>
    <row r="274" spans="1:7" x14ac:dyDescent="0.25">
      <c r="A274">
        <v>1970</v>
      </c>
      <c r="B274">
        <v>9</v>
      </c>
      <c r="C274">
        <v>20.3</v>
      </c>
      <c r="D274">
        <v>11.4</v>
      </c>
      <c r="E274">
        <v>0</v>
      </c>
      <c r="F274">
        <v>49.8</v>
      </c>
      <c r="G274">
        <v>157</v>
      </c>
    </row>
    <row r="275" spans="1:7" x14ac:dyDescent="0.25">
      <c r="A275">
        <v>1970</v>
      </c>
      <c r="B275">
        <v>10</v>
      </c>
      <c r="C275">
        <v>15.7</v>
      </c>
      <c r="D275">
        <v>8.1</v>
      </c>
      <c r="E275">
        <v>0</v>
      </c>
      <c r="F275">
        <v>10.4</v>
      </c>
      <c r="G275">
        <v>100.9</v>
      </c>
    </row>
    <row r="276" spans="1:7" x14ac:dyDescent="0.25">
      <c r="A276">
        <v>1970</v>
      </c>
      <c r="B276">
        <v>11</v>
      </c>
      <c r="C276">
        <v>11.9</v>
      </c>
      <c r="D276">
        <v>5.5</v>
      </c>
      <c r="E276">
        <v>1</v>
      </c>
      <c r="F276">
        <v>151.19999999999999</v>
      </c>
      <c r="G276">
        <v>59.8</v>
      </c>
    </row>
    <row r="277" spans="1:7" x14ac:dyDescent="0.25">
      <c r="A277">
        <v>1970</v>
      </c>
      <c r="B277">
        <v>12</v>
      </c>
      <c r="C277">
        <v>7</v>
      </c>
      <c r="D277">
        <v>1.7</v>
      </c>
      <c r="E277">
        <v>10</v>
      </c>
      <c r="F277">
        <v>38.5</v>
      </c>
      <c r="G277">
        <v>45.3</v>
      </c>
    </row>
    <row r="278" spans="1:7" x14ac:dyDescent="0.25">
      <c r="A278">
        <v>1971</v>
      </c>
      <c r="B278">
        <v>1</v>
      </c>
      <c r="C278">
        <v>7.8</v>
      </c>
      <c r="D278">
        <v>2.8</v>
      </c>
      <c r="E278">
        <v>6</v>
      </c>
      <c r="F278">
        <v>70.5</v>
      </c>
      <c r="G278">
        <v>42.5</v>
      </c>
    </row>
    <row r="279" spans="1:7" x14ac:dyDescent="0.25">
      <c r="A279">
        <v>1971</v>
      </c>
      <c r="B279">
        <v>2</v>
      </c>
      <c r="C279">
        <v>8.6</v>
      </c>
      <c r="D279">
        <v>1.9</v>
      </c>
      <c r="E279">
        <v>5</v>
      </c>
      <c r="F279">
        <v>16.600000000000001</v>
      </c>
      <c r="G279">
        <v>72.599999999999994</v>
      </c>
    </row>
    <row r="280" spans="1:7" x14ac:dyDescent="0.25">
      <c r="A280">
        <v>1971</v>
      </c>
      <c r="B280">
        <v>3</v>
      </c>
      <c r="C280">
        <v>9.1</v>
      </c>
      <c r="D280">
        <v>2.2999999999999998</v>
      </c>
      <c r="E280">
        <v>7</v>
      </c>
      <c r="F280">
        <v>42.4</v>
      </c>
      <c r="G280">
        <v>104.7</v>
      </c>
    </row>
    <row r="281" spans="1:7" x14ac:dyDescent="0.25">
      <c r="A281">
        <v>1971</v>
      </c>
      <c r="B281">
        <v>4</v>
      </c>
      <c r="C281">
        <v>12.2</v>
      </c>
      <c r="D281">
        <v>4.8</v>
      </c>
      <c r="E281">
        <v>1</v>
      </c>
      <c r="F281">
        <v>47.3</v>
      </c>
      <c r="G281">
        <v>121.5</v>
      </c>
    </row>
    <row r="282" spans="1:7" x14ac:dyDescent="0.25">
      <c r="A282">
        <v>1971</v>
      </c>
      <c r="B282">
        <v>5</v>
      </c>
      <c r="C282">
        <v>18.100000000000001</v>
      </c>
      <c r="D282">
        <v>8.1999999999999993</v>
      </c>
      <c r="E282">
        <v>0</v>
      </c>
      <c r="F282">
        <v>76.7</v>
      </c>
      <c r="G282">
        <v>232.9</v>
      </c>
    </row>
    <row r="283" spans="1:7" x14ac:dyDescent="0.25">
      <c r="A283">
        <v>1971</v>
      </c>
      <c r="B283">
        <v>6</v>
      </c>
      <c r="C283">
        <v>17.8</v>
      </c>
      <c r="D283">
        <v>10.1</v>
      </c>
      <c r="E283">
        <v>0</v>
      </c>
      <c r="F283">
        <v>127.7</v>
      </c>
      <c r="G283">
        <v>145.4</v>
      </c>
    </row>
    <row r="284" spans="1:7" x14ac:dyDescent="0.25">
      <c r="A284">
        <v>1971</v>
      </c>
      <c r="B284">
        <v>7</v>
      </c>
      <c r="C284">
        <v>24.1</v>
      </c>
      <c r="D284">
        <v>13.8</v>
      </c>
      <c r="E284">
        <v>0</v>
      </c>
      <c r="F284">
        <v>19.3</v>
      </c>
      <c r="G284">
        <v>224.1</v>
      </c>
    </row>
    <row r="285" spans="1:7" x14ac:dyDescent="0.25">
      <c r="A285">
        <v>1971</v>
      </c>
      <c r="B285">
        <v>8</v>
      </c>
      <c r="C285">
        <v>21.3</v>
      </c>
      <c r="D285">
        <v>13.5</v>
      </c>
      <c r="E285">
        <v>0</v>
      </c>
      <c r="F285">
        <v>64.400000000000006</v>
      </c>
      <c r="G285">
        <v>147.5</v>
      </c>
    </row>
    <row r="286" spans="1:7" x14ac:dyDescent="0.25">
      <c r="A286">
        <v>1971</v>
      </c>
      <c r="B286">
        <v>9</v>
      </c>
      <c r="C286">
        <v>20.7</v>
      </c>
      <c r="D286">
        <v>10.199999999999999</v>
      </c>
      <c r="E286">
        <v>0</v>
      </c>
      <c r="F286">
        <v>11.1</v>
      </c>
      <c r="G286">
        <v>173.9</v>
      </c>
    </row>
    <row r="287" spans="1:7" x14ac:dyDescent="0.25">
      <c r="A287">
        <v>1971</v>
      </c>
      <c r="B287">
        <v>10</v>
      </c>
      <c r="C287">
        <v>17.2</v>
      </c>
      <c r="D287">
        <v>8.1</v>
      </c>
      <c r="E287">
        <v>0</v>
      </c>
      <c r="F287">
        <v>57.6</v>
      </c>
      <c r="G287">
        <v>147</v>
      </c>
    </row>
    <row r="288" spans="1:7" x14ac:dyDescent="0.25">
      <c r="A288">
        <v>1971</v>
      </c>
      <c r="B288">
        <v>11</v>
      </c>
      <c r="C288">
        <v>10.4</v>
      </c>
      <c r="D288">
        <v>3</v>
      </c>
      <c r="E288">
        <v>7</v>
      </c>
      <c r="F288">
        <v>63.9</v>
      </c>
      <c r="G288">
        <v>96.3</v>
      </c>
    </row>
    <row r="289" spans="1:7" x14ac:dyDescent="0.25">
      <c r="A289">
        <v>1971</v>
      </c>
      <c r="B289">
        <v>12</v>
      </c>
      <c r="C289">
        <v>9.3000000000000007</v>
      </c>
      <c r="D289">
        <v>4.5</v>
      </c>
      <c r="E289">
        <v>1</v>
      </c>
      <c r="F289">
        <v>21</v>
      </c>
      <c r="G289">
        <v>31.4</v>
      </c>
    </row>
    <row r="290" spans="1:7" x14ac:dyDescent="0.25">
      <c r="A290">
        <v>1972</v>
      </c>
      <c r="B290">
        <v>1</v>
      </c>
      <c r="C290">
        <v>6.9</v>
      </c>
      <c r="D290">
        <v>2.1</v>
      </c>
      <c r="E290">
        <v>6</v>
      </c>
      <c r="F290">
        <v>55.3</v>
      </c>
      <c r="G290">
        <v>40.9</v>
      </c>
    </row>
    <row r="291" spans="1:7" x14ac:dyDescent="0.25">
      <c r="A291">
        <v>1972</v>
      </c>
      <c r="B291">
        <v>2</v>
      </c>
      <c r="C291">
        <v>7.9</v>
      </c>
      <c r="D291">
        <v>2.6</v>
      </c>
      <c r="E291">
        <v>2</v>
      </c>
      <c r="F291">
        <v>43.4</v>
      </c>
      <c r="G291">
        <v>35</v>
      </c>
    </row>
    <row r="292" spans="1:7" x14ac:dyDescent="0.25">
      <c r="A292">
        <v>1972</v>
      </c>
      <c r="B292">
        <v>3</v>
      </c>
      <c r="C292">
        <v>12.4</v>
      </c>
      <c r="D292">
        <v>3.3</v>
      </c>
      <c r="E292">
        <v>2</v>
      </c>
      <c r="F292">
        <v>54</v>
      </c>
      <c r="G292">
        <v>144.5</v>
      </c>
    </row>
    <row r="293" spans="1:7" x14ac:dyDescent="0.25">
      <c r="A293">
        <v>1972</v>
      </c>
      <c r="B293">
        <v>4</v>
      </c>
      <c r="C293">
        <v>12.9</v>
      </c>
      <c r="D293">
        <v>5.7</v>
      </c>
      <c r="E293">
        <v>0</v>
      </c>
      <c r="F293">
        <v>38.299999999999997</v>
      </c>
      <c r="G293">
        <v>120.8</v>
      </c>
    </row>
    <row r="294" spans="1:7" x14ac:dyDescent="0.25">
      <c r="A294">
        <v>1972</v>
      </c>
      <c r="B294">
        <v>5</v>
      </c>
      <c r="C294">
        <v>16</v>
      </c>
      <c r="D294">
        <v>7.6</v>
      </c>
      <c r="E294">
        <v>0</v>
      </c>
      <c r="F294">
        <v>25.9</v>
      </c>
      <c r="G294">
        <v>171.7</v>
      </c>
    </row>
    <row r="295" spans="1:7" x14ac:dyDescent="0.25">
      <c r="A295">
        <v>1972</v>
      </c>
      <c r="B295">
        <v>6</v>
      </c>
      <c r="C295">
        <v>17.5</v>
      </c>
      <c r="D295">
        <v>9</v>
      </c>
      <c r="E295">
        <v>0</v>
      </c>
      <c r="F295">
        <v>15.4</v>
      </c>
      <c r="G295">
        <v>166.3</v>
      </c>
    </row>
    <row r="296" spans="1:7" x14ac:dyDescent="0.25">
      <c r="A296">
        <v>1972</v>
      </c>
      <c r="B296">
        <v>7</v>
      </c>
      <c r="C296">
        <v>22.3</v>
      </c>
      <c r="D296">
        <v>12.7</v>
      </c>
      <c r="E296">
        <v>0</v>
      </c>
      <c r="F296">
        <v>27.2</v>
      </c>
      <c r="G296">
        <v>151.4</v>
      </c>
    </row>
    <row r="297" spans="1:7" x14ac:dyDescent="0.25">
      <c r="A297">
        <v>1972</v>
      </c>
      <c r="B297">
        <v>8</v>
      </c>
      <c r="C297">
        <v>21.8</v>
      </c>
      <c r="D297">
        <v>12.1</v>
      </c>
      <c r="E297">
        <v>0</v>
      </c>
      <c r="F297">
        <v>15.4</v>
      </c>
      <c r="G297">
        <v>190</v>
      </c>
    </row>
    <row r="298" spans="1:7" x14ac:dyDescent="0.25">
      <c r="A298">
        <v>1972</v>
      </c>
      <c r="B298">
        <v>9</v>
      </c>
      <c r="C298">
        <v>17.3</v>
      </c>
      <c r="D298">
        <v>9</v>
      </c>
      <c r="E298">
        <v>0</v>
      </c>
      <c r="F298">
        <v>27.6</v>
      </c>
      <c r="G298">
        <v>117.5</v>
      </c>
    </row>
    <row r="299" spans="1:7" x14ac:dyDescent="0.25">
      <c r="A299">
        <v>1972</v>
      </c>
      <c r="B299">
        <v>10</v>
      </c>
      <c r="C299">
        <v>15.6</v>
      </c>
      <c r="D299">
        <v>8.5</v>
      </c>
      <c r="E299">
        <v>0</v>
      </c>
      <c r="F299">
        <v>17.3</v>
      </c>
      <c r="G299">
        <v>112.7</v>
      </c>
    </row>
    <row r="300" spans="1:7" x14ac:dyDescent="0.25">
      <c r="A300">
        <v>1972</v>
      </c>
      <c r="B300">
        <v>11</v>
      </c>
      <c r="C300">
        <v>9.9</v>
      </c>
      <c r="D300">
        <v>3.2</v>
      </c>
      <c r="E300">
        <v>9</v>
      </c>
      <c r="F300">
        <v>57.7</v>
      </c>
      <c r="G300">
        <v>78</v>
      </c>
    </row>
    <row r="301" spans="1:7" x14ac:dyDescent="0.25">
      <c r="A301">
        <v>1972</v>
      </c>
      <c r="B301">
        <v>12</v>
      </c>
      <c r="C301">
        <v>9.4</v>
      </c>
      <c r="D301">
        <v>3.5</v>
      </c>
      <c r="E301">
        <v>2</v>
      </c>
      <c r="F301">
        <v>66.7</v>
      </c>
      <c r="G301">
        <v>56.5</v>
      </c>
    </row>
    <row r="302" spans="1:7" x14ac:dyDescent="0.25">
      <c r="A302">
        <v>1973</v>
      </c>
      <c r="B302">
        <v>1</v>
      </c>
      <c r="C302">
        <v>7.3</v>
      </c>
      <c r="D302">
        <v>2</v>
      </c>
      <c r="E302">
        <v>10</v>
      </c>
      <c r="F302">
        <v>13.1</v>
      </c>
      <c r="G302">
        <v>28</v>
      </c>
    </row>
    <row r="303" spans="1:7" x14ac:dyDescent="0.25">
      <c r="A303">
        <v>1973</v>
      </c>
      <c r="B303">
        <v>2</v>
      </c>
      <c r="C303">
        <v>8.1</v>
      </c>
      <c r="D303">
        <v>0.7</v>
      </c>
      <c r="E303">
        <v>15</v>
      </c>
      <c r="F303">
        <v>12.5</v>
      </c>
      <c r="G303">
        <v>66</v>
      </c>
    </row>
    <row r="304" spans="1:7" x14ac:dyDescent="0.25">
      <c r="A304">
        <v>1973</v>
      </c>
      <c r="B304">
        <v>3</v>
      </c>
      <c r="C304">
        <v>11.5</v>
      </c>
      <c r="D304">
        <v>2.2000000000000002</v>
      </c>
      <c r="E304">
        <v>6</v>
      </c>
      <c r="F304">
        <v>10.4</v>
      </c>
      <c r="G304">
        <v>138.1</v>
      </c>
    </row>
    <row r="305" spans="1:7" x14ac:dyDescent="0.25">
      <c r="A305">
        <v>1973</v>
      </c>
      <c r="B305">
        <v>4</v>
      </c>
      <c r="C305">
        <v>12.5</v>
      </c>
      <c r="D305">
        <v>3.9</v>
      </c>
      <c r="E305">
        <v>2</v>
      </c>
      <c r="F305">
        <v>58.1</v>
      </c>
      <c r="G305">
        <v>140.5</v>
      </c>
    </row>
    <row r="306" spans="1:7" x14ac:dyDescent="0.25">
      <c r="A306">
        <v>1973</v>
      </c>
      <c r="B306">
        <v>5</v>
      </c>
      <c r="C306">
        <v>16.899999999999999</v>
      </c>
      <c r="D306">
        <v>8.6</v>
      </c>
      <c r="E306">
        <v>0</v>
      </c>
      <c r="F306">
        <v>54.2</v>
      </c>
      <c r="G306">
        <v>167.2</v>
      </c>
    </row>
    <row r="307" spans="1:7" x14ac:dyDescent="0.25">
      <c r="A307">
        <v>1973</v>
      </c>
      <c r="B307">
        <v>6</v>
      </c>
      <c r="C307">
        <v>21.9</v>
      </c>
      <c r="D307">
        <v>11.6</v>
      </c>
      <c r="E307">
        <v>0</v>
      </c>
      <c r="F307">
        <v>68.8</v>
      </c>
      <c r="G307">
        <v>254.5</v>
      </c>
    </row>
    <row r="308" spans="1:7" x14ac:dyDescent="0.25">
      <c r="A308">
        <v>1973</v>
      </c>
      <c r="B308">
        <v>7</v>
      </c>
      <c r="C308">
        <v>21.4</v>
      </c>
      <c r="D308">
        <v>12.7</v>
      </c>
      <c r="E308">
        <v>0</v>
      </c>
      <c r="F308">
        <v>49.1</v>
      </c>
      <c r="G308">
        <v>173.7</v>
      </c>
    </row>
    <row r="309" spans="1:7" x14ac:dyDescent="0.25">
      <c r="A309">
        <v>1973</v>
      </c>
      <c r="B309">
        <v>8</v>
      </c>
      <c r="C309">
        <v>23.7</v>
      </c>
      <c r="D309">
        <v>13.8</v>
      </c>
      <c r="E309">
        <v>0</v>
      </c>
      <c r="F309">
        <v>40.9</v>
      </c>
      <c r="G309">
        <v>189.1</v>
      </c>
    </row>
    <row r="310" spans="1:7" x14ac:dyDescent="0.25">
      <c r="A310">
        <v>1973</v>
      </c>
      <c r="B310">
        <v>9</v>
      </c>
      <c r="C310">
        <v>20.7</v>
      </c>
      <c r="D310">
        <v>11.6</v>
      </c>
      <c r="E310">
        <v>0</v>
      </c>
      <c r="F310">
        <v>60.7</v>
      </c>
      <c r="G310">
        <v>180.4</v>
      </c>
    </row>
    <row r="311" spans="1:7" x14ac:dyDescent="0.25">
      <c r="A311">
        <v>1973</v>
      </c>
      <c r="B311">
        <v>10</v>
      </c>
      <c r="C311">
        <v>13.9</v>
      </c>
      <c r="D311">
        <v>6.1</v>
      </c>
      <c r="E311">
        <v>0</v>
      </c>
      <c r="F311">
        <v>38.6</v>
      </c>
      <c r="G311">
        <v>98.9</v>
      </c>
    </row>
    <row r="312" spans="1:7" x14ac:dyDescent="0.25">
      <c r="A312">
        <v>1973</v>
      </c>
      <c r="B312">
        <v>11</v>
      </c>
      <c r="C312">
        <v>10.3</v>
      </c>
      <c r="D312">
        <v>2.5</v>
      </c>
      <c r="E312">
        <v>11</v>
      </c>
      <c r="F312">
        <v>26.6</v>
      </c>
      <c r="G312">
        <v>87</v>
      </c>
    </row>
    <row r="313" spans="1:7" x14ac:dyDescent="0.25">
      <c r="A313">
        <v>1973</v>
      </c>
      <c r="B313">
        <v>12</v>
      </c>
      <c r="C313">
        <v>8.6</v>
      </c>
      <c r="D313">
        <v>2.1</v>
      </c>
      <c r="E313">
        <v>9</v>
      </c>
      <c r="F313">
        <v>52.3</v>
      </c>
      <c r="G313">
        <v>59.6</v>
      </c>
    </row>
    <row r="314" spans="1:7" x14ac:dyDescent="0.25">
      <c r="A314">
        <v>1974</v>
      </c>
      <c r="B314">
        <v>1</v>
      </c>
      <c r="C314">
        <v>9.6</v>
      </c>
      <c r="D314">
        <v>3.6</v>
      </c>
      <c r="E314">
        <v>2</v>
      </c>
      <c r="F314">
        <v>53</v>
      </c>
      <c r="G314">
        <v>46</v>
      </c>
    </row>
    <row r="315" spans="1:7" x14ac:dyDescent="0.25">
      <c r="A315">
        <v>1974</v>
      </c>
      <c r="B315">
        <v>2</v>
      </c>
      <c r="C315">
        <v>9.1999999999999993</v>
      </c>
      <c r="D315">
        <v>3</v>
      </c>
      <c r="E315">
        <v>2</v>
      </c>
      <c r="F315">
        <v>57.8</v>
      </c>
      <c r="G315">
        <v>67.2</v>
      </c>
    </row>
    <row r="316" spans="1:7" x14ac:dyDescent="0.25">
      <c r="A316">
        <v>1974</v>
      </c>
      <c r="B316">
        <v>3</v>
      </c>
      <c r="C316">
        <v>10.3</v>
      </c>
      <c r="D316">
        <v>2.8</v>
      </c>
      <c r="E316">
        <v>4</v>
      </c>
      <c r="F316">
        <v>27.2</v>
      </c>
      <c r="G316">
        <v>101.3</v>
      </c>
    </row>
    <row r="317" spans="1:7" x14ac:dyDescent="0.25">
      <c r="A317">
        <v>1974</v>
      </c>
      <c r="B317">
        <v>4</v>
      </c>
      <c r="C317">
        <v>14</v>
      </c>
      <c r="D317">
        <v>4.7</v>
      </c>
      <c r="E317">
        <v>0</v>
      </c>
      <c r="F317">
        <v>15.2</v>
      </c>
      <c r="G317">
        <v>159.30000000000001</v>
      </c>
    </row>
    <row r="318" spans="1:7" x14ac:dyDescent="0.25">
      <c r="A318">
        <v>1974</v>
      </c>
      <c r="B318">
        <v>5</v>
      </c>
      <c r="C318">
        <v>17</v>
      </c>
      <c r="D318">
        <v>7.5</v>
      </c>
      <c r="E318">
        <v>0</v>
      </c>
      <c r="F318">
        <v>22.4</v>
      </c>
      <c r="G318">
        <v>196.4</v>
      </c>
    </row>
    <row r="319" spans="1:7" x14ac:dyDescent="0.25">
      <c r="A319">
        <v>1974</v>
      </c>
      <c r="B319">
        <v>6</v>
      </c>
      <c r="C319">
        <v>20.100000000000001</v>
      </c>
      <c r="D319">
        <v>10.6</v>
      </c>
      <c r="E319">
        <v>0</v>
      </c>
      <c r="F319">
        <v>67.2</v>
      </c>
      <c r="G319">
        <v>201.7</v>
      </c>
    </row>
    <row r="320" spans="1:7" x14ac:dyDescent="0.25">
      <c r="A320">
        <v>1974</v>
      </c>
      <c r="B320">
        <v>7</v>
      </c>
      <c r="C320">
        <v>20.9</v>
      </c>
      <c r="D320">
        <v>12.5</v>
      </c>
      <c r="E320">
        <v>0</v>
      </c>
      <c r="F320">
        <v>29.8</v>
      </c>
      <c r="G320">
        <v>187.7</v>
      </c>
    </row>
    <row r="321" spans="1:7" x14ac:dyDescent="0.25">
      <c r="A321">
        <v>1974</v>
      </c>
      <c r="B321">
        <v>8</v>
      </c>
      <c r="C321">
        <v>21.5</v>
      </c>
      <c r="D321">
        <v>12.1</v>
      </c>
      <c r="E321">
        <v>0</v>
      </c>
      <c r="F321">
        <v>67.8</v>
      </c>
      <c r="G321">
        <v>190.3</v>
      </c>
    </row>
    <row r="322" spans="1:7" x14ac:dyDescent="0.25">
      <c r="A322">
        <v>1974</v>
      </c>
      <c r="B322">
        <v>9</v>
      </c>
      <c r="C322">
        <v>17.5</v>
      </c>
      <c r="D322">
        <v>9.5</v>
      </c>
      <c r="E322">
        <v>0</v>
      </c>
      <c r="F322">
        <v>140</v>
      </c>
      <c r="G322">
        <v>156</v>
      </c>
    </row>
    <row r="323" spans="1:7" x14ac:dyDescent="0.25">
      <c r="A323">
        <v>1974</v>
      </c>
      <c r="B323">
        <v>10</v>
      </c>
      <c r="C323">
        <v>11</v>
      </c>
      <c r="D323">
        <v>5</v>
      </c>
      <c r="E323">
        <v>1</v>
      </c>
      <c r="F323">
        <v>71.900000000000006</v>
      </c>
      <c r="G323">
        <v>89.1</v>
      </c>
    </row>
    <row r="324" spans="1:7" x14ac:dyDescent="0.25">
      <c r="A324">
        <v>1974</v>
      </c>
      <c r="B324">
        <v>11</v>
      </c>
      <c r="C324">
        <v>10.6</v>
      </c>
      <c r="D324">
        <v>5</v>
      </c>
      <c r="E324">
        <v>0</v>
      </c>
      <c r="F324">
        <v>142.80000000000001</v>
      </c>
      <c r="G324">
        <v>42.7</v>
      </c>
    </row>
    <row r="325" spans="1:7" x14ac:dyDescent="0.25">
      <c r="A325">
        <v>1974</v>
      </c>
      <c r="B325">
        <v>12</v>
      </c>
      <c r="C325">
        <v>11</v>
      </c>
      <c r="D325">
        <v>5.6</v>
      </c>
      <c r="E325">
        <v>0</v>
      </c>
      <c r="F325">
        <v>34.4</v>
      </c>
      <c r="G325">
        <v>52.6</v>
      </c>
    </row>
    <row r="326" spans="1:7" x14ac:dyDescent="0.25">
      <c r="A326">
        <v>1975</v>
      </c>
      <c r="B326">
        <v>1</v>
      </c>
      <c r="C326">
        <v>10.3</v>
      </c>
      <c r="D326">
        <v>4.5</v>
      </c>
      <c r="E326">
        <v>2</v>
      </c>
      <c r="F326">
        <v>92.3</v>
      </c>
      <c r="G326">
        <v>38</v>
      </c>
    </row>
    <row r="327" spans="1:7" x14ac:dyDescent="0.25">
      <c r="A327">
        <v>1975</v>
      </c>
      <c r="B327">
        <v>2</v>
      </c>
      <c r="C327">
        <v>9.3000000000000007</v>
      </c>
      <c r="D327">
        <v>1.9</v>
      </c>
      <c r="E327">
        <v>5</v>
      </c>
      <c r="F327">
        <v>23</v>
      </c>
      <c r="G327">
        <v>79.099999999999994</v>
      </c>
    </row>
    <row r="328" spans="1:7" x14ac:dyDescent="0.25">
      <c r="A328">
        <v>1975</v>
      </c>
      <c r="B328">
        <v>3</v>
      </c>
      <c r="C328">
        <v>8.4</v>
      </c>
      <c r="D328">
        <v>2.8</v>
      </c>
      <c r="E328">
        <v>7</v>
      </c>
      <c r="F328">
        <v>69.7</v>
      </c>
      <c r="G328">
        <v>66.900000000000006</v>
      </c>
    </row>
    <row r="329" spans="1:7" x14ac:dyDescent="0.25">
      <c r="A329">
        <v>1975</v>
      </c>
      <c r="B329">
        <v>4</v>
      </c>
      <c r="C329">
        <v>13.3</v>
      </c>
      <c r="D329">
        <v>5</v>
      </c>
      <c r="E329">
        <v>5</v>
      </c>
      <c r="F329">
        <v>43.6</v>
      </c>
      <c r="G329">
        <v>133.4</v>
      </c>
    </row>
    <row r="330" spans="1:7" x14ac:dyDescent="0.25">
      <c r="A330">
        <v>1975</v>
      </c>
      <c r="B330">
        <v>5</v>
      </c>
      <c r="C330">
        <v>15.1</v>
      </c>
      <c r="D330">
        <v>6.9</v>
      </c>
      <c r="E330">
        <v>0</v>
      </c>
      <c r="F330">
        <v>62.9</v>
      </c>
      <c r="G330">
        <v>149.80000000000001</v>
      </c>
    </row>
    <row r="331" spans="1:7" x14ac:dyDescent="0.25">
      <c r="A331">
        <v>1975</v>
      </c>
      <c r="B331">
        <v>6</v>
      </c>
      <c r="C331">
        <v>21.8</v>
      </c>
      <c r="D331">
        <v>10.4</v>
      </c>
      <c r="E331">
        <v>0</v>
      </c>
      <c r="F331">
        <v>23.2</v>
      </c>
      <c r="G331">
        <v>293.7</v>
      </c>
    </row>
    <row r="332" spans="1:7" x14ac:dyDescent="0.25">
      <c r="A332">
        <v>1975</v>
      </c>
      <c r="B332">
        <v>7</v>
      </c>
      <c r="C332">
        <v>24.1</v>
      </c>
      <c r="D332">
        <v>14.1</v>
      </c>
      <c r="E332">
        <v>0</v>
      </c>
      <c r="F332">
        <v>36.299999999999997</v>
      </c>
      <c r="G332">
        <v>217.3</v>
      </c>
    </row>
    <row r="333" spans="1:7" x14ac:dyDescent="0.25">
      <c r="A333">
        <v>1975</v>
      </c>
      <c r="B333">
        <v>8</v>
      </c>
      <c r="C333">
        <v>25.9</v>
      </c>
      <c r="D333">
        <v>15</v>
      </c>
      <c r="E333">
        <v>0</v>
      </c>
      <c r="F333">
        <v>13.3</v>
      </c>
      <c r="G333">
        <v>226</v>
      </c>
    </row>
    <row r="334" spans="1:7" x14ac:dyDescent="0.25">
      <c r="A334">
        <v>1975</v>
      </c>
      <c r="B334">
        <v>9</v>
      </c>
      <c r="C334">
        <v>19.5</v>
      </c>
      <c r="D334">
        <v>10.6</v>
      </c>
      <c r="E334">
        <v>0</v>
      </c>
      <c r="F334">
        <v>111.2</v>
      </c>
      <c r="G334">
        <v>144.1</v>
      </c>
    </row>
    <row r="335" spans="1:7" x14ac:dyDescent="0.25">
      <c r="A335">
        <v>1975</v>
      </c>
      <c r="B335">
        <v>10</v>
      </c>
      <c r="C335">
        <v>14.4</v>
      </c>
      <c r="D335">
        <v>7</v>
      </c>
      <c r="E335">
        <v>0</v>
      </c>
      <c r="F335">
        <v>23.2</v>
      </c>
      <c r="G335">
        <v>111.6</v>
      </c>
    </row>
    <row r="336" spans="1:7" x14ac:dyDescent="0.25">
      <c r="A336">
        <v>1975</v>
      </c>
      <c r="B336">
        <v>11</v>
      </c>
      <c r="C336">
        <v>10.1</v>
      </c>
      <c r="D336">
        <v>3.2</v>
      </c>
      <c r="E336">
        <v>6</v>
      </c>
      <c r="F336">
        <v>58</v>
      </c>
      <c r="G336">
        <v>78.8</v>
      </c>
    </row>
    <row r="337" spans="1:7" x14ac:dyDescent="0.25">
      <c r="A337">
        <v>1975</v>
      </c>
      <c r="B337">
        <v>12</v>
      </c>
      <c r="C337">
        <v>7.6</v>
      </c>
      <c r="D337">
        <v>1.5</v>
      </c>
      <c r="E337">
        <v>11</v>
      </c>
      <c r="F337">
        <v>29.1</v>
      </c>
      <c r="G337">
        <v>40.299999999999997</v>
      </c>
    </row>
    <row r="338" spans="1:7" x14ac:dyDescent="0.25">
      <c r="A338">
        <v>1976</v>
      </c>
      <c r="B338">
        <v>1</v>
      </c>
      <c r="C338">
        <v>8.8000000000000007</v>
      </c>
      <c r="D338">
        <v>3</v>
      </c>
      <c r="E338">
        <v>8</v>
      </c>
      <c r="F338">
        <v>13.9</v>
      </c>
      <c r="G338">
        <v>68.3</v>
      </c>
    </row>
    <row r="339" spans="1:7" x14ac:dyDescent="0.25">
      <c r="A339">
        <v>1976</v>
      </c>
      <c r="B339">
        <v>2</v>
      </c>
      <c r="C339">
        <v>7.8</v>
      </c>
      <c r="D339">
        <v>2.2999999999999998</v>
      </c>
      <c r="E339">
        <v>7</v>
      </c>
      <c r="F339">
        <v>21.1</v>
      </c>
      <c r="G339">
        <v>39.700000000000003</v>
      </c>
    </row>
    <row r="340" spans="1:7" x14ac:dyDescent="0.25">
      <c r="A340">
        <v>1976</v>
      </c>
      <c r="B340">
        <v>3</v>
      </c>
      <c r="C340">
        <v>9.5</v>
      </c>
      <c r="D340">
        <v>2</v>
      </c>
      <c r="E340">
        <v>8</v>
      </c>
      <c r="F340">
        <v>11.3</v>
      </c>
      <c r="G340">
        <v>127.1</v>
      </c>
    </row>
    <row r="341" spans="1:7" x14ac:dyDescent="0.25">
      <c r="A341">
        <v>1976</v>
      </c>
      <c r="B341">
        <v>4</v>
      </c>
      <c r="C341">
        <v>13.7</v>
      </c>
      <c r="D341">
        <v>4.3</v>
      </c>
      <c r="E341">
        <v>1</v>
      </c>
      <c r="F341">
        <v>9.9</v>
      </c>
      <c r="G341">
        <v>182.3</v>
      </c>
    </row>
    <row r="342" spans="1:7" x14ac:dyDescent="0.25">
      <c r="A342">
        <v>1976</v>
      </c>
      <c r="B342">
        <v>5</v>
      </c>
      <c r="C342">
        <v>19.3</v>
      </c>
      <c r="D342">
        <v>8.9</v>
      </c>
      <c r="E342">
        <v>0</v>
      </c>
      <c r="F342">
        <v>19.3</v>
      </c>
      <c r="G342">
        <v>209.2</v>
      </c>
    </row>
    <row r="343" spans="1:7" x14ac:dyDescent="0.25">
      <c r="A343">
        <v>1976</v>
      </c>
      <c r="B343">
        <v>6</v>
      </c>
      <c r="C343">
        <v>25.5</v>
      </c>
      <c r="D343">
        <v>13.7</v>
      </c>
      <c r="E343">
        <v>0</v>
      </c>
      <c r="F343">
        <v>6.3</v>
      </c>
      <c r="G343">
        <v>261.2</v>
      </c>
    </row>
    <row r="344" spans="1:7" x14ac:dyDescent="0.25">
      <c r="A344">
        <v>1976</v>
      </c>
      <c r="B344">
        <v>7</v>
      </c>
      <c r="C344">
        <v>26.6</v>
      </c>
      <c r="D344">
        <v>14.9</v>
      </c>
      <c r="E344">
        <v>0</v>
      </c>
      <c r="F344">
        <v>15.4</v>
      </c>
      <c r="G344">
        <v>263.5</v>
      </c>
    </row>
    <row r="345" spans="1:7" x14ac:dyDescent="0.25">
      <c r="A345">
        <v>1976</v>
      </c>
      <c r="B345">
        <v>8</v>
      </c>
      <c r="C345">
        <v>25.1</v>
      </c>
      <c r="D345">
        <v>13.2</v>
      </c>
      <c r="E345">
        <v>0</v>
      </c>
      <c r="F345">
        <v>16.399999999999999</v>
      </c>
      <c r="G345">
        <v>263.7</v>
      </c>
    </row>
    <row r="346" spans="1:7" x14ac:dyDescent="0.25">
      <c r="A346">
        <v>1976</v>
      </c>
      <c r="B346">
        <v>9</v>
      </c>
      <c r="C346">
        <v>19</v>
      </c>
      <c r="D346">
        <v>11.2</v>
      </c>
      <c r="E346">
        <v>0</v>
      </c>
      <c r="F346">
        <v>96.6</v>
      </c>
      <c r="G346">
        <v>118.9</v>
      </c>
    </row>
    <row r="347" spans="1:7" x14ac:dyDescent="0.25">
      <c r="A347">
        <v>1976</v>
      </c>
      <c r="B347">
        <v>10</v>
      </c>
      <c r="C347">
        <v>14.9</v>
      </c>
      <c r="D347">
        <v>8.8000000000000007</v>
      </c>
      <c r="E347">
        <v>0</v>
      </c>
      <c r="F347">
        <v>93</v>
      </c>
      <c r="G347">
        <v>61.4</v>
      </c>
    </row>
    <row r="348" spans="1:7" x14ac:dyDescent="0.25">
      <c r="A348">
        <v>1976</v>
      </c>
      <c r="B348">
        <v>11</v>
      </c>
      <c r="C348">
        <v>9.9</v>
      </c>
      <c r="D348">
        <v>3.5</v>
      </c>
      <c r="E348">
        <v>5</v>
      </c>
      <c r="F348">
        <v>81.7</v>
      </c>
      <c r="G348">
        <v>60.1</v>
      </c>
    </row>
    <row r="349" spans="1:7" x14ac:dyDescent="0.25">
      <c r="A349">
        <v>1976</v>
      </c>
      <c r="B349">
        <v>12</v>
      </c>
      <c r="C349">
        <v>5.6</v>
      </c>
      <c r="D349">
        <v>-0.2</v>
      </c>
      <c r="E349">
        <v>11</v>
      </c>
      <c r="F349">
        <v>72.3</v>
      </c>
      <c r="G349">
        <v>57.4</v>
      </c>
    </row>
    <row r="350" spans="1:7" x14ac:dyDescent="0.25">
      <c r="A350">
        <v>1977</v>
      </c>
      <c r="B350">
        <v>1</v>
      </c>
      <c r="C350">
        <v>6.1</v>
      </c>
      <c r="D350">
        <v>0.8</v>
      </c>
      <c r="E350">
        <v>15</v>
      </c>
      <c r="F350">
        <v>63.5</v>
      </c>
      <c r="G350">
        <v>38.200000000000003</v>
      </c>
    </row>
    <row r="351" spans="1:7" x14ac:dyDescent="0.25">
      <c r="A351">
        <v>1977</v>
      </c>
      <c r="B351">
        <v>2</v>
      </c>
      <c r="C351">
        <v>9.6</v>
      </c>
      <c r="D351">
        <v>3.4</v>
      </c>
      <c r="E351">
        <v>3</v>
      </c>
      <c r="F351">
        <v>65.3</v>
      </c>
      <c r="G351">
        <v>83.3</v>
      </c>
    </row>
    <row r="352" spans="1:7" x14ac:dyDescent="0.25">
      <c r="A352">
        <v>1977</v>
      </c>
      <c r="B352">
        <v>3</v>
      </c>
      <c r="C352">
        <v>11.2</v>
      </c>
      <c r="D352">
        <v>4.5</v>
      </c>
      <c r="E352">
        <v>4</v>
      </c>
      <c r="F352">
        <v>56.8</v>
      </c>
      <c r="G352">
        <v>105.1</v>
      </c>
    </row>
    <row r="353" spans="1:7" x14ac:dyDescent="0.25">
      <c r="A353">
        <v>1977</v>
      </c>
      <c r="B353">
        <v>4</v>
      </c>
      <c r="C353">
        <v>12.2</v>
      </c>
      <c r="D353">
        <v>4.0999999999999996</v>
      </c>
      <c r="E353">
        <v>4</v>
      </c>
      <c r="F353">
        <v>32.700000000000003</v>
      </c>
      <c r="G353">
        <v>151.1</v>
      </c>
    </row>
    <row r="354" spans="1:7" x14ac:dyDescent="0.25">
      <c r="A354">
        <v>1977</v>
      </c>
      <c r="B354">
        <v>5</v>
      </c>
      <c r="C354">
        <v>16.399999999999999</v>
      </c>
      <c r="D354">
        <v>7.2</v>
      </c>
      <c r="E354">
        <v>0</v>
      </c>
      <c r="F354">
        <v>37.299999999999997</v>
      </c>
      <c r="G354">
        <v>210.5</v>
      </c>
    </row>
    <row r="355" spans="1:7" x14ac:dyDescent="0.25">
      <c r="A355">
        <v>1977</v>
      </c>
      <c r="B355">
        <v>6</v>
      </c>
      <c r="C355">
        <v>17.399999999999999</v>
      </c>
      <c r="D355">
        <v>9.6</v>
      </c>
      <c r="E355">
        <v>0</v>
      </c>
      <c r="F355">
        <v>52.4</v>
      </c>
      <c r="G355">
        <v>134.80000000000001</v>
      </c>
    </row>
    <row r="356" spans="1:7" x14ac:dyDescent="0.25">
      <c r="A356">
        <v>1977</v>
      </c>
      <c r="B356">
        <v>7</v>
      </c>
      <c r="C356">
        <v>22.4</v>
      </c>
      <c r="D356">
        <v>12.7</v>
      </c>
      <c r="E356">
        <v>0</v>
      </c>
      <c r="F356">
        <v>10.4</v>
      </c>
      <c r="G356">
        <v>210.4</v>
      </c>
    </row>
    <row r="357" spans="1:7" x14ac:dyDescent="0.25">
      <c r="A357">
        <v>1977</v>
      </c>
      <c r="B357">
        <v>8</v>
      </c>
      <c r="C357">
        <v>20.3</v>
      </c>
      <c r="D357">
        <v>13</v>
      </c>
      <c r="E357">
        <v>0</v>
      </c>
      <c r="F357">
        <v>150.30000000000001</v>
      </c>
      <c r="G357">
        <v>135.80000000000001</v>
      </c>
    </row>
    <row r="358" spans="1:7" x14ac:dyDescent="0.25">
      <c r="A358">
        <v>1977</v>
      </c>
      <c r="B358">
        <v>9</v>
      </c>
      <c r="C358">
        <v>18</v>
      </c>
      <c r="D358">
        <v>10.7</v>
      </c>
      <c r="E358">
        <v>0</v>
      </c>
      <c r="F358">
        <v>15.3</v>
      </c>
      <c r="G358">
        <v>117.5</v>
      </c>
    </row>
    <row r="359" spans="1:7" x14ac:dyDescent="0.25">
      <c r="A359">
        <v>1977</v>
      </c>
      <c r="B359">
        <v>10</v>
      </c>
      <c r="C359">
        <v>16.3</v>
      </c>
      <c r="D359">
        <v>9</v>
      </c>
      <c r="E359">
        <v>0</v>
      </c>
      <c r="F359">
        <v>48.1</v>
      </c>
      <c r="G359">
        <v>113.8</v>
      </c>
    </row>
    <row r="360" spans="1:7" x14ac:dyDescent="0.25">
      <c r="A360">
        <v>1977</v>
      </c>
      <c r="B360">
        <v>11</v>
      </c>
      <c r="C360">
        <v>10.4</v>
      </c>
      <c r="D360">
        <v>4.5999999999999996</v>
      </c>
      <c r="E360">
        <v>2</v>
      </c>
      <c r="F360">
        <v>51.3</v>
      </c>
      <c r="G360">
        <v>88.4</v>
      </c>
    </row>
    <row r="361" spans="1:7" x14ac:dyDescent="0.25">
      <c r="A361">
        <v>1977</v>
      </c>
      <c r="B361">
        <v>12</v>
      </c>
      <c r="C361">
        <v>9.1999999999999993</v>
      </c>
      <c r="D361">
        <v>4.0999999999999996</v>
      </c>
      <c r="E361">
        <v>2</v>
      </c>
      <c r="F361">
        <v>55.5</v>
      </c>
      <c r="G361">
        <v>37.1</v>
      </c>
    </row>
    <row r="362" spans="1:7" x14ac:dyDescent="0.25">
      <c r="A362">
        <v>1978</v>
      </c>
      <c r="B362">
        <v>1</v>
      </c>
      <c r="C362">
        <v>6.7</v>
      </c>
      <c r="D362">
        <v>0.7</v>
      </c>
      <c r="E362">
        <v>11</v>
      </c>
      <c r="F362">
        <v>68.8</v>
      </c>
      <c r="G362">
        <v>47.4</v>
      </c>
    </row>
    <row r="363" spans="1:7" x14ac:dyDescent="0.25">
      <c r="A363">
        <v>1978</v>
      </c>
      <c r="B363">
        <v>2</v>
      </c>
      <c r="C363">
        <v>6.2</v>
      </c>
      <c r="D363">
        <v>0.7</v>
      </c>
      <c r="E363">
        <v>13</v>
      </c>
      <c r="F363">
        <v>40.9</v>
      </c>
      <c r="G363">
        <v>41.3</v>
      </c>
    </row>
    <row r="364" spans="1:7" x14ac:dyDescent="0.25">
      <c r="A364">
        <v>1978</v>
      </c>
      <c r="B364">
        <v>3</v>
      </c>
      <c r="C364">
        <v>11.3</v>
      </c>
      <c r="D364">
        <v>3.5</v>
      </c>
      <c r="E364">
        <v>4</v>
      </c>
      <c r="F364">
        <v>58.9</v>
      </c>
      <c r="G364">
        <v>108.5</v>
      </c>
    </row>
    <row r="365" spans="1:7" x14ac:dyDescent="0.25">
      <c r="A365">
        <v>1978</v>
      </c>
      <c r="B365">
        <v>4</v>
      </c>
      <c r="C365">
        <v>10.7</v>
      </c>
      <c r="D365">
        <v>3.9</v>
      </c>
      <c r="E365">
        <v>4</v>
      </c>
      <c r="F365">
        <v>45.4</v>
      </c>
      <c r="G365">
        <v>113.8</v>
      </c>
    </row>
    <row r="366" spans="1:7" x14ac:dyDescent="0.25">
      <c r="A366">
        <v>1978</v>
      </c>
      <c r="B366">
        <v>5</v>
      </c>
      <c r="C366">
        <v>17.2</v>
      </c>
      <c r="D366">
        <v>7.9</v>
      </c>
      <c r="E366">
        <v>0</v>
      </c>
      <c r="F366">
        <v>78.5</v>
      </c>
      <c r="G366">
        <v>210.6</v>
      </c>
    </row>
    <row r="367" spans="1:7" x14ac:dyDescent="0.25">
      <c r="A367">
        <v>1978</v>
      </c>
      <c r="B367">
        <v>6</v>
      </c>
      <c r="C367">
        <v>19.7</v>
      </c>
      <c r="D367">
        <v>10.7</v>
      </c>
      <c r="E367">
        <v>0</v>
      </c>
      <c r="F367">
        <v>38.1</v>
      </c>
      <c r="G367">
        <v>175.9</v>
      </c>
    </row>
    <row r="368" spans="1:7" x14ac:dyDescent="0.25">
      <c r="A368">
        <v>1978</v>
      </c>
      <c r="B368">
        <v>7</v>
      </c>
      <c r="C368">
        <v>20.5</v>
      </c>
      <c r="D368">
        <v>12.7</v>
      </c>
      <c r="E368">
        <v>0</v>
      </c>
      <c r="F368">
        <v>65.5</v>
      </c>
      <c r="G368">
        <v>142</v>
      </c>
    </row>
    <row r="369" spans="1:7" x14ac:dyDescent="0.25">
      <c r="A369">
        <v>1978</v>
      </c>
      <c r="B369">
        <v>8</v>
      </c>
      <c r="C369">
        <v>20.7</v>
      </c>
      <c r="D369">
        <v>12.1</v>
      </c>
      <c r="E369">
        <v>0</v>
      </c>
      <c r="F369">
        <v>53.6</v>
      </c>
      <c r="G369">
        <v>177.6</v>
      </c>
    </row>
    <row r="370" spans="1:7" x14ac:dyDescent="0.25">
      <c r="A370">
        <v>1978</v>
      </c>
      <c r="B370">
        <v>9</v>
      </c>
      <c r="C370">
        <v>20.100000000000001</v>
      </c>
      <c r="D370">
        <v>10.8</v>
      </c>
      <c r="E370">
        <v>0</v>
      </c>
      <c r="F370">
        <v>17.100000000000001</v>
      </c>
      <c r="G370">
        <v>166.7</v>
      </c>
    </row>
    <row r="371" spans="1:7" x14ac:dyDescent="0.25">
      <c r="A371">
        <v>1978</v>
      </c>
      <c r="B371">
        <v>10</v>
      </c>
      <c r="C371">
        <v>17.100000000000001</v>
      </c>
      <c r="D371">
        <v>8.4</v>
      </c>
      <c r="E371">
        <v>0</v>
      </c>
      <c r="F371">
        <v>1.6</v>
      </c>
      <c r="G371">
        <v>98.4</v>
      </c>
    </row>
    <row r="372" spans="1:7" x14ac:dyDescent="0.25">
      <c r="A372">
        <v>1978</v>
      </c>
      <c r="B372">
        <v>11</v>
      </c>
      <c r="C372">
        <v>12.6</v>
      </c>
      <c r="D372">
        <v>6.2</v>
      </c>
      <c r="E372">
        <v>4</v>
      </c>
      <c r="F372">
        <v>8.1999999999999993</v>
      </c>
      <c r="G372">
        <v>81.7</v>
      </c>
    </row>
    <row r="373" spans="1:7" x14ac:dyDescent="0.25">
      <c r="A373">
        <v>1978</v>
      </c>
      <c r="B373">
        <v>12</v>
      </c>
      <c r="C373">
        <v>7.8</v>
      </c>
      <c r="D373">
        <v>2.6</v>
      </c>
      <c r="E373">
        <v>11</v>
      </c>
      <c r="F373">
        <v>108.6</v>
      </c>
      <c r="G373">
        <v>35.4</v>
      </c>
    </row>
    <row r="374" spans="1:7" x14ac:dyDescent="0.25">
      <c r="A374">
        <v>1979</v>
      </c>
      <c r="B374">
        <v>1</v>
      </c>
      <c r="C374">
        <v>3.8</v>
      </c>
      <c r="D374">
        <v>-2.6</v>
      </c>
      <c r="E374">
        <v>24</v>
      </c>
      <c r="F374">
        <v>59.9</v>
      </c>
      <c r="G374">
        <v>58.5</v>
      </c>
    </row>
    <row r="375" spans="1:7" x14ac:dyDescent="0.25">
      <c r="A375">
        <v>1979</v>
      </c>
      <c r="B375">
        <v>2</v>
      </c>
      <c r="C375">
        <v>4.5</v>
      </c>
      <c r="D375">
        <v>-0.4</v>
      </c>
      <c r="E375">
        <v>13</v>
      </c>
      <c r="F375">
        <v>44</v>
      </c>
      <c r="G375">
        <v>52.9</v>
      </c>
    </row>
    <row r="376" spans="1:7" x14ac:dyDescent="0.25">
      <c r="A376">
        <v>1979</v>
      </c>
      <c r="B376">
        <v>3</v>
      </c>
      <c r="C376">
        <v>9.1999999999999993</v>
      </c>
      <c r="D376">
        <v>2</v>
      </c>
      <c r="E376">
        <v>4</v>
      </c>
      <c r="F376">
        <v>94.9</v>
      </c>
      <c r="G376">
        <v>99.6</v>
      </c>
    </row>
    <row r="377" spans="1:7" x14ac:dyDescent="0.25">
      <c r="A377">
        <v>1979</v>
      </c>
      <c r="B377">
        <v>4</v>
      </c>
      <c r="C377">
        <v>12.7</v>
      </c>
      <c r="D377">
        <v>4.8</v>
      </c>
      <c r="E377">
        <v>2</v>
      </c>
      <c r="F377">
        <v>77.599999999999994</v>
      </c>
      <c r="G377">
        <v>106.3</v>
      </c>
    </row>
    <row r="378" spans="1:7" x14ac:dyDescent="0.25">
      <c r="A378">
        <v>1979</v>
      </c>
      <c r="B378">
        <v>5</v>
      </c>
      <c r="C378">
        <v>15.9</v>
      </c>
      <c r="D378">
        <v>7.2</v>
      </c>
      <c r="E378">
        <v>2</v>
      </c>
      <c r="F378">
        <v>87</v>
      </c>
      <c r="G378">
        <v>200.6</v>
      </c>
    </row>
    <row r="379" spans="1:7" x14ac:dyDescent="0.25">
      <c r="A379">
        <v>1979</v>
      </c>
      <c r="B379">
        <v>6</v>
      </c>
      <c r="C379">
        <v>19</v>
      </c>
      <c r="D379">
        <v>11.1</v>
      </c>
      <c r="E379">
        <v>0</v>
      </c>
      <c r="F379">
        <v>37.6</v>
      </c>
      <c r="G379">
        <v>140.30000000000001</v>
      </c>
    </row>
    <row r="380" spans="1:7" x14ac:dyDescent="0.25">
      <c r="A380">
        <v>1979</v>
      </c>
      <c r="B380">
        <v>7</v>
      </c>
      <c r="C380">
        <v>22.5</v>
      </c>
      <c r="D380">
        <v>13.4</v>
      </c>
      <c r="E380">
        <v>0</v>
      </c>
      <c r="F380">
        <v>21.7</v>
      </c>
      <c r="G380">
        <v>182.5</v>
      </c>
    </row>
    <row r="381" spans="1:7" x14ac:dyDescent="0.25">
      <c r="A381">
        <v>1979</v>
      </c>
      <c r="B381">
        <v>8</v>
      </c>
      <c r="C381">
        <v>21</v>
      </c>
      <c r="D381">
        <v>12.2</v>
      </c>
      <c r="E381">
        <v>0</v>
      </c>
      <c r="F381">
        <v>33.4</v>
      </c>
      <c r="G381">
        <v>171.3</v>
      </c>
    </row>
    <row r="382" spans="1:7" x14ac:dyDescent="0.25">
      <c r="A382">
        <v>1979</v>
      </c>
      <c r="B382">
        <v>9</v>
      </c>
      <c r="C382">
        <v>19.600000000000001</v>
      </c>
      <c r="D382">
        <v>10.3</v>
      </c>
      <c r="E382">
        <v>0</v>
      </c>
      <c r="F382">
        <v>20.8</v>
      </c>
      <c r="G382">
        <v>177.6</v>
      </c>
    </row>
    <row r="383" spans="1:7" x14ac:dyDescent="0.25">
      <c r="A383">
        <v>1979</v>
      </c>
      <c r="B383">
        <v>10</v>
      </c>
      <c r="C383">
        <v>16.399999999999999</v>
      </c>
      <c r="D383">
        <v>8.8000000000000007</v>
      </c>
      <c r="E383">
        <v>0</v>
      </c>
      <c r="F383">
        <v>68.7</v>
      </c>
      <c r="G383">
        <v>124.9</v>
      </c>
    </row>
    <row r="384" spans="1:7" x14ac:dyDescent="0.25">
      <c r="A384">
        <v>1979</v>
      </c>
      <c r="B384">
        <v>11</v>
      </c>
      <c r="C384">
        <v>10.8</v>
      </c>
      <c r="D384">
        <v>3.5</v>
      </c>
      <c r="E384">
        <v>5</v>
      </c>
      <c r="F384">
        <v>48.2</v>
      </c>
      <c r="G384">
        <v>58.1</v>
      </c>
    </row>
    <row r="385" spans="1:7" x14ac:dyDescent="0.25">
      <c r="A385">
        <v>1979</v>
      </c>
      <c r="B385">
        <v>12</v>
      </c>
      <c r="C385">
        <v>9.1999999999999993</v>
      </c>
      <c r="D385">
        <v>3.9</v>
      </c>
      <c r="E385">
        <v>5</v>
      </c>
      <c r="F385">
        <v>90.7</v>
      </c>
      <c r="G385">
        <v>49.6</v>
      </c>
    </row>
    <row r="386" spans="1:7" x14ac:dyDescent="0.25">
      <c r="A386">
        <v>1980</v>
      </c>
      <c r="B386">
        <v>1</v>
      </c>
      <c r="C386">
        <v>6</v>
      </c>
      <c r="D386">
        <v>-0.1</v>
      </c>
      <c r="E386">
        <v>14</v>
      </c>
      <c r="F386">
        <v>29.7</v>
      </c>
      <c r="G386">
        <v>72.400000000000006</v>
      </c>
    </row>
    <row r="387" spans="1:7" x14ac:dyDescent="0.25">
      <c r="A387">
        <v>1980</v>
      </c>
      <c r="B387">
        <v>2</v>
      </c>
      <c r="C387">
        <v>9.9</v>
      </c>
      <c r="D387">
        <v>2.9</v>
      </c>
      <c r="E387">
        <v>4</v>
      </c>
      <c r="F387">
        <v>36.799999999999997</v>
      </c>
      <c r="G387">
        <v>52.2</v>
      </c>
    </row>
    <row r="388" spans="1:7" x14ac:dyDescent="0.25">
      <c r="A388">
        <v>1980</v>
      </c>
      <c r="B388">
        <v>3</v>
      </c>
      <c r="C388">
        <v>9</v>
      </c>
      <c r="D388">
        <v>2.4</v>
      </c>
      <c r="E388">
        <v>4</v>
      </c>
      <c r="F388">
        <v>72.099999999999994</v>
      </c>
      <c r="G388">
        <v>83.2</v>
      </c>
    </row>
    <row r="389" spans="1:7" x14ac:dyDescent="0.25">
      <c r="A389">
        <v>1980</v>
      </c>
      <c r="B389">
        <v>4</v>
      </c>
      <c r="C389">
        <v>14</v>
      </c>
      <c r="D389">
        <v>5.4</v>
      </c>
      <c r="E389">
        <v>0</v>
      </c>
      <c r="F389">
        <v>21.6</v>
      </c>
      <c r="G389">
        <v>161.19999999999999</v>
      </c>
    </row>
    <row r="390" spans="1:7" x14ac:dyDescent="0.25">
      <c r="A390">
        <v>1980</v>
      </c>
      <c r="B390">
        <v>5</v>
      </c>
      <c r="C390">
        <v>17.3</v>
      </c>
      <c r="D390">
        <v>7.4</v>
      </c>
      <c r="E390">
        <v>0</v>
      </c>
      <c r="F390">
        <v>26.1</v>
      </c>
      <c r="G390">
        <v>221.1</v>
      </c>
    </row>
    <row r="391" spans="1:7" x14ac:dyDescent="0.25">
      <c r="A391">
        <v>1980</v>
      </c>
      <c r="B391">
        <v>6</v>
      </c>
      <c r="C391">
        <v>19.8</v>
      </c>
      <c r="D391">
        <v>10.9</v>
      </c>
      <c r="E391">
        <v>0</v>
      </c>
      <c r="F391">
        <v>106.2</v>
      </c>
      <c r="G391">
        <v>188.8</v>
      </c>
    </row>
    <row r="392" spans="1:7" x14ac:dyDescent="0.25">
      <c r="A392">
        <v>1980</v>
      </c>
      <c r="B392">
        <v>7</v>
      </c>
      <c r="C392">
        <v>19.7</v>
      </c>
      <c r="D392">
        <v>11.9</v>
      </c>
      <c r="E392">
        <v>0</v>
      </c>
      <c r="F392">
        <v>59.3</v>
      </c>
      <c r="G392">
        <v>163.69999999999999</v>
      </c>
    </row>
    <row r="393" spans="1:7" x14ac:dyDescent="0.25">
      <c r="A393">
        <v>1980</v>
      </c>
      <c r="B393">
        <v>8</v>
      </c>
      <c r="C393">
        <v>21.9</v>
      </c>
      <c r="D393">
        <v>13.3</v>
      </c>
      <c r="E393">
        <v>0</v>
      </c>
      <c r="F393">
        <v>52.3</v>
      </c>
      <c r="G393">
        <v>173.4</v>
      </c>
    </row>
    <row r="394" spans="1:7" x14ac:dyDescent="0.25">
      <c r="A394">
        <v>1980</v>
      </c>
      <c r="B394">
        <v>9</v>
      </c>
      <c r="C394">
        <v>20.100000000000001</v>
      </c>
      <c r="D394">
        <v>12</v>
      </c>
      <c r="E394">
        <v>0</v>
      </c>
      <c r="F394">
        <v>27.7</v>
      </c>
      <c r="G394">
        <v>146.6</v>
      </c>
    </row>
    <row r="395" spans="1:7" x14ac:dyDescent="0.25">
      <c r="A395">
        <v>1980</v>
      </c>
      <c r="B395">
        <v>10</v>
      </c>
      <c r="C395">
        <v>14</v>
      </c>
      <c r="D395">
        <v>5.8</v>
      </c>
      <c r="E395">
        <v>0</v>
      </c>
      <c r="F395">
        <v>96.5</v>
      </c>
      <c r="G395">
        <v>123.3</v>
      </c>
    </row>
    <row r="396" spans="1:7" x14ac:dyDescent="0.25">
      <c r="A396">
        <v>1980</v>
      </c>
      <c r="B396">
        <v>11</v>
      </c>
      <c r="C396">
        <v>9.3000000000000007</v>
      </c>
      <c r="D396">
        <v>4.5</v>
      </c>
      <c r="E396">
        <v>4</v>
      </c>
      <c r="F396">
        <v>26.4</v>
      </c>
      <c r="G396">
        <v>66.400000000000006</v>
      </c>
    </row>
    <row r="397" spans="1:7" x14ac:dyDescent="0.25">
      <c r="A397">
        <v>1980</v>
      </c>
      <c r="B397">
        <v>12</v>
      </c>
      <c r="C397">
        <v>8.9</v>
      </c>
      <c r="D397">
        <v>2.7</v>
      </c>
      <c r="E397">
        <v>8</v>
      </c>
      <c r="F397">
        <v>33.4</v>
      </c>
      <c r="G397">
        <v>63.7</v>
      </c>
    </row>
    <row r="398" spans="1:7" x14ac:dyDescent="0.25">
      <c r="A398">
        <v>1981</v>
      </c>
      <c r="B398">
        <v>1</v>
      </c>
      <c r="C398">
        <v>8.1</v>
      </c>
      <c r="D398">
        <v>2</v>
      </c>
      <c r="E398">
        <v>9</v>
      </c>
      <c r="F398">
        <v>32.700000000000003</v>
      </c>
      <c r="G398">
        <v>62</v>
      </c>
    </row>
    <row r="399" spans="1:7" x14ac:dyDescent="0.25">
      <c r="A399">
        <v>1981</v>
      </c>
      <c r="B399">
        <v>2</v>
      </c>
      <c r="C399">
        <v>7.1</v>
      </c>
      <c r="D399">
        <v>-0.1</v>
      </c>
      <c r="E399">
        <v>16</v>
      </c>
      <c r="F399">
        <v>11.9</v>
      </c>
      <c r="G399">
        <v>71.599999999999994</v>
      </c>
    </row>
    <row r="400" spans="1:7" x14ac:dyDescent="0.25">
      <c r="A400">
        <v>1981</v>
      </c>
      <c r="B400">
        <v>3</v>
      </c>
      <c r="C400">
        <v>11.8</v>
      </c>
      <c r="D400">
        <v>6.5</v>
      </c>
      <c r="E400">
        <v>1</v>
      </c>
      <c r="F400">
        <v>90.8</v>
      </c>
      <c r="G400">
        <v>56.8</v>
      </c>
    </row>
    <row r="401" spans="1:7" x14ac:dyDescent="0.25">
      <c r="A401">
        <v>1981</v>
      </c>
      <c r="B401">
        <v>4</v>
      </c>
      <c r="C401">
        <v>12.9</v>
      </c>
      <c r="D401">
        <v>4.9000000000000004</v>
      </c>
      <c r="E401">
        <v>1</v>
      </c>
      <c r="F401">
        <v>32.4</v>
      </c>
      <c r="G401">
        <v>129.9</v>
      </c>
    </row>
    <row r="402" spans="1:7" x14ac:dyDescent="0.25">
      <c r="A402">
        <v>1981</v>
      </c>
      <c r="B402">
        <v>5</v>
      </c>
      <c r="C402">
        <v>16.100000000000001</v>
      </c>
      <c r="D402">
        <v>8.4</v>
      </c>
      <c r="E402">
        <v>0</v>
      </c>
      <c r="F402">
        <v>79.8</v>
      </c>
      <c r="G402">
        <v>112</v>
      </c>
    </row>
    <row r="403" spans="1:7" x14ac:dyDescent="0.25">
      <c r="A403">
        <v>1981</v>
      </c>
      <c r="B403">
        <v>6</v>
      </c>
      <c r="C403">
        <v>18.5</v>
      </c>
      <c r="D403">
        <v>10.4</v>
      </c>
      <c r="E403">
        <v>0</v>
      </c>
      <c r="F403">
        <v>39.5</v>
      </c>
      <c r="G403">
        <v>152.1</v>
      </c>
    </row>
    <row r="404" spans="1:7" x14ac:dyDescent="0.25">
      <c r="A404">
        <v>1981</v>
      </c>
      <c r="B404">
        <v>7</v>
      </c>
      <c r="C404">
        <v>22</v>
      </c>
      <c r="D404">
        <v>12.8</v>
      </c>
      <c r="E404">
        <v>0</v>
      </c>
      <c r="F404">
        <v>56.7</v>
      </c>
      <c r="G404">
        <v>148.9</v>
      </c>
    </row>
    <row r="405" spans="1:7" x14ac:dyDescent="0.25">
      <c r="A405">
        <v>1981</v>
      </c>
      <c r="B405">
        <v>8</v>
      </c>
      <c r="C405">
        <v>22.8</v>
      </c>
      <c r="D405">
        <v>13</v>
      </c>
      <c r="E405">
        <v>0</v>
      </c>
      <c r="F405">
        <v>45.3</v>
      </c>
      <c r="G405">
        <v>217.9</v>
      </c>
    </row>
    <row r="406" spans="1:7" x14ac:dyDescent="0.25">
      <c r="A406">
        <v>1981</v>
      </c>
      <c r="B406">
        <v>9</v>
      </c>
      <c r="C406">
        <v>20.3</v>
      </c>
      <c r="D406">
        <v>11.3</v>
      </c>
      <c r="E406">
        <v>0</v>
      </c>
      <c r="F406">
        <v>94.6</v>
      </c>
      <c r="G406">
        <v>151.1</v>
      </c>
    </row>
    <row r="407" spans="1:7" x14ac:dyDescent="0.25">
      <c r="A407">
        <v>1981</v>
      </c>
      <c r="B407">
        <v>10</v>
      </c>
      <c r="C407">
        <v>12.9</v>
      </c>
      <c r="D407">
        <v>5.8</v>
      </c>
      <c r="E407">
        <v>0</v>
      </c>
      <c r="F407">
        <v>76.5</v>
      </c>
      <c r="G407">
        <v>110.3</v>
      </c>
    </row>
    <row r="408" spans="1:7" x14ac:dyDescent="0.25">
      <c r="A408">
        <v>1981</v>
      </c>
      <c r="B408">
        <v>11</v>
      </c>
      <c r="C408">
        <v>11.5</v>
      </c>
      <c r="D408">
        <v>5.0999999999999996</v>
      </c>
      <c r="E408">
        <v>1</v>
      </c>
      <c r="F408">
        <v>34.1</v>
      </c>
      <c r="G408">
        <v>54.9</v>
      </c>
    </row>
    <row r="409" spans="1:7" x14ac:dyDescent="0.25">
      <c r="A409">
        <v>1981</v>
      </c>
      <c r="B409">
        <v>12</v>
      </c>
      <c r="C409">
        <v>4.4000000000000004</v>
      </c>
      <c r="D409">
        <v>-1.5</v>
      </c>
      <c r="E409">
        <v>17</v>
      </c>
      <c r="F409">
        <v>85.3</v>
      </c>
      <c r="G409">
        <v>47</v>
      </c>
    </row>
    <row r="410" spans="1:7" x14ac:dyDescent="0.25">
      <c r="A410">
        <v>1982</v>
      </c>
      <c r="B410">
        <v>1</v>
      </c>
      <c r="C410">
        <v>6.9</v>
      </c>
      <c r="D410">
        <v>0.4</v>
      </c>
      <c r="E410">
        <v>14</v>
      </c>
      <c r="F410">
        <v>38</v>
      </c>
      <c r="G410">
        <v>57.7</v>
      </c>
    </row>
    <row r="411" spans="1:7" x14ac:dyDescent="0.25">
      <c r="A411">
        <v>1982</v>
      </c>
      <c r="B411">
        <v>2</v>
      </c>
      <c r="C411">
        <v>8.4</v>
      </c>
      <c r="D411">
        <v>2.4</v>
      </c>
      <c r="E411">
        <v>4</v>
      </c>
      <c r="F411">
        <v>31.6</v>
      </c>
      <c r="G411">
        <v>51.3</v>
      </c>
    </row>
    <row r="412" spans="1:7" x14ac:dyDescent="0.25">
      <c r="A412">
        <v>1982</v>
      </c>
      <c r="B412">
        <v>3</v>
      </c>
      <c r="C412">
        <v>11.1</v>
      </c>
      <c r="D412">
        <v>2.5</v>
      </c>
      <c r="E412">
        <v>3</v>
      </c>
      <c r="F412">
        <v>51.5</v>
      </c>
      <c r="G412">
        <v>171.3</v>
      </c>
    </row>
    <row r="413" spans="1:7" x14ac:dyDescent="0.25">
      <c r="A413">
        <v>1982</v>
      </c>
      <c r="B413">
        <v>4</v>
      </c>
      <c r="C413">
        <v>14.3</v>
      </c>
      <c r="D413">
        <v>5</v>
      </c>
      <c r="E413">
        <v>2</v>
      </c>
      <c r="F413">
        <v>22.8</v>
      </c>
      <c r="G413">
        <v>180.9</v>
      </c>
    </row>
    <row r="414" spans="1:7" x14ac:dyDescent="0.25">
      <c r="A414">
        <v>1982</v>
      </c>
      <c r="B414">
        <v>5</v>
      </c>
      <c r="C414">
        <v>18</v>
      </c>
      <c r="D414">
        <v>7.6</v>
      </c>
      <c r="E414">
        <v>0</v>
      </c>
      <c r="F414">
        <v>71.900000000000006</v>
      </c>
      <c r="G414">
        <v>204.8</v>
      </c>
    </row>
    <row r="415" spans="1:7" x14ac:dyDescent="0.25">
      <c r="A415">
        <v>1982</v>
      </c>
      <c r="B415">
        <v>6</v>
      </c>
      <c r="C415">
        <v>21.5</v>
      </c>
      <c r="D415">
        <v>12.8</v>
      </c>
      <c r="E415">
        <v>0</v>
      </c>
      <c r="F415">
        <v>84.6</v>
      </c>
      <c r="G415">
        <v>182.1</v>
      </c>
    </row>
    <row r="416" spans="1:7" x14ac:dyDescent="0.25">
      <c r="A416">
        <v>1982</v>
      </c>
      <c r="B416">
        <v>7</v>
      </c>
      <c r="C416">
        <v>22.7</v>
      </c>
      <c r="D416">
        <v>13.4</v>
      </c>
      <c r="E416">
        <v>0</v>
      </c>
      <c r="F416">
        <v>24.5</v>
      </c>
      <c r="G416">
        <v>164</v>
      </c>
    </row>
    <row r="417" spans="1:7" x14ac:dyDescent="0.25">
      <c r="A417">
        <v>1982</v>
      </c>
      <c r="B417">
        <v>8</v>
      </c>
      <c r="C417">
        <v>22.2</v>
      </c>
      <c r="D417">
        <v>12.9</v>
      </c>
      <c r="E417">
        <v>0</v>
      </c>
      <c r="F417">
        <v>39.700000000000003</v>
      </c>
      <c r="G417">
        <v>168.9</v>
      </c>
    </row>
    <row r="418" spans="1:7" x14ac:dyDescent="0.25">
      <c r="A418">
        <v>1982</v>
      </c>
      <c r="B418">
        <v>9</v>
      </c>
      <c r="C418">
        <v>20.8</v>
      </c>
      <c r="D418">
        <v>11.1</v>
      </c>
      <c r="E418">
        <v>0</v>
      </c>
      <c r="F418">
        <v>39.6</v>
      </c>
      <c r="G418">
        <v>156</v>
      </c>
    </row>
    <row r="419" spans="1:7" x14ac:dyDescent="0.25">
      <c r="A419">
        <v>1982</v>
      </c>
      <c r="B419">
        <v>10</v>
      </c>
      <c r="C419">
        <v>14.1</v>
      </c>
      <c r="D419">
        <v>7.8</v>
      </c>
      <c r="E419">
        <v>0</v>
      </c>
      <c r="F419">
        <v>109.1</v>
      </c>
      <c r="G419">
        <v>69.599999999999994</v>
      </c>
    </row>
    <row r="420" spans="1:7" x14ac:dyDescent="0.25">
      <c r="A420">
        <v>1982</v>
      </c>
      <c r="B420">
        <v>11</v>
      </c>
      <c r="C420">
        <v>11.4</v>
      </c>
      <c r="D420">
        <v>6.2</v>
      </c>
      <c r="E420">
        <v>3</v>
      </c>
      <c r="F420">
        <v>72.900000000000006</v>
      </c>
      <c r="G420">
        <v>55.5</v>
      </c>
    </row>
    <row r="421" spans="1:7" x14ac:dyDescent="0.25">
      <c r="A421">
        <v>1982</v>
      </c>
      <c r="B421">
        <v>12</v>
      </c>
      <c r="C421">
        <v>8.1999999999999993</v>
      </c>
      <c r="D421">
        <v>1.9</v>
      </c>
      <c r="E421">
        <v>8</v>
      </c>
      <c r="F421">
        <v>63.6</v>
      </c>
      <c r="G421">
        <v>50</v>
      </c>
    </row>
    <row r="422" spans="1:7" x14ac:dyDescent="0.25">
      <c r="A422">
        <v>1983</v>
      </c>
      <c r="B422">
        <v>1</v>
      </c>
      <c r="C422">
        <v>10</v>
      </c>
      <c r="D422">
        <v>4.3</v>
      </c>
      <c r="E422">
        <v>3</v>
      </c>
      <c r="F422">
        <v>47.2</v>
      </c>
      <c r="G422">
        <v>51.4</v>
      </c>
    </row>
    <row r="423" spans="1:7" x14ac:dyDescent="0.25">
      <c r="A423">
        <v>1983</v>
      </c>
      <c r="B423">
        <v>2</v>
      </c>
      <c r="C423">
        <v>5.5</v>
      </c>
      <c r="D423">
        <v>-0.5</v>
      </c>
      <c r="E423">
        <v>19</v>
      </c>
      <c r="F423">
        <v>31</v>
      </c>
      <c r="G423">
        <v>85.3</v>
      </c>
    </row>
    <row r="424" spans="1:7" x14ac:dyDescent="0.25">
      <c r="A424">
        <v>1983</v>
      </c>
      <c r="B424">
        <v>3</v>
      </c>
      <c r="C424">
        <v>10.8</v>
      </c>
      <c r="D424">
        <v>3</v>
      </c>
      <c r="E424">
        <v>5</v>
      </c>
      <c r="F424">
        <v>33.700000000000003</v>
      </c>
      <c r="G424">
        <v>93.4</v>
      </c>
    </row>
    <row r="425" spans="1:7" x14ac:dyDescent="0.25">
      <c r="A425">
        <v>1983</v>
      </c>
      <c r="B425">
        <v>4</v>
      </c>
      <c r="C425">
        <v>12.4</v>
      </c>
      <c r="D425">
        <v>3.6</v>
      </c>
      <c r="E425">
        <v>3</v>
      </c>
      <c r="F425">
        <v>101.5</v>
      </c>
      <c r="G425">
        <v>145.4</v>
      </c>
    </row>
    <row r="426" spans="1:7" x14ac:dyDescent="0.25">
      <c r="A426">
        <v>1983</v>
      </c>
      <c r="B426">
        <v>5</v>
      </c>
      <c r="C426">
        <v>15.6</v>
      </c>
      <c r="D426">
        <v>7.5</v>
      </c>
      <c r="E426">
        <v>0</v>
      </c>
      <c r="F426">
        <v>72.900000000000006</v>
      </c>
      <c r="G426">
        <v>136.80000000000001</v>
      </c>
    </row>
    <row r="427" spans="1:7" x14ac:dyDescent="0.25">
      <c r="A427">
        <v>1983</v>
      </c>
      <c r="B427">
        <v>6</v>
      </c>
      <c r="C427">
        <v>20.8</v>
      </c>
      <c r="D427">
        <v>11.4</v>
      </c>
      <c r="E427">
        <v>0</v>
      </c>
      <c r="F427">
        <v>12</v>
      </c>
      <c r="G427">
        <v>188.8</v>
      </c>
    </row>
    <row r="428" spans="1:7" x14ac:dyDescent="0.25">
      <c r="A428">
        <v>1983</v>
      </c>
      <c r="B428">
        <v>7</v>
      </c>
      <c r="C428">
        <v>27.6</v>
      </c>
      <c r="D428">
        <v>16</v>
      </c>
      <c r="E428">
        <v>0</v>
      </c>
      <c r="F428">
        <v>50.3</v>
      </c>
      <c r="G428">
        <v>247.8</v>
      </c>
    </row>
    <row r="429" spans="1:7" x14ac:dyDescent="0.25">
      <c r="A429">
        <v>1983</v>
      </c>
      <c r="B429">
        <v>8</v>
      </c>
      <c r="C429">
        <v>24.5</v>
      </c>
      <c r="D429">
        <v>13.8</v>
      </c>
      <c r="E429">
        <v>0</v>
      </c>
      <c r="F429">
        <v>11.4</v>
      </c>
      <c r="G429">
        <v>219.1</v>
      </c>
    </row>
    <row r="430" spans="1:7" x14ac:dyDescent="0.25">
      <c r="A430">
        <v>1983</v>
      </c>
      <c r="B430">
        <v>9</v>
      </c>
      <c r="C430">
        <v>19.3</v>
      </c>
      <c r="D430">
        <v>11.3</v>
      </c>
      <c r="E430">
        <v>0</v>
      </c>
      <c r="F430">
        <v>42.9</v>
      </c>
      <c r="G430">
        <v>113.7</v>
      </c>
    </row>
    <row r="431" spans="1:7" x14ac:dyDescent="0.25">
      <c r="A431">
        <v>1983</v>
      </c>
      <c r="B431">
        <v>10</v>
      </c>
      <c r="C431">
        <v>15.1</v>
      </c>
      <c r="D431">
        <v>7.6</v>
      </c>
      <c r="E431">
        <v>2</v>
      </c>
      <c r="F431">
        <v>41.7</v>
      </c>
      <c r="G431">
        <v>114</v>
      </c>
    </row>
    <row r="432" spans="1:7" x14ac:dyDescent="0.25">
      <c r="A432">
        <v>1983</v>
      </c>
      <c r="B432">
        <v>11</v>
      </c>
      <c r="C432">
        <v>11.3</v>
      </c>
      <c r="D432">
        <v>5.5</v>
      </c>
      <c r="E432">
        <v>4</v>
      </c>
      <c r="F432">
        <v>39.5</v>
      </c>
      <c r="G432">
        <v>42.9</v>
      </c>
    </row>
    <row r="433" spans="1:7" x14ac:dyDescent="0.25">
      <c r="A433">
        <v>1983</v>
      </c>
      <c r="B433">
        <v>12</v>
      </c>
      <c r="C433">
        <v>9.1999999999999993</v>
      </c>
      <c r="D433">
        <v>2.7</v>
      </c>
      <c r="E433">
        <v>10</v>
      </c>
      <c r="F433">
        <v>50.9</v>
      </c>
      <c r="G433">
        <v>58.5</v>
      </c>
    </row>
    <row r="434" spans="1:7" x14ac:dyDescent="0.25">
      <c r="A434">
        <v>1984</v>
      </c>
      <c r="B434">
        <v>1</v>
      </c>
      <c r="C434">
        <v>8</v>
      </c>
      <c r="D434">
        <v>1.4</v>
      </c>
      <c r="E434">
        <v>9</v>
      </c>
      <c r="F434">
        <v>73.3</v>
      </c>
      <c r="G434">
        <v>88.1</v>
      </c>
    </row>
    <row r="435" spans="1:7" x14ac:dyDescent="0.25">
      <c r="A435">
        <v>1984</v>
      </c>
      <c r="B435">
        <v>2</v>
      </c>
      <c r="C435">
        <v>7.4</v>
      </c>
      <c r="D435">
        <v>1.3</v>
      </c>
      <c r="E435">
        <v>10</v>
      </c>
      <c r="F435">
        <v>32.9</v>
      </c>
      <c r="G435">
        <v>71.599999999999994</v>
      </c>
    </row>
    <row r="436" spans="1:7" x14ac:dyDescent="0.25">
      <c r="A436">
        <v>1984</v>
      </c>
      <c r="B436">
        <v>3</v>
      </c>
      <c r="C436">
        <v>8.9</v>
      </c>
      <c r="D436">
        <v>2.5</v>
      </c>
      <c r="E436">
        <v>2</v>
      </c>
      <c r="F436">
        <v>73.400000000000006</v>
      </c>
      <c r="G436">
        <v>51.4</v>
      </c>
    </row>
    <row r="437" spans="1:7" x14ac:dyDescent="0.25">
      <c r="A437">
        <v>1984</v>
      </c>
      <c r="B437">
        <v>4</v>
      </c>
      <c r="C437">
        <v>14.6</v>
      </c>
      <c r="D437">
        <v>3.9</v>
      </c>
      <c r="E437">
        <v>5</v>
      </c>
      <c r="F437">
        <v>5.4</v>
      </c>
      <c r="G437">
        <v>230.5</v>
      </c>
    </row>
    <row r="438" spans="1:7" x14ac:dyDescent="0.25">
      <c r="A438">
        <v>1984</v>
      </c>
      <c r="B438">
        <v>5</v>
      </c>
      <c r="C438">
        <v>14.9</v>
      </c>
      <c r="D438">
        <v>6.8</v>
      </c>
      <c r="E438">
        <v>0</v>
      </c>
      <c r="F438">
        <v>90.9</v>
      </c>
      <c r="G438">
        <v>144.69999999999999</v>
      </c>
    </row>
    <row r="439" spans="1:7" x14ac:dyDescent="0.25">
      <c r="A439">
        <v>1984</v>
      </c>
      <c r="B439">
        <v>6</v>
      </c>
      <c r="C439">
        <v>21.3</v>
      </c>
      <c r="D439">
        <v>11.3</v>
      </c>
      <c r="E439">
        <v>0</v>
      </c>
      <c r="F439">
        <v>36.1</v>
      </c>
      <c r="G439">
        <v>237</v>
      </c>
    </row>
    <row r="440" spans="1:7" x14ac:dyDescent="0.25">
      <c r="A440">
        <v>1984</v>
      </c>
      <c r="B440">
        <v>7</v>
      </c>
      <c r="C440">
        <v>24.2</v>
      </c>
      <c r="D440">
        <v>12.9</v>
      </c>
      <c r="E440">
        <v>0</v>
      </c>
      <c r="F440">
        <v>19.2</v>
      </c>
      <c r="G440">
        <v>232.5</v>
      </c>
    </row>
    <row r="441" spans="1:7" x14ac:dyDescent="0.25">
      <c r="A441">
        <v>1984</v>
      </c>
      <c r="B441">
        <v>8</v>
      </c>
      <c r="C441">
        <v>24.4</v>
      </c>
      <c r="D441">
        <v>14.2</v>
      </c>
      <c r="E441">
        <v>0</v>
      </c>
      <c r="F441">
        <v>27.8</v>
      </c>
      <c r="G441">
        <v>201.1</v>
      </c>
    </row>
    <row r="442" spans="1:7" x14ac:dyDescent="0.25">
      <c r="A442">
        <v>1984</v>
      </c>
      <c r="B442">
        <v>9</v>
      </c>
      <c r="C442">
        <v>18.600000000000001</v>
      </c>
      <c r="D442">
        <v>11</v>
      </c>
      <c r="E442">
        <v>0</v>
      </c>
      <c r="F442">
        <v>73.400000000000006</v>
      </c>
      <c r="G442">
        <v>98.1</v>
      </c>
    </row>
    <row r="443" spans="1:7" x14ac:dyDescent="0.25">
      <c r="A443">
        <v>1984</v>
      </c>
      <c r="B443">
        <v>10</v>
      </c>
      <c r="C443">
        <v>15.8</v>
      </c>
      <c r="D443">
        <v>8.5</v>
      </c>
      <c r="E443">
        <v>0</v>
      </c>
      <c r="F443">
        <v>82.8</v>
      </c>
      <c r="G443">
        <v>91.2</v>
      </c>
    </row>
    <row r="444" spans="1:7" x14ac:dyDescent="0.25">
      <c r="A444">
        <v>1984</v>
      </c>
      <c r="B444">
        <v>11</v>
      </c>
      <c r="C444">
        <v>12.2</v>
      </c>
      <c r="D444">
        <v>6.4</v>
      </c>
      <c r="E444">
        <v>0</v>
      </c>
      <c r="F444">
        <v>69.8</v>
      </c>
      <c r="G444">
        <v>75.400000000000006</v>
      </c>
    </row>
    <row r="445" spans="1:7" x14ac:dyDescent="0.25">
      <c r="A445">
        <v>1984</v>
      </c>
      <c r="B445">
        <v>12</v>
      </c>
      <c r="C445">
        <v>8.6999999999999993</v>
      </c>
      <c r="D445">
        <v>2.8</v>
      </c>
      <c r="E445">
        <v>8</v>
      </c>
      <c r="F445">
        <v>56.7</v>
      </c>
      <c r="G445">
        <v>49.3</v>
      </c>
    </row>
    <row r="446" spans="1:7" x14ac:dyDescent="0.25">
      <c r="A446">
        <v>1985</v>
      </c>
      <c r="B446">
        <v>1</v>
      </c>
      <c r="C446">
        <v>4.0999999999999996</v>
      </c>
      <c r="D446">
        <v>-1.8</v>
      </c>
      <c r="E446">
        <v>20</v>
      </c>
      <c r="F446">
        <v>41.3</v>
      </c>
      <c r="G446">
        <v>46.9</v>
      </c>
    </row>
    <row r="447" spans="1:7" x14ac:dyDescent="0.25">
      <c r="A447">
        <v>1985</v>
      </c>
      <c r="B447">
        <v>2</v>
      </c>
      <c r="C447">
        <v>6.3</v>
      </c>
      <c r="D447">
        <v>0.1</v>
      </c>
      <c r="E447">
        <v>13</v>
      </c>
      <c r="F447">
        <v>29.8</v>
      </c>
      <c r="G447">
        <v>78.3</v>
      </c>
    </row>
    <row r="448" spans="1:7" x14ac:dyDescent="0.25">
      <c r="A448">
        <v>1985</v>
      </c>
      <c r="B448">
        <v>3</v>
      </c>
      <c r="C448">
        <v>9.4</v>
      </c>
      <c r="D448">
        <v>1.3</v>
      </c>
      <c r="E448">
        <v>12</v>
      </c>
      <c r="F448">
        <v>34.1</v>
      </c>
      <c r="G448">
        <v>105.2</v>
      </c>
    </row>
    <row r="449" spans="1:7" x14ac:dyDescent="0.25">
      <c r="A449">
        <v>1985</v>
      </c>
      <c r="B449">
        <v>4</v>
      </c>
      <c r="C449">
        <v>14</v>
      </c>
      <c r="D449">
        <v>5.3</v>
      </c>
      <c r="E449">
        <v>3</v>
      </c>
      <c r="F449">
        <v>33.299999999999997</v>
      </c>
      <c r="G449">
        <v>157.5</v>
      </c>
    </row>
    <row r="450" spans="1:7" x14ac:dyDescent="0.25">
      <c r="A450">
        <v>1985</v>
      </c>
      <c r="B450">
        <v>5</v>
      </c>
      <c r="C450">
        <v>16.399999999999999</v>
      </c>
      <c r="D450">
        <v>8.1999999999999993</v>
      </c>
      <c r="E450">
        <v>0</v>
      </c>
      <c r="F450">
        <v>64.7</v>
      </c>
      <c r="G450">
        <v>163.69999999999999</v>
      </c>
    </row>
    <row r="451" spans="1:7" x14ac:dyDescent="0.25">
      <c r="A451">
        <v>1985</v>
      </c>
      <c r="B451">
        <v>6</v>
      </c>
      <c r="C451">
        <v>18.5</v>
      </c>
      <c r="D451">
        <v>9.9</v>
      </c>
      <c r="E451">
        <v>0</v>
      </c>
      <c r="F451">
        <v>88.9</v>
      </c>
      <c r="G451">
        <v>167.2</v>
      </c>
    </row>
    <row r="452" spans="1:7" x14ac:dyDescent="0.25">
      <c r="A452">
        <v>1985</v>
      </c>
      <c r="B452">
        <v>7</v>
      </c>
      <c r="C452">
        <v>22.9</v>
      </c>
      <c r="D452">
        <v>13.2</v>
      </c>
      <c r="E452">
        <v>0</v>
      </c>
      <c r="F452">
        <v>35.200000000000003</v>
      </c>
      <c r="G452">
        <v>241.4</v>
      </c>
    </row>
    <row r="453" spans="1:7" x14ac:dyDescent="0.25">
      <c r="A453">
        <v>1985</v>
      </c>
      <c r="B453">
        <v>8</v>
      </c>
      <c r="C453">
        <v>20.3</v>
      </c>
      <c r="D453">
        <v>11.9</v>
      </c>
      <c r="E453">
        <v>0</v>
      </c>
      <c r="F453">
        <v>58.9</v>
      </c>
      <c r="G453">
        <v>187.3</v>
      </c>
    </row>
    <row r="454" spans="1:7" x14ac:dyDescent="0.25">
      <c r="A454">
        <v>1985</v>
      </c>
      <c r="B454">
        <v>9</v>
      </c>
      <c r="C454">
        <v>20.6</v>
      </c>
      <c r="D454">
        <v>11.4</v>
      </c>
      <c r="E454">
        <v>0</v>
      </c>
      <c r="F454">
        <v>11.2</v>
      </c>
      <c r="G454">
        <v>143.4</v>
      </c>
    </row>
    <row r="455" spans="1:7" x14ac:dyDescent="0.25">
      <c r="A455">
        <v>1985</v>
      </c>
      <c r="B455">
        <v>10</v>
      </c>
      <c r="C455">
        <v>16.100000000000001</v>
      </c>
      <c r="D455">
        <v>8.8000000000000007</v>
      </c>
      <c r="E455">
        <v>0</v>
      </c>
      <c r="F455">
        <v>18.399999999999999</v>
      </c>
      <c r="G455">
        <v>118.8</v>
      </c>
    </row>
    <row r="456" spans="1:7" x14ac:dyDescent="0.25">
      <c r="A456">
        <v>1985</v>
      </c>
      <c r="B456">
        <v>11</v>
      </c>
      <c r="C456">
        <v>8.1</v>
      </c>
      <c r="D456">
        <v>1.2</v>
      </c>
      <c r="E456">
        <v>11</v>
      </c>
      <c r="F456">
        <v>30</v>
      </c>
      <c r="G456">
        <v>88.6</v>
      </c>
    </row>
    <row r="457" spans="1:7" x14ac:dyDescent="0.25">
      <c r="A457">
        <v>1985</v>
      </c>
      <c r="B457">
        <v>12</v>
      </c>
      <c r="C457">
        <v>10</v>
      </c>
      <c r="D457">
        <v>5.2</v>
      </c>
      <c r="E457">
        <v>4</v>
      </c>
      <c r="F457">
        <v>80.5</v>
      </c>
      <c r="G457">
        <v>39</v>
      </c>
    </row>
    <row r="458" spans="1:7" x14ac:dyDescent="0.25">
      <c r="A458">
        <v>1986</v>
      </c>
      <c r="B458">
        <v>1</v>
      </c>
      <c r="C458">
        <v>7.2</v>
      </c>
      <c r="D458">
        <v>1</v>
      </c>
      <c r="E458">
        <v>11</v>
      </c>
      <c r="F458">
        <v>105.6</v>
      </c>
      <c r="G458">
        <v>62.8</v>
      </c>
    </row>
    <row r="459" spans="1:7" x14ac:dyDescent="0.25">
      <c r="A459">
        <v>1986</v>
      </c>
      <c r="B459">
        <v>2</v>
      </c>
      <c r="C459">
        <v>1.7</v>
      </c>
      <c r="D459">
        <v>-2.7</v>
      </c>
      <c r="E459">
        <v>24</v>
      </c>
      <c r="F459">
        <v>14.5</v>
      </c>
      <c r="G459">
        <v>61.9</v>
      </c>
    </row>
    <row r="460" spans="1:7" x14ac:dyDescent="0.25">
      <c r="A460">
        <v>1986</v>
      </c>
      <c r="B460">
        <v>3</v>
      </c>
      <c r="C460">
        <v>10.1</v>
      </c>
      <c r="D460">
        <v>1.8</v>
      </c>
      <c r="E460">
        <v>8</v>
      </c>
      <c r="F460">
        <v>43.5</v>
      </c>
      <c r="G460">
        <v>124.4</v>
      </c>
    </row>
    <row r="461" spans="1:7" x14ac:dyDescent="0.25">
      <c r="A461">
        <v>1986</v>
      </c>
      <c r="B461">
        <v>4</v>
      </c>
      <c r="C461">
        <v>10.9</v>
      </c>
      <c r="D461">
        <v>3.2</v>
      </c>
      <c r="E461">
        <v>3</v>
      </c>
      <c r="F461">
        <v>60.7</v>
      </c>
      <c r="G461">
        <v>135.19999999999999</v>
      </c>
    </row>
    <row r="462" spans="1:7" x14ac:dyDescent="0.25">
      <c r="A462">
        <v>1986</v>
      </c>
      <c r="B462">
        <v>5</v>
      </c>
      <c r="C462">
        <v>16.3</v>
      </c>
      <c r="D462">
        <v>7.9</v>
      </c>
      <c r="E462">
        <v>0</v>
      </c>
      <c r="F462">
        <v>52.3</v>
      </c>
      <c r="G462">
        <v>172.3</v>
      </c>
    </row>
    <row r="463" spans="1:7" x14ac:dyDescent="0.25">
      <c r="A463">
        <v>1986</v>
      </c>
      <c r="B463">
        <v>6</v>
      </c>
      <c r="C463">
        <v>21.8</v>
      </c>
      <c r="D463">
        <v>11.4</v>
      </c>
      <c r="E463">
        <v>0</v>
      </c>
      <c r="F463">
        <v>17.2</v>
      </c>
      <c r="G463">
        <v>225.8</v>
      </c>
    </row>
    <row r="464" spans="1:7" x14ac:dyDescent="0.25">
      <c r="A464">
        <v>1986</v>
      </c>
      <c r="B464">
        <v>7</v>
      </c>
      <c r="C464">
        <v>22.6</v>
      </c>
      <c r="D464">
        <v>13.3</v>
      </c>
      <c r="E464">
        <v>0</v>
      </c>
      <c r="F464">
        <v>54.6</v>
      </c>
      <c r="G464">
        <v>180.5</v>
      </c>
    </row>
    <row r="465" spans="1:7" x14ac:dyDescent="0.25">
      <c r="A465">
        <v>1986</v>
      </c>
      <c r="B465">
        <v>8</v>
      </c>
      <c r="C465">
        <v>20</v>
      </c>
      <c r="D465">
        <v>11.5</v>
      </c>
      <c r="E465">
        <v>0</v>
      </c>
      <c r="F465">
        <v>66.7</v>
      </c>
      <c r="G465">
        <v>158.30000000000001</v>
      </c>
    </row>
    <row r="466" spans="1:7" x14ac:dyDescent="0.25">
      <c r="A466">
        <v>1986</v>
      </c>
      <c r="B466">
        <v>9</v>
      </c>
      <c r="C466">
        <v>17.399999999999999</v>
      </c>
      <c r="D466">
        <v>8.1</v>
      </c>
      <c r="E466">
        <v>0</v>
      </c>
      <c r="F466">
        <v>22.8</v>
      </c>
      <c r="G466">
        <v>157.5</v>
      </c>
    </row>
    <row r="467" spans="1:7" x14ac:dyDescent="0.25">
      <c r="A467">
        <v>1986</v>
      </c>
      <c r="B467">
        <v>10</v>
      </c>
      <c r="C467">
        <v>16.399999999999999</v>
      </c>
      <c r="D467">
        <v>8.5</v>
      </c>
      <c r="E467">
        <v>0</v>
      </c>
      <c r="F467">
        <v>72.400000000000006</v>
      </c>
      <c r="G467">
        <v>116.3</v>
      </c>
    </row>
    <row r="468" spans="1:7" x14ac:dyDescent="0.25">
      <c r="A468">
        <v>1986</v>
      </c>
      <c r="B468">
        <v>11</v>
      </c>
      <c r="C468">
        <v>12.1</v>
      </c>
      <c r="D468">
        <v>5.2</v>
      </c>
      <c r="E468">
        <v>0</v>
      </c>
      <c r="F468">
        <v>66.099999999999994</v>
      </c>
      <c r="G468">
        <v>73.099999999999994</v>
      </c>
    </row>
    <row r="469" spans="1:7" x14ac:dyDescent="0.25">
      <c r="A469">
        <v>1986</v>
      </c>
      <c r="B469">
        <v>12</v>
      </c>
      <c r="C469">
        <v>9.6999999999999993</v>
      </c>
      <c r="D469">
        <v>3.2</v>
      </c>
      <c r="E469">
        <v>4</v>
      </c>
      <c r="F469">
        <v>60.6</v>
      </c>
      <c r="G469">
        <v>55.1</v>
      </c>
    </row>
    <row r="470" spans="1:7" x14ac:dyDescent="0.25">
      <c r="A470">
        <v>1987</v>
      </c>
      <c r="B470">
        <v>1</v>
      </c>
      <c r="C470">
        <v>3.6</v>
      </c>
      <c r="D470">
        <v>-1</v>
      </c>
      <c r="E470">
        <v>18</v>
      </c>
      <c r="F470">
        <v>11.1</v>
      </c>
      <c r="G470">
        <v>54.4</v>
      </c>
    </row>
    <row r="471" spans="1:7" x14ac:dyDescent="0.25">
      <c r="A471">
        <v>1987</v>
      </c>
      <c r="B471">
        <v>2</v>
      </c>
      <c r="C471">
        <v>7.7</v>
      </c>
      <c r="D471">
        <v>1.4</v>
      </c>
      <c r="E471">
        <v>12</v>
      </c>
      <c r="F471">
        <v>32.4</v>
      </c>
      <c r="G471">
        <v>58</v>
      </c>
    </row>
    <row r="472" spans="1:7" x14ac:dyDescent="0.25">
      <c r="A472">
        <v>1987</v>
      </c>
      <c r="B472">
        <v>3</v>
      </c>
      <c r="C472">
        <v>8.5</v>
      </c>
      <c r="D472">
        <v>1.4</v>
      </c>
      <c r="E472">
        <v>14</v>
      </c>
      <c r="F472">
        <v>42.7</v>
      </c>
      <c r="G472">
        <v>105.2</v>
      </c>
    </row>
    <row r="473" spans="1:7" x14ac:dyDescent="0.25">
      <c r="A473">
        <v>1987</v>
      </c>
      <c r="B473">
        <v>4</v>
      </c>
      <c r="C473">
        <v>15.8</v>
      </c>
      <c r="D473">
        <v>6.7</v>
      </c>
      <c r="E473">
        <v>0</v>
      </c>
      <c r="F473">
        <v>39.9</v>
      </c>
      <c r="G473">
        <v>153</v>
      </c>
    </row>
    <row r="474" spans="1:7" x14ac:dyDescent="0.25">
      <c r="A474">
        <v>1987</v>
      </c>
      <c r="B474">
        <v>5</v>
      </c>
      <c r="C474">
        <v>16.3</v>
      </c>
      <c r="D474">
        <v>7</v>
      </c>
      <c r="E474">
        <v>0</v>
      </c>
      <c r="F474">
        <v>54.1</v>
      </c>
      <c r="G474">
        <v>198.2</v>
      </c>
    </row>
    <row r="475" spans="1:7" x14ac:dyDescent="0.25">
      <c r="A475">
        <v>1987</v>
      </c>
      <c r="B475">
        <v>6</v>
      </c>
      <c r="C475">
        <v>18.600000000000001</v>
      </c>
      <c r="D475">
        <v>10.6</v>
      </c>
      <c r="E475">
        <v>0</v>
      </c>
      <c r="F475">
        <v>69.900000000000006</v>
      </c>
      <c r="G475">
        <v>132.9</v>
      </c>
    </row>
    <row r="476" spans="1:7" x14ac:dyDescent="0.25">
      <c r="A476">
        <v>1987</v>
      </c>
      <c r="B476">
        <v>7</v>
      </c>
      <c r="C476">
        <v>21.8</v>
      </c>
      <c r="D476">
        <v>13.2</v>
      </c>
      <c r="E476">
        <v>0</v>
      </c>
      <c r="F476">
        <v>77.3</v>
      </c>
      <c r="G476">
        <v>176.1</v>
      </c>
    </row>
    <row r="477" spans="1:7" x14ac:dyDescent="0.25">
      <c r="A477">
        <v>1987</v>
      </c>
      <c r="B477">
        <v>8</v>
      </c>
      <c r="C477">
        <v>21.8</v>
      </c>
      <c r="D477">
        <v>12.5</v>
      </c>
      <c r="E477">
        <v>0</v>
      </c>
      <c r="F477">
        <v>57.2</v>
      </c>
      <c r="G477">
        <v>172.3</v>
      </c>
    </row>
    <row r="478" spans="1:7" x14ac:dyDescent="0.25">
      <c r="A478">
        <v>1987</v>
      </c>
      <c r="B478">
        <v>9</v>
      </c>
      <c r="C478">
        <v>19.3</v>
      </c>
      <c r="D478">
        <v>11.4</v>
      </c>
      <c r="E478">
        <v>0</v>
      </c>
      <c r="F478">
        <v>36.9</v>
      </c>
      <c r="G478">
        <v>147.19999999999999</v>
      </c>
    </row>
    <row r="479" spans="1:7" x14ac:dyDescent="0.25">
      <c r="A479">
        <v>1987</v>
      </c>
      <c r="B479">
        <v>10</v>
      </c>
      <c r="C479">
        <v>15</v>
      </c>
      <c r="D479">
        <v>7.7</v>
      </c>
      <c r="E479">
        <v>0</v>
      </c>
      <c r="F479">
        <v>174.8</v>
      </c>
      <c r="G479">
        <v>120.6</v>
      </c>
    </row>
    <row r="480" spans="1:7" x14ac:dyDescent="0.25">
      <c r="A480">
        <v>1987</v>
      </c>
      <c r="B480">
        <v>11</v>
      </c>
      <c r="C480">
        <v>9.8000000000000007</v>
      </c>
      <c r="D480">
        <v>4.2</v>
      </c>
      <c r="E480">
        <v>3</v>
      </c>
      <c r="F480">
        <v>43.3</v>
      </c>
      <c r="G480">
        <v>39.799999999999997</v>
      </c>
    </row>
    <row r="481" spans="1:7" x14ac:dyDescent="0.25">
      <c r="A481">
        <v>1987</v>
      </c>
      <c r="B481">
        <v>12</v>
      </c>
      <c r="C481">
        <v>8.9</v>
      </c>
      <c r="D481">
        <v>4.0999999999999996</v>
      </c>
      <c r="E481">
        <v>5</v>
      </c>
      <c r="F481">
        <v>14.4</v>
      </c>
      <c r="G481">
        <v>34.4</v>
      </c>
    </row>
    <row r="482" spans="1:7" x14ac:dyDescent="0.25">
      <c r="A482">
        <v>1988</v>
      </c>
      <c r="B482">
        <v>1</v>
      </c>
      <c r="C482">
        <v>8.8000000000000007</v>
      </c>
      <c r="D482">
        <v>3.1</v>
      </c>
      <c r="E482">
        <v>5</v>
      </c>
      <c r="F482">
        <v>106.9</v>
      </c>
      <c r="G482">
        <v>54.7</v>
      </c>
    </row>
    <row r="483" spans="1:7" x14ac:dyDescent="0.25">
      <c r="A483">
        <v>1988</v>
      </c>
      <c r="B483">
        <v>2</v>
      </c>
      <c r="C483">
        <v>8.6999999999999993</v>
      </c>
      <c r="D483">
        <v>1.8</v>
      </c>
      <c r="E483">
        <v>6</v>
      </c>
      <c r="F483">
        <v>26</v>
      </c>
      <c r="G483">
        <v>115.9</v>
      </c>
    </row>
    <row r="484" spans="1:7" x14ac:dyDescent="0.25">
      <c r="A484">
        <v>1988</v>
      </c>
      <c r="B484">
        <v>3</v>
      </c>
      <c r="C484">
        <v>10.7</v>
      </c>
      <c r="D484">
        <v>3.7</v>
      </c>
      <c r="E484">
        <v>4</v>
      </c>
      <c r="F484">
        <v>59.5</v>
      </c>
      <c r="G484">
        <v>88.1</v>
      </c>
    </row>
    <row r="485" spans="1:7" x14ac:dyDescent="0.25">
      <c r="A485">
        <v>1988</v>
      </c>
      <c r="B485">
        <v>4</v>
      </c>
      <c r="C485">
        <v>13.5</v>
      </c>
      <c r="D485">
        <v>5.0999999999999996</v>
      </c>
      <c r="E485">
        <v>1</v>
      </c>
      <c r="F485">
        <v>27.7</v>
      </c>
      <c r="G485">
        <v>145.80000000000001</v>
      </c>
    </row>
    <row r="486" spans="1:7" x14ac:dyDescent="0.25">
      <c r="A486">
        <v>1988</v>
      </c>
      <c r="B486">
        <v>5</v>
      </c>
      <c r="C486">
        <v>18</v>
      </c>
      <c r="D486">
        <v>9.1</v>
      </c>
      <c r="E486">
        <v>0</v>
      </c>
      <c r="F486">
        <v>41.6</v>
      </c>
      <c r="G486">
        <v>202</v>
      </c>
    </row>
    <row r="487" spans="1:7" x14ac:dyDescent="0.25">
      <c r="A487">
        <v>1988</v>
      </c>
      <c r="B487">
        <v>6</v>
      </c>
      <c r="C487">
        <v>19.7</v>
      </c>
      <c r="D487">
        <v>11.3</v>
      </c>
      <c r="E487">
        <v>0</v>
      </c>
      <c r="F487">
        <v>44.3</v>
      </c>
      <c r="G487">
        <v>159.9</v>
      </c>
    </row>
    <row r="488" spans="1:7" x14ac:dyDescent="0.25">
      <c r="A488">
        <v>1988</v>
      </c>
      <c r="B488">
        <v>7</v>
      </c>
      <c r="C488">
        <v>20</v>
      </c>
      <c r="D488">
        <v>12.2</v>
      </c>
      <c r="E488">
        <v>0</v>
      </c>
      <c r="F488">
        <v>76.2</v>
      </c>
      <c r="G488">
        <v>161.69999999999999</v>
      </c>
    </row>
    <row r="489" spans="1:7" x14ac:dyDescent="0.25">
      <c r="A489">
        <v>1988</v>
      </c>
      <c r="B489">
        <v>8</v>
      </c>
      <c r="C489">
        <v>21.8</v>
      </c>
      <c r="D489">
        <v>12.4</v>
      </c>
      <c r="E489">
        <v>0</v>
      </c>
      <c r="F489">
        <v>60.9</v>
      </c>
      <c r="G489">
        <v>195</v>
      </c>
    </row>
    <row r="490" spans="1:7" x14ac:dyDescent="0.25">
      <c r="A490">
        <v>1988</v>
      </c>
      <c r="B490">
        <v>9</v>
      </c>
      <c r="C490">
        <v>18.8</v>
      </c>
      <c r="D490">
        <v>10.8</v>
      </c>
      <c r="E490">
        <v>0</v>
      </c>
      <c r="F490">
        <v>27.8</v>
      </c>
      <c r="G490">
        <v>147.80000000000001</v>
      </c>
    </row>
    <row r="491" spans="1:7" x14ac:dyDescent="0.25">
      <c r="A491">
        <v>1988</v>
      </c>
      <c r="B491">
        <v>10</v>
      </c>
      <c r="C491">
        <v>15.5</v>
      </c>
      <c r="D491">
        <v>8.5</v>
      </c>
      <c r="E491">
        <v>0</v>
      </c>
      <c r="F491">
        <v>56.3</v>
      </c>
      <c r="G491">
        <v>110</v>
      </c>
    </row>
    <row r="492" spans="1:7" x14ac:dyDescent="0.25">
      <c r="A492">
        <v>1988</v>
      </c>
      <c r="B492">
        <v>11</v>
      </c>
      <c r="C492">
        <v>9.9</v>
      </c>
      <c r="D492">
        <v>1.8</v>
      </c>
      <c r="E492">
        <v>12</v>
      </c>
      <c r="F492">
        <v>16</v>
      </c>
      <c r="G492">
        <v>89.2</v>
      </c>
    </row>
    <row r="493" spans="1:7" x14ac:dyDescent="0.25">
      <c r="A493">
        <v>1988</v>
      </c>
      <c r="B493">
        <v>12</v>
      </c>
      <c r="C493">
        <v>10.4</v>
      </c>
      <c r="D493">
        <v>4.8</v>
      </c>
      <c r="E493">
        <v>1</v>
      </c>
      <c r="F493">
        <v>8.9</v>
      </c>
      <c r="G493">
        <v>37.5</v>
      </c>
    </row>
    <row r="494" spans="1:7" x14ac:dyDescent="0.25">
      <c r="A494">
        <v>1989</v>
      </c>
      <c r="B494">
        <v>1</v>
      </c>
      <c r="C494">
        <v>9.5</v>
      </c>
      <c r="D494">
        <v>3.1</v>
      </c>
      <c r="E494">
        <v>6</v>
      </c>
      <c r="F494">
        <v>26</v>
      </c>
      <c r="G494">
        <v>59.2</v>
      </c>
    </row>
    <row r="495" spans="1:7" x14ac:dyDescent="0.25">
      <c r="A495">
        <v>1989</v>
      </c>
      <c r="B495">
        <v>2</v>
      </c>
      <c r="C495">
        <v>10.199999999999999</v>
      </c>
      <c r="D495">
        <v>2.6</v>
      </c>
      <c r="E495">
        <v>4</v>
      </c>
      <c r="F495">
        <v>40.200000000000003</v>
      </c>
      <c r="G495">
        <v>94.2</v>
      </c>
    </row>
    <row r="496" spans="1:7" x14ac:dyDescent="0.25">
      <c r="A496">
        <v>1989</v>
      </c>
      <c r="B496">
        <v>3</v>
      </c>
      <c r="C496">
        <v>12.9</v>
      </c>
      <c r="D496">
        <v>4.5</v>
      </c>
      <c r="E496">
        <v>2</v>
      </c>
      <c r="F496">
        <v>56.6</v>
      </c>
      <c r="G496">
        <v>100</v>
      </c>
    </row>
    <row r="497" spans="1:7" x14ac:dyDescent="0.25">
      <c r="A497">
        <v>1989</v>
      </c>
      <c r="B497">
        <v>4</v>
      </c>
      <c r="C497">
        <v>11.5</v>
      </c>
      <c r="D497">
        <v>4.3</v>
      </c>
      <c r="E497">
        <v>1</v>
      </c>
      <c r="F497">
        <v>64.2</v>
      </c>
      <c r="G497">
        <v>144.5</v>
      </c>
    </row>
    <row r="498" spans="1:7" x14ac:dyDescent="0.25">
      <c r="A498">
        <v>1989</v>
      </c>
      <c r="B498">
        <v>5</v>
      </c>
      <c r="C498">
        <v>21</v>
      </c>
      <c r="D498">
        <v>10</v>
      </c>
      <c r="E498">
        <v>0</v>
      </c>
      <c r="F498">
        <v>12.1</v>
      </c>
      <c r="G498">
        <v>310.10000000000002</v>
      </c>
    </row>
    <row r="499" spans="1:7" x14ac:dyDescent="0.25">
      <c r="A499">
        <v>1989</v>
      </c>
      <c r="B499">
        <v>6</v>
      </c>
      <c r="C499">
        <v>22.1</v>
      </c>
      <c r="D499">
        <v>11.4</v>
      </c>
      <c r="E499">
        <v>0</v>
      </c>
      <c r="F499">
        <v>35.5</v>
      </c>
      <c r="G499">
        <v>258.5</v>
      </c>
    </row>
    <row r="500" spans="1:7" x14ac:dyDescent="0.25">
      <c r="A500">
        <v>1989</v>
      </c>
      <c r="B500">
        <v>7</v>
      </c>
      <c r="C500">
        <v>25.8</v>
      </c>
      <c r="D500">
        <v>14.8</v>
      </c>
      <c r="E500">
        <v>0</v>
      </c>
      <c r="F500">
        <v>36.700000000000003</v>
      </c>
      <c r="G500">
        <v>274.8</v>
      </c>
    </row>
    <row r="501" spans="1:7" x14ac:dyDescent="0.25">
      <c r="A501">
        <v>1989</v>
      </c>
      <c r="B501">
        <v>8</v>
      </c>
      <c r="C501">
        <v>24.2</v>
      </c>
      <c r="D501">
        <v>13.1</v>
      </c>
      <c r="E501">
        <v>0</v>
      </c>
      <c r="F501">
        <v>55.7</v>
      </c>
      <c r="G501">
        <v>267.10000000000002</v>
      </c>
    </row>
    <row r="502" spans="1:7" x14ac:dyDescent="0.25">
      <c r="A502">
        <v>1989</v>
      </c>
      <c r="B502">
        <v>9</v>
      </c>
      <c r="C502">
        <v>20.7</v>
      </c>
      <c r="D502">
        <v>12.6</v>
      </c>
      <c r="E502">
        <v>0</v>
      </c>
      <c r="F502">
        <v>10.8</v>
      </c>
      <c r="G502">
        <v>131.19999999999999</v>
      </c>
    </row>
    <row r="503" spans="1:7" x14ac:dyDescent="0.25">
      <c r="A503">
        <v>1989</v>
      </c>
      <c r="B503">
        <v>10</v>
      </c>
      <c r="C503">
        <v>17.100000000000001</v>
      </c>
      <c r="D503">
        <v>9.6999999999999993</v>
      </c>
      <c r="E503">
        <v>0</v>
      </c>
      <c r="F503">
        <v>52.8</v>
      </c>
      <c r="G503">
        <v>113.4</v>
      </c>
    </row>
    <row r="504" spans="1:7" x14ac:dyDescent="0.25">
      <c r="A504">
        <v>1989</v>
      </c>
      <c r="B504">
        <v>11</v>
      </c>
      <c r="C504">
        <v>10.9</v>
      </c>
      <c r="D504">
        <v>3.7</v>
      </c>
      <c r="E504">
        <v>6</v>
      </c>
      <c r="F504">
        <v>23.8</v>
      </c>
      <c r="G504">
        <v>107</v>
      </c>
    </row>
    <row r="505" spans="1:7" x14ac:dyDescent="0.25">
      <c r="A505">
        <v>1989</v>
      </c>
      <c r="B505">
        <v>12</v>
      </c>
      <c r="C505">
        <v>9.4</v>
      </c>
      <c r="D505">
        <v>4.2</v>
      </c>
      <c r="E505">
        <v>2</v>
      </c>
      <c r="F505">
        <v>119.3</v>
      </c>
      <c r="G505">
        <v>33.6</v>
      </c>
    </row>
    <row r="506" spans="1:7" x14ac:dyDescent="0.25">
      <c r="A506">
        <v>1990</v>
      </c>
      <c r="B506">
        <v>1</v>
      </c>
      <c r="C506">
        <v>10.199999999999999</v>
      </c>
      <c r="D506">
        <v>4.4000000000000004</v>
      </c>
      <c r="E506">
        <v>0</v>
      </c>
      <c r="F506">
        <v>71.099999999999994</v>
      </c>
      <c r="G506">
        <v>57.6</v>
      </c>
    </row>
    <row r="507" spans="1:7" x14ac:dyDescent="0.25">
      <c r="A507">
        <v>1990</v>
      </c>
      <c r="B507">
        <v>2</v>
      </c>
      <c r="C507">
        <v>11.7</v>
      </c>
      <c r="D507">
        <v>5.3</v>
      </c>
      <c r="E507">
        <v>1</v>
      </c>
      <c r="F507">
        <v>92.3</v>
      </c>
      <c r="G507">
        <v>94.3</v>
      </c>
    </row>
    <row r="508" spans="1:7" x14ac:dyDescent="0.25">
      <c r="A508">
        <v>1990</v>
      </c>
      <c r="B508">
        <v>3</v>
      </c>
      <c r="C508">
        <v>13.6</v>
      </c>
      <c r="D508">
        <v>4.8</v>
      </c>
      <c r="E508">
        <v>1</v>
      </c>
      <c r="F508">
        <v>6.9</v>
      </c>
      <c r="G508">
        <v>154.6</v>
      </c>
    </row>
    <row r="509" spans="1:7" x14ac:dyDescent="0.25">
      <c r="A509">
        <v>1990</v>
      </c>
      <c r="B509">
        <v>4</v>
      </c>
      <c r="C509">
        <v>14.6</v>
      </c>
      <c r="D509">
        <v>4.2</v>
      </c>
      <c r="E509">
        <v>3</v>
      </c>
      <c r="F509">
        <v>29.7</v>
      </c>
      <c r="G509">
        <v>245</v>
      </c>
    </row>
    <row r="510" spans="1:7" x14ac:dyDescent="0.25">
      <c r="A510">
        <v>1990</v>
      </c>
      <c r="B510">
        <v>5</v>
      </c>
      <c r="C510">
        <v>20.5</v>
      </c>
      <c r="D510">
        <v>9</v>
      </c>
      <c r="E510">
        <v>0</v>
      </c>
      <c r="F510">
        <v>4.0999999999999996</v>
      </c>
      <c r="G510">
        <v>287</v>
      </c>
    </row>
    <row r="511" spans="1:7" x14ac:dyDescent="0.25">
      <c r="A511">
        <v>1990</v>
      </c>
      <c r="B511">
        <v>6</v>
      </c>
      <c r="C511">
        <v>19.5</v>
      </c>
      <c r="D511">
        <v>10.8</v>
      </c>
      <c r="E511">
        <v>0</v>
      </c>
      <c r="F511">
        <v>39.5</v>
      </c>
      <c r="G511">
        <v>132.5</v>
      </c>
    </row>
    <row r="512" spans="1:7" x14ac:dyDescent="0.25">
      <c r="A512">
        <v>1990</v>
      </c>
      <c r="B512">
        <v>7</v>
      </c>
      <c r="C512">
        <v>24.7</v>
      </c>
      <c r="D512">
        <v>13.2</v>
      </c>
      <c r="E512">
        <v>0</v>
      </c>
      <c r="F512">
        <v>6.9</v>
      </c>
      <c r="G512">
        <v>273.2</v>
      </c>
    </row>
    <row r="513" spans="1:7" x14ac:dyDescent="0.25">
      <c r="A513">
        <v>1990</v>
      </c>
      <c r="B513">
        <v>8</v>
      </c>
      <c r="C513">
        <v>26</v>
      </c>
      <c r="D513">
        <v>14.7</v>
      </c>
      <c r="E513">
        <v>0</v>
      </c>
      <c r="F513">
        <v>26.8</v>
      </c>
      <c r="G513">
        <v>249.3</v>
      </c>
    </row>
    <row r="514" spans="1:7" x14ac:dyDescent="0.25">
      <c r="A514">
        <v>1990</v>
      </c>
      <c r="B514">
        <v>9</v>
      </c>
      <c r="C514">
        <v>19.7</v>
      </c>
      <c r="D514">
        <v>10</v>
      </c>
      <c r="E514">
        <v>0</v>
      </c>
      <c r="F514">
        <v>24.9</v>
      </c>
      <c r="G514">
        <v>173.4</v>
      </c>
    </row>
    <row r="515" spans="1:7" x14ac:dyDescent="0.25">
      <c r="A515">
        <v>1990</v>
      </c>
      <c r="B515">
        <v>10</v>
      </c>
      <c r="C515">
        <v>16.899999999999999</v>
      </c>
      <c r="D515">
        <v>9.6</v>
      </c>
      <c r="E515">
        <v>0</v>
      </c>
      <c r="F515">
        <v>49.7</v>
      </c>
      <c r="G515">
        <v>122.5</v>
      </c>
    </row>
    <row r="516" spans="1:7" x14ac:dyDescent="0.25">
      <c r="A516">
        <v>1990</v>
      </c>
      <c r="B516">
        <v>11</v>
      </c>
      <c r="C516">
        <v>10.7</v>
      </c>
      <c r="D516">
        <v>5.0999999999999996</v>
      </c>
      <c r="E516">
        <v>0</v>
      </c>
      <c r="F516">
        <v>22.1</v>
      </c>
      <c r="G516">
        <v>70</v>
      </c>
    </row>
    <row r="517" spans="1:7" x14ac:dyDescent="0.25">
      <c r="A517">
        <v>1990</v>
      </c>
      <c r="B517">
        <v>12</v>
      </c>
      <c r="C517">
        <v>7.6</v>
      </c>
      <c r="D517">
        <v>2.5</v>
      </c>
      <c r="E517">
        <v>7</v>
      </c>
      <c r="F517">
        <v>51.4</v>
      </c>
      <c r="G517">
        <v>47.8</v>
      </c>
    </row>
    <row r="518" spans="1:7" x14ac:dyDescent="0.25">
      <c r="A518">
        <v>1991</v>
      </c>
      <c r="B518">
        <v>1</v>
      </c>
      <c r="C518">
        <v>7.3</v>
      </c>
      <c r="D518">
        <v>1.8</v>
      </c>
      <c r="E518">
        <v>3</v>
      </c>
      <c r="F518">
        <v>69.7</v>
      </c>
      <c r="G518">
        <v>68.400000000000006</v>
      </c>
    </row>
    <row r="519" spans="1:7" x14ac:dyDescent="0.25">
      <c r="A519">
        <v>1991</v>
      </c>
      <c r="B519">
        <v>2</v>
      </c>
      <c r="C519">
        <v>5.4</v>
      </c>
      <c r="D519">
        <v>-1.3</v>
      </c>
      <c r="E519">
        <v>16</v>
      </c>
      <c r="F519">
        <v>34.700000000000003</v>
      </c>
      <c r="G519">
        <v>48.5</v>
      </c>
    </row>
    <row r="520" spans="1:7" x14ac:dyDescent="0.25">
      <c r="A520">
        <v>1991</v>
      </c>
      <c r="B520">
        <v>3</v>
      </c>
      <c r="C520">
        <v>12.5</v>
      </c>
      <c r="D520">
        <v>5.3</v>
      </c>
      <c r="E520">
        <v>2</v>
      </c>
      <c r="F520">
        <v>25.9</v>
      </c>
      <c r="G520">
        <v>102.7</v>
      </c>
    </row>
    <row r="521" spans="1:7" x14ac:dyDescent="0.25">
      <c r="A521">
        <v>1991</v>
      </c>
      <c r="B521">
        <v>4</v>
      </c>
      <c r="C521">
        <v>13.1</v>
      </c>
      <c r="D521">
        <v>4.8</v>
      </c>
      <c r="E521">
        <v>2</v>
      </c>
      <c r="F521">
        <v>52.8</v>
      </c>
      <c r="G521">
        <v>158.5</v>
      </c>
    </row>
    <row r="522" spans="1:7" x14ac:dyDescent="0.25">
      <c r="A522">
        <v>1991</v>
      </c>
      <c r="B522">
        <v>5</v>
      </c>
      <c r="C522">
        <v>15.7</v>
      </c>
      <c r="D522">
        <v>7.7</v>
      </c>
      <c r="E522">
        <v>0</v>
      </c>
      <c r="F522">
        <v>9.1</v>
      </c>
      <c r="G522">
        <v>138.69999999999999</v>
      </c>
    </row>
    <row r="523" spans="1:7" x14ac:dyDescent="0.25">
      <c r="A523">
        <v>1991</v>
      </c>
      <c r="B523">
        <v>6</v>
      </c>
      <c r="C523">
        <v>17.8</v>
      </c>
      <c r="D523">
        <v>9.6999999999999993</v>
      </c>
      <c r="E523">
        <v>0</v>
      </c>
      <c r="F523">
        <v>88.6</v>
      </c>
      <c r="G523">
        <v>135</v>
      </c>
    </row>
    <row r="524" spans="1:7" x14ac:dyDescent="0.25">
      <c r="A524">
        <v>1991</v>
      </c>
      <c r="B524">
        <v>7</v>
      </c>
      <c r="C524">
        <v>23.2</v>
      </c>
      <c r="D524">
        <v>14.4</v>
      </c>
      <c r="E524">
        <v>0</v>
      </c>
      <c r="F524">
        <v>92.9</v>
      </c>
      <c r="G524">
        <v>218.6</v>
      </c>
    </row>
    <row r="525" spans="1:7" x14ac:dyDescent="0.25">
      <c r="A525">
        <v>1991</v>
      </c>
      <c r="B525">
        <v>8</v>
      </c>
      <c r="C525">
        <v>24.1</v>
      </c>
      <c r="D525">
        <v>14.4</v>
      </c>
      <c r="E525">
        <v>0</v>
      </c>
      <c r="F525">
        <v>26</v>
      </c>
      <c r="G525">
        <v>241.7</v>
      </c>
    </row>
    <row r="526" spans="1:7" x14ac:dyDescent="0.25">
      <c r="A526">
        <v>1991</v>
      </c>
      <c r="B526">
        <v>9</v>
      </c>
      <c r="C526">
        <v>21.4</v>
      </c>
      <c r="D526">
        <v>11.5</v>
      </c>
      <c r="E526">
        <v>0</v>
      </c>
      <c r="F526">
        <v>43.7</v>
      </c>
      <c r="G526">
        <v>183</v>
      </c>
    </row>
    <row r="527" spans="1:7" x14ac:dyDescent="0.25">
      <c r="A527">
        <v>1991</v>
      </c>
      <c r="B527">
        <v>10</v>
      </c>
      <c r="C527">
        <v>14.6</v>
      </c>
      <c r="D527">
        <v>7.6</v>
      </c>
      <c r="E527">
        <v>0</v>
      </c>
      <c r="F527">
        <v>18.5</v>
      </c>
      <c r="G527">
        <v>87.1</v>
      </c>
    </row>
    <row r="528" spans="1:7" x14ac:dyDescent="0.25">
      <c r="A528">
        <v>1991</v>
      </c>
      <c r="B528">
        <v>11</v>
      </c>
      <c r="C528">
        <v>10.6</v>
      </c>
      <c r="D528">
        <v>4.2</v>
      </c>
      <c r="E528">
        <v>5</v>
      </c>
      <c r="F528">
        <v>59.3</v>
      </c>
      <c r="G528">
        <v>59.2</v>
      </c>
    </row>
    <row r="529" spans="1:7" x14ac:dyDescent="0.25">
      <c r="A529">
        <v>1991</v>
      </c>
      <c r="B529">
        <v>12</v>
      </c>
      <c r="C529">
        <v>8.3000000000000007</v>
      </c>
      <c r="D529">
        <v>1.7</v>
      </c>
      <c r="E529">
        <v>12</v>
      </c>
      <c r="F529">
        <v>12</v>
      </c>
      <c r="G529">
        <v>60.7</v>
      </c>
    </row>
    <row r="530" spans="1:7" x14ac:dyDescent="0.25">
      <c r="A530">
        <v>1992</v>
      </c>
      <c r="B530">
        <v>1</v>
      </c>
      <c r="C530">
        <v>7.5</v>
      </c>
      <c r="D530">
        <v>2</v>
      </c>
      <c r="E530">
        <v>11</v>
      </c>
      <c r="F530">
        <v>12.6</v>
      </c>
      <c r="G530">
        <v>56</v>
      </c>
    </row>
    <row r="531" spans="1:7" x14ac:dyDescent="0.25">
      <c r="A531">
        <v>1992</v>
      </c>
      <c r="B531">
        <v>2</v>
      </c>
      <c r="C531">
        <v>9.5</v>
      </c>
      <c r="D531">
        <v>2.2999999999999998</v>
      </c>
      <c r="E531">
        <v>8</v>
      </c>
      <c r="F531">
        <v>17.7</v>
      </c>
      <c r="G531">
        <v>50.3</v>
      </c>
    </row>
    <row r="532" spans="1:7" x14ac:dyDescent="0.25">
      <c r="A532">
        <v>1992</v>
      </c>
      <c r="B532">
        <v>3</v>
      </c>
      <c r="C532">
        <v>11.8</v>
      </c>
      <c r="D532">
        <v>4.9000000000000004</v>
      </c>
      <c r="E532">
        <v>0</v>
      </c>
      <c r="F532">
        <v>38.5</v>
      </c>
      <c r="G532">
        <v>61.8</v>
      </c>
    </row>
    <row r="533" spans="1:7" x14ac:dyDescent="0.25">
      <c r="A533">
        <v>1992</v>
      </c>
      <c r="B533">
        <v>4</v>
      </c>
      <c r="C533">
        <v>14</v>
      </c>
      <c r="D533">
        <v>5.6</v>
      </c>
      <c r="E533">
        <v>1</v>
      </c>
      <c r="F533">
        <v>57.1</v>
      </c>
      <c r="G533">
        <v>129.69999999999999</v>
      </c>
    </row>
    <row r="534" spans="1:7" x14ac:dyDescent="0.25">
      <c r="A534">
        <v>1992</v>
      </c>
      <c r="B534">
        <v>5</v>
      </c>
      <c r="C534">
        <v>21</v>
      </c>
      <c r="D534">
        <v>10.199999999999999</v>
      </c>
      <c r="E534">
        <v>0</v>
      </c>
      <c r="F534">
        <v>94.5</v>
      </c>
      <c r="G534">
        <v>271.89999999999998</v>
      </c>
    </row>
    <row r="535" spans="1:7" x14ac:dyDescent="0.25">
      <c r="A535">
        <v>1992</v>
      </c>
      <c r="B535">
        <v>6</v>
      </c>
      <c r="C535">
        <v>22.5</v>
      </c>
      <c r="D535">
        <v>12.3</v>
      </c>
      <c r="E535">
        <v>0</v>
      </c>
      <c r="F535">
        <v>22.5</v>
      </c>
      <c r="G535">
        <v>213.7</v>
      </c>
    </row>
    <row r="536" spans="1:7" x14ac:dyDescent="0.25">
      <c r="A536">
        <v>1992</v>
      </c>
      <c r="B536">
        <v>7</v>
      </c>
      <c r="C536">
        <v>22.5</v>
      </c>
      <c r="D536">
        <v>14.2</v>
      </c>
      <c r="E536">
        <v>0</v>
      </c>
      <c r="F536">
        <v>62.3</v>
      </c>
      <c r="G536">
        <v>158.6</v>
      </c>
    </row>
    <row r="537" spans="1:7" x14ac:dyDescent="0.25">
      <c r="A537">
        <v>1992</v>
      </c>
      <c r="B537">
        <v>8</v>
      </c>
      <c r="C537">
        <v>21.7</v>
      </c>
      <c r="D537">
        <v>13.6</v>
      </c>
      <c r="E537">
        <v>0</v>
      </c>
      <c r="F537">
        <v>84.7</v>
      </c>
      <c r="G537">
        <v>149.19999999999999</v>
      </c>
    </row>
    <row r="538" spans="1:7" x14ac:dyDescent="0.25">
      <c r="A538">
        <v>1992</v>
      </c>
      <c r="B538">
        <v>9</v>
      </c>
      <c r="C538">
        <v>18.899999999999999</v>
      </c>
      <c r="D538">
        <v>11</v>
      </c>
      <c r="E538">
        <v>0</v>
      </c>
      <c r="F538">
        <v>77.3</v>
      </c>
      <c r="G538">
        <v>127.5</v>
      </c>
    </row>
    <row r="539" spans="1:7" x14ac:dyDescent="0.25">
      <c r="A539">
        <v>1992</v>
      </c>
      <c r="B539">
        <v>10</v>
      </c>
      <c r="C539">
        <v>12.5</v>
      </c>
      <c r="D539">
        <v>5.3</v>
      </c>
      <c r="E539">
        <v>3</v>
      </c>
      <c r="F539">
        <v>59.4</v>
      </c>
      <c r="G539">
        <v>112.6</v>
      </c>
    </row>
    <row r="540" spans="1:7" x14ac:dyDescent="0.25">
      <c r="A540">
        <v>1992</v>
      </c>
      <c r="B540">
        <v>11</v>
      </c>
      <c r="C540">
        <v>12</v>
      </c>
      <c r="D540">
        <v>4.8</v>
      </c>
      <c r="E540">
        <v>2</v>
      </c>
      <c r="F540">
        <v>86.9</v>
      </c>
      <c r="G540">
        <v>61.6</v>
      </c>
    </row>
    <row r="541" spans="1:7" x14ac:dyDescent="0.25">
      <c r="A541">
        <v>1992</v>
      </c>
      <c r="B541">
        <v>12</v>
      </c>
      <c r="C541">
        <v>7.8</v>
      </c>
      <c r="D541">
        <v>1.6</v>
      </c>
      <c r="E541">
        <v>12</v>
      </c>
      <c r="F541">
        <v>35.9</v>
      </c>
      <c r="G541">
        <v>49.1</v>
      </c>
    </row>
    <row r="542" spans="1:7" x14ac:dyDescent="0.25">
      <c r="A542">
        <v>1993</v>
      </c>
      <c r="B542">
        <v>1</v>
      </c>
      <c r="C542">
        <v>10.3</v>
      </c>
      <c r="D542">
        <v>3.5</v>
      </c>
      <c r="E542">
        <v>4</v>
      </c>
      <c r="F542">
        <v>63.1</v>
      </c>
      <c r="G542">
        <v>37.799999999999997</v>
      </c>
    </row>
    <row r="543" spans="1:7" x14ac:dyDescent="0.25">
      <c r="A543">
        <v>1993</v>
      </c>
      <c r="B543">
        <v>2</v>
      </c>
      <c r="C543">
        <v>7.2</v>
      </c>
      <c r="D543">
        <v>2.5</v>
      </c>
      <c r="E543">
        <v>2</v>
      </c>
      <c r="F543">
        <v>2.4</v>
      </c>
      <c r="G543">
        <v>51</v>
      </c>
    </row>
    <row r="544" spans="1:7" x14ac:dyDescent="0.25">
      <c r="A544">
        <v>1993</v>
      </c>
      <c r="B544">
        <v>3</v>
      </c>
      <c r="C544">
        <v>11.8</v>
      </c>
      <c r="D544">
        <v>3.3</v>
      </c>
      <c r="E544">
        <v>4</v>
      </c>
      <c r="F544">
        <v>16</v>
      </c>
      <c r="G544">
        <v>128.4</v>
      </c>
    </row>
    <row r="545" spans="1:7" x14ac:dyDescent="0.25">
      <c r="A545">
        <v>1993</v>
      </c>
      <c r="B545">
        <v>4</v>
      </c>
      <c r="C545">
        <v>14.6</v>
      </c>
      <c r="D545">
        <v>6.8</v>
      </c>
      <c r="E545">
        <v>0</v>
      </c>
      <c r="F545">
        <v>75.3</v>
      </c>
      <c r="G545">
        <v>126.9</v>
      </c>
    </row>
    <row r="546" spans="1:7" x14ac:dyDescent="0.25">
      <c r="A546">
        <v>1993</v>
      </c>
      <c r="B546">
        <v>5</v>
      </c>
      <c r="C546">
        <v>18</v>
      </c>
      <c r="D546">
        <v>8.8000000000000007</v>
      </c>
      <c r="E546">
        <v>0</v>
      </c>
      <c r="F546">
        <v>31.8</v>
      </c>
      <c r="G546">
        <v>176.6</v>
      </c>
    </row>
    <row r="547" spans="1:7" x14ac:dyDescent="0.25">
      <c r="A547">
        <v>1993</v>
      </c>
      <c r="B547">
        <v>6</v>
      </c>
      <c r="C547">
        <v>21.8</v>
      </c>
      <c r="D547">
        <v>12.2</v>
      </c>
      <c r="E547">
        <v>0</v>
      </c>
      <c r="F547">
        <v>43.9</v>
      </c>
      <c r="G547">
        <v>224.2</v>
      </c>
    </row>
    <row r="548" spans="1:7" x14ac:dyDescent="0.25">
      <c r="A548">
        <v>1993</v>
      </c>
      <c r="B548">
        <v>7</v>
      </c>
      <c r="C548">
        <v>21.6</v>
      </c>
      <c r="D548">
        <v>12.6</v>
      </c>
      <c r="E548">
        <v>0</v>
      </c>
      <c r="F548">
        <v>35</v>
      </c>
      <c r="G548">
        <v>174.6</v>
      </c>
    </row>
    <row r="549" spans="1:7" x14ac:dyDescent="0.25">
      <c r="A549">
        <v>1993</v>
      </c>
      <c r="B549">
        <v>8</v>
      </c>
      <c r="C549">
        <v>21.6</v>
      </c>
      <c r="D549">
        <v>11.7</v>
      </c>
      <c r="E549">
        <v>0</v>
      </c>
      <c r="F549">
        <v>23.8</v>
      </c>
      <c r="G549">
        <v>219.4</v>
      </c>
    </row>
    <row r="550" spans="1:7" x14ac:dyDescent="0.25">
      <c r="A550">
        <v>1993</v>
      </c>
      <c r="B550">
        <v>9</v>
      </c>
      <c r="C550">
        <v>17.5</v>
      </c>
      <c r="D550">
        <v>9.8000000000000007</v>
      </c>
      <c r="E550">
        <v>0</v>
      </c>
      <c r="F550">
        <v>96.3</v>
      </c>
      <c r="G550">
        <v>104.5</v>
      </c>
    </row>
    <row r="551" spans="1:7" x14ac:dyDescent="0.25">
      <c r="A551">
        <v>1993</v>
      </c>
      <c r="B551">
        <v>10</v>
      </c>
      <c r="C551">
        <v>13</v>
      </c>
      <c r="D551">
        <v>7</v>
      </c>
      <c r="E551">
        <v>1</v>
      </c>
      <c r="F551">
        <v>123</v>
      </c>
      <c r="G551">
        <v>117</v>
      </c>
    </row>
    <row r="552" spans="1:7" x14ac:dyDescent="0.25">
      <c r="A552">
        <v>1993</v>
      </c>
      <c r="B552">
        <v>11</v>
      </c>
      <c r="C552">
        <v>8.8000000000000007</v>
      </c>
      <c r="D552">
        <v>2.4</v>
      </c>
      <c r="E552">
        <v>11</v>
      </c>
      <c r="F552">
        <v>29.5</v>
      </c>
      <c r="G552">
        <v>71.3</v>
      </c>
    </row>
    <row r="553" spans="1:7" x14ac:dyDescent="0.25">
      <c r="A553">
        <v>1993</v>
      </c>
      <c r="B553">
        <v>12</v>
      </c>
      <c r="C553">
        <v>9.1999999999999993</v>
      </c>
      <c r="D553">
        <v>3.6</v>
      </c>
      <c r="E553">
        <v>3</v>
      </c>
      <c r="F553">
        <v>73.8</v>
      </c>
      <c r="G553">
        <v>52.4</v>
      </c>
    </row>
    <row r="554" spans="1:7" x14ac:dyDescent="0.25">
      <c r="A554">
        <v>1994</v>
      </c>
      <c r="B554">
        <v>1</v>
      </c>
      <c r="C554">
        <v>9.3000000000000007</v>
      </c>
      <c r="D554">
        <v>2.8</v>
      </c>
      <c r="E554">
        <v>6</v>
      </c>
      <c r="F554">
        <v>80</v>
      </c>
      <c r="G554">
        <v>73.400000000000006</v>
      </c>
    </row>
    <row r="555" spans="1:7" x14ac:dyDescent="0.25">
      <c r="A555">
        <v>1994</v>
      </c>
      <c r="B555">
        <v>2</v>
      </c>
      <c r="C555">
        <v>7.7</v>
      </c>
      <c r="D555">
        <v>1.2</v>
      </c>
      <c r="E555">
        <v>8</v>
      </c>
      <c r="F555">
        <v>42.6</v>
      </c>
      <c r="G555">
        <v>72</v>
      </c>
    </row>
    <row r="556" spans="1:7" x14ac:dyDescent="0.25">
      <c r="A556">
        <v>1994</v>
      </c>
      <c r="B556">
        <v>3</v>
      </c>
      <c r="C556">
        <v>12.3</v>
      </c>
      <c r="D556">
        <v>5.0999999999999996</v>
      </c>
      <c r="E556">
        <v>1</v>
      </c>
      <c r="F556">
        <v>40</v>
      </c>
      <c r="G556">
        <v>126.4</v>
      </c>
    </row>
    <row r="557" spans="1:7" x14ac:dyDescent="0.25">
      <c r="A557">
        <v>1994</v>
      </c>
      <c r="B557">
        <v>4</v>
      </c>
      <c r="C557">
        <v>13.3</v>
      </c>
      <c r="D557">
        <v>5.0999999999999996</v>
      </c>
      <c r="E557">
        <v>1</v>
      </c>
      <c r="F557">
        <v>52.8</v>
      </c>
      <c r="G557">
        <v>175</v>
      </c>
    </row>
    <row r="558" spans="1:7" x14ac:dyDescent="0.25">
      <c r="A558">
        <v>1994</v>
      </c>
      <c r="B558">
        <v>5</v>
      </c>
      <c r="C558">
        <v>16</v>
      </c>
      <c r="D558">
        <v>8.1999999999999993</v>
      </c>
      <c r="E558">
        <v>0</v>
      </c>
      <c r="F558">
        <v>80.599999999999994</v>
      </c>
      <c r="G558">
        <v>158.30000000000001</v>
      </c>
    </row>
    <row r="559" spans="1:7" x14ac:dyDescent="0.25">
      <c r="A559">
        <v>1994</v>
      </c>
      <c r="B559">
        <v>6</v>
      </c>
      <c r="C559">
        <v>21.5</v>
      </c>
      <c r="D559">
        <v>11.2</v>
      </c>
      <c r="E559">
        <v>0</v>
      </c>
      <c r="F559">
        <v>17</v>
      </c>
      <c r="G559">
        <v>265</v>
      </c>
    </row>
    <row r="560" spans="1:7" x14ac:dyDescent="0.25">
      <c r="A560">
        <v>1994</v>
      </c>
      <c r="B560">
        <v>7</v>
      </c>
      <c r="C560">
        <v>26.2</v>
      </c>
      <c r="D560">
        <v>15.2</v>
      </c>
      <c r="E560">
        <v>0</v>
      </c>
      <c r="F560">
        <v>16.899999999999999</v>
      </c>
      <c r="G560">
        <v>267.10000000000002</v>
      </c>
    </row>
    <row r="561" spans="1:7" x14ac:dyDescent="0.25">
      <c r="A561">
        <v>1994</v>
      </c>
      <c r="B561">
        <v>8</v>
      </c>
      <c r="C561">
        <v>23</v>
      </c>
      <c r="D561">
        <v>13.8</v>
      </c>
      <c r="E561">
        <v>0</v>
      </c>
      <c r="F561">
        <v>32.200000000000003</v>
      </c>
      <c r="G561">
        <v>180.9</v>
      </c>
    </row>
    <row r="562" spans="1:7" x14ac:dyDescent="0.25">
      <c r="A562">
        <v>1994</v>
      </c>
      <c r="B562">
        <v>9</v>
      </c>
      <c r="C562">
        <v>17.8</v>
      </c>
      <c r="D562">
        <v>10.8</v>
      </c>
      <c r="E562">
        <v>0</v>
      </c>
      <c r="F562">
        <v>86.3</v>
      </c>
      <c r="G562">
        <v>109.7</v>
      </c>
    </row>
    <row r="563" spans="1:7" x14ac:dyDescent="0.25">
      <c r="A563">
        <v>1994</v>
      </c>
      <c r="B563">
        <v>10</v>
      </c>
      <c r="C563">
        <v>15.4</v>
      </c>
      <c r="D563">
        <v>7.7</v>
      </c>
      <c r="E563">
        <v>0</v>
      </c>
      <c r="F563">
        <v>76</v>
      </c>
      <c r="G563">
        <v>141</v>
      </c>
    </row>
    <row r="564" spans="1:7" x14ac:dyDescent="0.25">
      <c r="A564">
        <v>1994</v>
      </c>
      <c r="B564">
        <v>11</v>
      </c>
      <c r="C564">
        <v>13.6</v>
      </c>
      <c r="D564">
        <v>8.4</v>
      </c>
      <c r="E564">
        <v>0</v>
      </c>
      <c r="F564">
        <v>43.1</v>
      </c>
      <c r="G564">
        <v>42.7</v>
      </c>
    </row>
    <row r="565" spans="1:7" x14ac:dyDescent="0.25">
      <c r="A565">
        <v>1994</v>
      </c>
      <c r="B565">
        <v>12</v>
      </c>
      <c r="C565">
        <v>10.7</v>
      </c>
      <c r="D565">
        <v>4</v>
      </c>
      <c r="E565">
        <v>6</v>
      </c>
      <c r="F565">
        <v>63.3</v>
      </c>
      <c r="G565">
        <v>60.8</v>
      </c>
    </row>
    <row r="566" spans="1:7" x14ac:dyDescent="0.25">
      <c r="A566">
        <v>1995</v>
      </c>
      <c r="B566">
        <v>1</v>
      </c>
      <c r="C566">
        <v>8.9</v>
      </c>
      <c r="D566">
        <v>2.2000000000000002</v>
      </c>
      <c r="E566">
        <v>6</v>
      </c>
      <c r="F566">
        <v>113.7</v>
      </c>
      <c r="G566">
        <v>59.6</v>
      </c>
    </row>
    <row r="567" spans="1:7" x14ac:dyDescent="0.25">
      <c r="A567">
        <v>1995</v>
      </c>
      <c r="B567">
        <v>2</v>
      </c>
      <c r="C567">
        <v>10.7</v>
      </c>
      <c r="D567">
        <v>4.4000000000000004</v>
      </c>
      <c r="E567">
        <v>1</v>
      </c>
      <c r="F567">
        <v>71.900000000000006</v>
      </c>
      <c r="G567">
        <v>70.900000000000006</v>
      </c>
    </row>
    <row r="568" spans="1:7" x14ac:dyDescent="0.25">
      <c r="A568">
        <v>1995</v>
      </c>
      <c r="B568">
        <v>3</v>
      </c>
      <c r="C568">
        <v>11.2</v>
      </c>
      <c r="D568">
        <v>2</v>
      </c>
      <c r="E568">
        <v>7</v>
      </c>
      <c r="F568">
        <v>49.5</v>
      </c>
      <c r="G568">
        <v>194.5</v>
      </c>
    </row>
    <row r="569" spans="1:7" x14ac:dyDescent="0.25">
      <c r="A569">
        <v>1995</v>
      </c>
      <c r="B569">
        <v>4</v>
      </c>
      <c r="C569">
        <v>15</v>
      </c>
      <c r="D569">
        <v>6.1</v>
      </c>
      <c r="E569">
        <v>3</v>
      </c>
      <c r="F569">
        <v>16.899999999999999</v>
      </c>
      <c r="G569">
        <v>199.5</v>
      </c>
    </row>
    <row r="570" spans="1:7" x14ac:dyDescent="0.25">
      <c r="A570">
        <v>1995</v>
      </c>
      <c r="B570">
        <v>5</v>
      </c>
      <c r="C570">
        <v>19</v>
      </c>
      <c r="D570">
        <v>8.1999999999999993</v>
      </c>
      <c r="E570">
        <v>0</v>
      </c>
      <c r="F570">
        <v>30</v>
      </c>
      <c r="G570">
        <v>234.4</v>
      </c>
    </row>
    <row r="571" spans="1:7" x14ac:dyDescent="0.25">
      <c r="A571">
        <v>1995</v>
      </c>
      <c r="B571">
        <v>6</v>
      </c>
      <c r="C571">
        <v>20.7</v>
      </c>
      <c r="D571">
        <v>10.8</v>
      </c>
      <c r="E571">
        <v>0</v>
      </c>
      <c r="F571">
        <v>11.1</v>
      </c>
      <c r="G571">
        <v>187.7</v>
      </c>
    </row>
    <row r="572" spans="1:7" x14ac:dyDescent="0.25">
      <c r="A572">
        <v>1995</v>
      </c>
      <c r="B572">
        <v>7</v>
      </c>
      <c r="C572">
        <v>26.3</v>
      </c>
      <c r="D572">
        <v>15.2</v>
      </c>
      <c r="E572">
        <v>0</v>
      </c>
      <c r="F572">
        <v>20.3</v>
      </c>
      <c r="G572">
        <v>247.1</v>
      </c>
    </row>
    <row r="573" spans="1:7" x14ac:dyDescent="0.25">
      <c r="A573">
        <v>1995</v>
      </c>
      <c r="B573">
        <v>8</v>
      </c>
      <c r="C573">
        <v>27</v>
      </c>
      <c r="D573">
        <v>15.6</v>
      </c>
      <c r="E573">
        <v>0</v>
      </c>
      <c r="F573">
        <v>0.3</v>
      </c>
      <c r="G573">
        <v>295.3</v>
      </c>
    </row>
    <row r="574" spans="1:7" x14ac:dyDescent="0.25">
      <c r="A574">
        <v>1995</v>
      </c>
      <c r="B574">
        <v>9</v>
      </c>
      <c r="C574">
        <v>19.2</v>
      </c>
      <c r="D574">
        <v>10.7</v>
      </c>
      <c r="E574">
        <v>0</v>
      </c>
      <c r="F574">
        <v>95</v>
      </c>
      <c r="G574">
        <v>142.4</v>
      </c>
    </row>
    <row r="575" spans="1:7" x14ac:dyDescent="0.25">
      <c r="A575">
        <v>1995</v>
      </c>
      <c r="B575">
        <v>10</v>
      </c>
      <c r="C575">
        <v>18.3</v>
      </c>
      <c r="D575">
        <v>10.199999999999999</v>
      </c>
      <c r="E575">
        <v>0</v>
      </c>
      <c r="F575">
        <v>19.2</v>
      </c>
      <c r="G575">
        <v>129.9</v>
      </c>
    </row>
    <row r="576" spans="1:7" x14ac:dyDescent="0.25">
      <c r="A576">
        <v>1995</v>
      </c>
      <c r="B576">
        <v>11</v>
      </c>
      <c r="C576">
        <v>12</v>
      </c>
      <c r="D576">
        <v>5.0999999999999996</v>
      </c>
      <c r="E576">
        <v>4</v>
      </c>
      <c r="F576">
        <v>28.5</v>
      </c>
      <c r="G576">
        <v>76.2</v>
      </c>
    </row>
    <row r="577" spans="1:7" x14ac:dyDescent="0.25">
      <c r="A577">
        <v>1995</v>
      </c>
      <c r="B577">
        <v>12</v>
      </c>
      <c r="C577">
        <v>5.8</v>
      </c>
      <c r="D577">
        <v>1</v>
      </c>
      <c r="E577">
        <v>13</v>
      </c>
      <c r="F577">
        <v>82.8</v>
      </c>
      <c r="G577">
        <v>44.7</v>
      </c>
    </row>
    <row r="578" spans="1:7" x14ac:dyDescent="0.25">
      <c r="A578">
        <v>1996</v>
      </c>
      <c r="B578">
        <v>1</v>
      </c>
      <c r="C578">
        <v>7.2</v>
      </c>
      <c r="D578">
        <v>3.1</v>
      </c>
      <c r="E578">
        <v>5</v>
      </c>
      <c r="F578">
        <v>41.5</v>
      </c>
      <c r="G578">
        <v>25.3</v>
      </c>
    </row>
    <row r="579" spans="1:7" x14ac:dyDescent="0.25">
      <c r="A579">
        <v>1996</v>
      </c>
      <c r="B579">
        <v>2</v>
      </c>
      <c r="C579">
        <v>6.8</v>
      </c>
      <c r="D579">
        <v>0.1</v>
      </c>
      <c r="E579">
        <v>17</v>
      </c>
      <c r="F579">
        <v>49</v>
      </c>
      <c r="G579">
        <v>100.3</v>
      </c>
    </row>
    <row r="580" spans="1:7" x14ac:dyDescent="0.25">
      <c r="A580">
        <v>1996</v>
      </c>
      <c r="B580">
        <v>3</v>
      </c>
      <c r="C580">
        <v>8.6</v>
      </c>
      <c r="D580">
        <v>2.1</v>
      </c>
      <c r="E580">
        <v>9</v>
      </c>
      <c r="F580">
        <v>31.4</v>
      </c>
      <c r="G580">
        <v>75.900000000000006</v>
      </c>
    </row>
    <row r="581" spans="1:7" x14ac:dyDescent="0.25">
      <c r="A581">
        <v>1996</v>
      </c>
      <c r="B581">
        <v>4</v>
      </c>
      <c r="C581">
        <v>14.3</v>
      </c>
      <c r="D581">
        <v>5.5</v>
      </c>
      <c r="E581">
        <v>3</v>
      </c>
      <c r="F581">
        <v>25</v>
      </c>
      <c r="G581">
        <v>147.5</v>
      </c>
    </row>
    <row r="582" spans="1:7" x14ac:dyDescent="0.25">
      <c r="A582">
        <v>1996</v>
      </c>
      <c r="B582">
        <v>5</v>
      </c>
      <c r="C582">
        <v>15.1</v>
      </c>
      <c r="D582">
        <v>5.9</v>
      </c>
      <c r="E582">
        <v>0</v>
      </c>
      <c r="F582">
        <v>25.8</v>
      </c>
      <c r="G582">
        <v>182.6</v>
      </c>
    </row>
    <row r="583" spans="1:7" x14ac:dyDescent="0.25">
      <c r="A583">
        <v>1996</v>
      </c>
      <c r="B583">
        <v>6</v>
      </c>
      <c r="C583">
        <v>22.8</v>
      </c>
      <c r="D583">
        <v>11.3</v>
      </c>
      <c r="E583">
        <v>0</v>
      </c>
      <c r="F583">
        <v>12</v>
      </c>
      <c r="G583">
        <v>282.7</v>
      </c>
    </row>
    <row r="584" spans="1:7" x14ac:dyDescent="0.25">
      <c r="A584">
        <v>1996</v>
      </c>
      <c r="B584">
        <v>7</v>
      </c>
      <c r="C584">
        <v>24.2</v>
      </c>
      <c r="D584">
        <v>13.2</v>
      </c>
      <c r="E584">
        <v>0</v>
      </c>
      <c r="F584">
        <v>28.8</v>
      </c>
      <c r="G584">
        <v>233.7</v>
      </c>
    </row>
    <row r="585" spans="1:7" x14ac:dyDescent="0.25">
      <c r="A585">
        <v>1996</v>
      </c>
      <c r="B585">
        <v>8</v>
      </c>
      <c r="C585">
        <v>23.1</v>
      </c>
      <c r="D585">
        <v>13.4</v>
      </c>
      <c r="E585">
        <v>0</v>
      </c>
      <c r="F585">
        <v>45.8</v>
      </c>
      <c r="G585">
        <v>217.6</v>
      </c>
    </row>
    <row r="586" spans="1:7" x14ac:dyDescent="0.25">
      <c r="A586">
        <v>1996</v>
      </c>
      <c r="B586">
        <v>9</v>
      </c>
      <c r="C586">
        <v>19.2</v>
      </c>
      <c r="D586">
        <v>10.7</v>
      </c>
      <c r="E586">
        <v>0</v>
      </c>
      <c r="F586">
        <v>22</v>
      </c>
      <c r="G586">
        <v>142</v>
      </c>
    </row>
    <row r="587" spans="1:7" x14ac:dyDescent="0.25">
      <c r="A587">
        <v>1996</v>
      </c>
      <c r="B587">
        <v>10</v>
      </c>
      <c r="C587">
        <v>16.600000000000001</v>
      </c>
      <c r="D587">
        <v>8.9</v>
      </c>
      <c r="E587">
        <v>0</v>
      </c>
      <c r="F587">
        <v>35.4</v>
      </c>
      <c r="G587">
        <v>142.30000000000001</v>
      </c>
    </row>
    <row r="588" spans="1:7" x14ac:dyDescent="0.25">
      <c r="A588">
        <v>1996</v>
      </c>
      <c r="B588">
        <v>11</v>
      </c>
      <c r="C588">
        <v>10.5</v>
      </c>
      <c r="D588">
        <v>2.7</v>
      </c>
      <c r="E588">
        <v>9</v>
      </c>
      <c r="F588">
        <v>91</v>
      </c>
      <c r="G588">
        <v>107.5</v>
      </c>
    </row>
    <row r="589" spans="1:7" x14ac:dyDescent="0.25">
      <c r="A589">
        <v>1996</v>
      </c>
      <c r="B589">
        <v>12</v>
      </c>
      <c r="C589">
        <v>6.2</v>
      </c>
      <c r="D589">
        <v>1.4</v>
      </c>
      <c r="E589">
        <v>11</v>
      </c>
      <c r="F589">
        <v>13</v>
      </c>
      <c r="G589">
        <v>57.6</v>
      </c>
    </row>
    <row r="590" spans="1:7" x14ac:dyDescent="0.25">
      <c r="A590">
        <v>1997</v>
      </c>
      <c r="B590">
        <v>1</v>
      </c>
      <c r="C590">
        <v>5.5</v>
      </c>
      <c r="D590">
        <v>0.2</v>
      </c>
      <c r="E590">
        <v>13</v>
      </c>
      <c r="F590">
        <v>10.3</v>
      </c>
      <c r="G590">
        <v>59.3</v>
      </c>
    </row>
    <row r="591" spans="1:7" x14ac:dyDescent="0.25">
      <c r="A591">
        <v>1997</v>
      </c>
      <c r="B591">
        <v>2</v>
      </c>
      <c r="C591">
        <v>10.8</v>
      </c>
      <c r="D591">
        <v>4</v>
      </c>
      <c r="E591">
        <v>4</v>
      </c>
      <c r="F591">
        <v>55.1</v>
      </c>
      <c r="G591">
        <v>58.1</v>
      </c>
    </row>
    <row r="592" spans="1:7" x14ac:dyDescent="0.25">
      <c r="A592">
        <v>1997</v>
      </c>
      <c r="B592">
        <v>3</v>
      </c>
      <c r="C592">
        <v>13.8</v>
      </c>
      <c r="D592">
        <v>5.3</v>
      </c>
      <c r="E592">
        <v>0</v>
      </c>
      <c r="F592">
        <v>11.4</v>
      </c>
      <c r="G592">
        <v>151</v>
      </c>
    </row>
    <row r="593" spans="1:7" x14ac:dyDescent="0.25">
      <c r="A593">
        <v>1997</v>
      </c>
      <c r="B593">
        <v>4</v>
      </c>
      <c r="C593">
        <v>15.6</v>
      </c>
      <c r="D593">
        <v>5.4</v>
      </c>
      <c r="E593">
        <v>1</v>
      </c>
      <c r="F593">
        <v>9.8000000000000007</v>
      </c>
      <c r="G593">
        <v>218.5</v>
      </c>
    </row>
    <row r="594" spans="1:7" x14ac:dyDescent="0.25">
      <c r="A594">
        <v>1997</v>
      </c>
      <c r="B594">
        <v>5</v>
      </c>
      <c r="C594">
        <v>18.7</v>
      </c>
      <c r="D594">
        <v>8.5</v>
      </c>
      <c r="E594">
        <v>1</v>
      </c>
      <c r="F594">
        <v>28.2</v>
      </c>
      <c r="G594">
        <v>259.2</v>
      </c>
    </row>
    <row r="595" spans="1:7" x14ac:dyDescent="0.25">
      <c r="A595">
        <v>1997</v>
      </c>
      <c r="B595">
        <v>6</v>
      </c>
      <c r="C595">
        <v>20.2</v>
      </c>
      <c r="D595">
        <v>12.2</v>
      </c>
      <c r="E595">
        <v>0</v>
      </c>
      <c r="F595">
        <v>78.599999999999994</v>
      </c>
      <c r="G595">
        <v>151.6</v>
      </c>
    </row>
    <row r="596" spans="1:7" x14ac:dyDescent="0.25">
      <c r="A596">
        <v>1997</v>
      </c>
      <c r="B596">
        <v>7</v>
      </c>
      <c r="C596">
        <v>23.5</v>
      </c>
      <c r="D596">
        <v>13.9</v>
      </c>
      <c r="E596">
        <v>0</v>
      </c>
      <c r="F596">
        <v>34.6</v>
      </c>
      <c r="G596">
        <v>241.1</v>
      </c>
    </row>
    <row r="597" spans="1:7" x14ac:dyDescent="0.25">
      <c r="A597">
        <v>1997</v>
      </c>
      <c r="B597">
        <v>8</v>
      </c>
      <c r="C597">
        <v>25.8</v>
      </c>
      <c r="D597">
        <v>16.600000000000001</v>
      </c>
      <c r="E597">
        <v>0</v>
      </c>
      <c r="F597">
        <v>70.5</v>
      </c>
      <c r="G597">
        <v>194.2</v>
      </c>
    </row>
    <row r="598" spans="1:7" x14ac:dyDescent="0.25">
      <c r="A598">
        <v>1997</v>
      </c>
      <c r="B598">
        <v>9</v>
      </c>
      <c r="C598">
        <v>20.9</v>
      </c>
      <c r="D598">
        <v>11.8</v>
      </c>
      <c r="E598">
        <v>0</v>
      </c>
      <c r="F598">
        <v>6.8</v>
      </c>
      <c r="G598">
        <v>190.3</v>
      </c>
    </row>
    <row r="599" spans="1:7" x14ac:dyDescent="0.25">
      <c r="A599">
        <v>1997</v>
      </c>
      <c r="B599">
        <v>10</v>
      </c>
      <c r="C599">
        <v>15.9</v>
      </c>
      <c r="D599">
        <v>7.5</v>
      </c>
      <c r="E599">
        <v>3</v>
      </c>
      <c r="F599">
        <v>44.9</v>
      </c>
      <c r="G599">
        <v>166</v>
      </c>
    </row>
    <row r="600" spans="1:7" x14ac:dyDescent="0.25">
      <c r="A600">
        <v>1997</v>
      </c>
      <c r="B600">
        <v>11</v>
      </c>
      <c r="C600">
        <v>12.5</v>
      </c>
      <c r="D600">
        <v>6.2</v>
      </c>
      <c r="E600">
        <v>2</v>
      </c>
      <c r="F600">
        <v>47.1</v>
      </c>
      <c r="G600">
        <v>67.3</v>
      </c>
    </row>
    <row r="601" spans="1:7" x14ac:dyDescent="0.25">
      <c r="A601">
        <v>1997</v>
      </c>
      <c r="B601">
        <v>12</v>
      </c>
      <c r="C601">
        <v>9.5</v>
      </c>
      <c r="D601">
        <v>4.2</v>
      </c>
      <c r="E601">
        <v>4</v>
      </c>
      <c r="F601">
        <v>47.4</v>
      </c>
      <c r="G601">
        <v>48</v>
      </c>
    </row>
    <row r="602" spans="1:7" x14ac:dyDescent="0.25">
      <c r="A602">
        <v>1998</v>
      </c>
      <c r="B602">
        <v>1</v>
      </c>
      <c r="C602">
        <v>9.1999999999999993</v>
      </c>
      <c r="D602">
        <v>3.5</v>
      </c>
      <c r="E602">
        <v>3</v>
      </c>
      <c r="F602">
        <v>68.599999999999994</v>
      </c>
      <c r="G602">
        <v>65.2</v>
      </c>
    </row>
    <row r="603" spans="1:7" x14ac:dyDescent="0.25">
      <c r="A603">
        <v>1998</v>
      </c>
      <c r="B603">
        <v>2</v>
      </c>
      <c r="C603">
        <v>11.6</v>
      </c>
      <c r="D603">
        <v>3.5</v>
      </c>
      <c r="E603">
        <v>5</v>
      </c>
      <c r="F603">
        <v>6.6</v>
      </c>
      <c r="G603">
        <v>113.1</v>
      </c>
    </row>
    <row r="604" spans="1:7" x14ac:dyDescent="0.25">
      <c r="A604">
        <v>1998</v>
      </c>
      <c r="B604">
        <v>3</v>
      </c>
      <c r="C604">
        <v>12.1</v>
      </c>
      <c r="D604">
        <v>5.7</v>
      </c>
      <c r="E604">
        <v>1</v>
      </c>
      <c r="F604">
        <v>51.1</v>
      </c>
      <c r="G604">
        <v>84.9</v>
      </c>
    </row>
    <row r="605" spans="1:7" x14ac:dyDescent="0.25">
      <c r="A605">
        <v>1998</v>
      </c>
      <c r="B605">
        <v>4</v>
      </c>
      <c r="C605">
        <v>12.7</v>
      </c>
      <c r="D605">
        <v>5.7</v>
      </c>
      <c r="E605">
        <v>0</v>
      </c>
      <c r="F605">
        <v>82.6</v>
      </c>
      <c r="G605">
        <v>115.4</v>
      </c>
    </row>
    <row r="606" spans="1:7" x14ac:dyDescent="0.25">
      <c r="A606">
        <v>1998</v>
      </c>
      <c r="B606">
        <v>5</v>
      </c>
      <c r="C606">
        <v>19.600000000000001</v>
      </c>
      <c r="D606">
        <v>10.199999999999999</v>
      </c>
      <c r="E606">
        <v>0</v>
      </c>
      <c r="F606">
        <v>31.9</v>
      </c>
      <c r="G606">
        <v>228.2</v>
      </c>
    </row>
    <row r="607" spans="1:7" x14ac:dyDescent="0.25">
      <c r="A607">
        <v>1998</v>
      </c>
      <c r="B607">
        <v>6</v>
      </c>
      <c r="C607">
        <v>19.899999999999999</v>
      </c>
      <c r="D607">
        <v>12</v>
      </c>
      <c r="E607">
        <v>0</v>
      </c>
      <c r="F607">
        <v>89.6</v>
      </c>
      <c r="G607">
        <v>158.4</v>
      </c>
    </row>
    <row r="608" spans="1:7" x14ac:dyDescent="0.25">
      <c r="A608">
        <v>1998</v>
      </c>
      <c r="B608">
        <v>7</v>
      </c>
      <c r="C608">
        <v>21.4</v>
      </c>
      <c r="D608">
        <v>13</v>
      </c>
      <c r="E608">
        <v>0</v>
      </c>
      <c r="F608">
        <v>26.9</v>
      </c>
      <c r="G608">
        <v>184.3</v>
      </c>
    </row>
    <row r="609" spans="1:7" x14ac:dyDescent="0.25">
      <c r="A609">
        <v>1998</v>
      </c>
      <c r="B609">
        <v>8</v>
      </c>
      <c r="C609">
        <v>23.5</v>
      </c>
      <c r="D609">
        <v>12.7</v>
      </c>
      <c r="E609">
        <v>0</v>
      </c>
      <c r="F609">
        <v>16.600000000000001</v>
      </c>
      <c r="G609">
        <v>262.60000000000002</v>
      </c>
    </row>
    <row r="610" spans="1:7" x14ac:dyDescent="0.25">
      <c r="A610">
        <v>1998</v>
      </c>
      <c r="B610">
        <v>9</v>
      </c>
      <c r="C610">
        <v>20.399999999999999</v>
      </c>
      <c r="D610">
        <v>12.7</v>
      </c>
      <c r="E610">
        <v>0</v>
      </c>
      <c r="F610">
        <v>101.2</v>
      </c>
      <c r="G610">
        <v>149.1</v>
      </c>
    </row>
    <row r="611" spans="1:7" x14ac:dyDescent="0.25">
      <c r="A611">
        <v>1998</v>
      </c>
      <c r="B611">
        <v>10</v>
      </c>
      <c r="C611">
        <v>14.7</v>
      </c>
      <c r="D611">
        <v>8.6</v>
      </c>
      <c r="E611">
        <v>0</v>
      </c>
      <c r="F611">
        <v>103.8</v>
      </c>
      <c r="G611">
        <v>96.7</v>
      </c>
    </row>
    <row r="612" spans="1:7" x14ac:dyDescent="0.25">
      <c r="A612">
        <v>1998</v>
      </c>
      <c r="B612">
        <v>11</v>
      </c>
      <c r="C612">
        <v>9.6</v>
      </c>
      <c r="D612">
        <v>3.4</v>
      </c>
      <c r="E612">
        <v>4</v>
      </c>
      <c r="F612">
        <v>57</v>
      </c>
      <c r="G612">
        <v>78.5</v>
      </c>
    </row>
    <row r="613" spans="1:7" x14ac:dyDescent="0.25">
      <c r="A613">
        <v>1998</v>
      </c>
      <c r="B613">
        <v>12</v>
      </c>
      <c r="C613">
        <v>9.6999999999999993</v>
      </c>
      <c r="D613">
        <v>3.8</v>
      </c>
      <c r="E613">
        <v>7</v>
      </c>
      <c r="F613">
        <v>49.2</v>
      </c>
      <c r="G613">
        <v>42.4</v>
      </c>
    </row>
    <row r="614" spans="1:7" x14ac:dyDescent="0.25">
      <c r="A614">
        <v>1999</v>
      </c>
      <c r="B614">
        <v>1</v>
      </c>
      <c r="C614">
        <v>9.4</v>
      </c>
      <c r="D614">
        <v>3.8</v>
      </c>
      <c r="E614">
        <v>3</v>
      </c>
      <c r="F614">
        <v>68.7</v>
      </c>
      <c r="G614">
        <v>53.7</v>
      </c>
    </row>
    <row r="615" spans="1:7" x14ac:dyDescent="0.25">
      <c r="A615">
        <v>1999</v>
      </c>
      <c r="B615">
        <v>2</v>
      </c>
      <c r="C615">
        <v>8.8000000000000007</v>
      </c>
      <c r="D615">
        <v>2.8</v>
      </c>
      <c r="E615">
        <v>7</v>
      </c>
      <c r="F615">
        <v>21.1</v>
      </c>
      <c r="G615">
        <v>90.1</v>
      </c>
    </row>
    <row r="616" spans="1:7" x14ac:dyDescent="0.25">
      <c r="A616">
        <v>1999</v>
      </c>
      <c r="B616">
        <v>3</v>
      </c>
      <c r="C616">
        <v>12.2</v>
      </c>
      <c r="D616">
        <v>5</v>
      </c>
      <c r="E616">
        <v>2</v>
      </c>
      <c r="F616">
        <v>25.6</v>
      </c>
      <c r="G616">
        <v>122.5</v>
      </c>
    </row>
    <row r="617" spans="1:7" x14ac:dyDescent="0.25">
      <c r="A617">
        <v>1999</v>
      </c>
      <c r="B617">
        <v>4</v>
      </c>
      <c r="C617">
        <v>14.9</v>
      </c>
      <c r="D617">
        <v>6.3</v>
      </c>
      <c r="E617">
        <v>1</v>
      </c>
      <c r="F617">
        <v>35</v>
      </c>
      <c r="G617">
        <v>167.8</v>
      </c>
    </row>
    <row r="618" spans="1:7" x14ac:dyDescent="0.25">
      <c r="A618">
        <v>1999</v>
      </c>
      <c r="B618">
        <v>5</v>
      </c>
      <c r="C618">
        <v>19.100000000000001</v>
      </c>
      <c r="D618">
        <v>10.199999999999999</v>
      </c>
      <c r="E618">
        <v>0</v>
      </c>
      <c r="F618">
        <v>35.799999999999997</v>
      </c>
      <c r="G618">
        <v>184.9</v>
      </c>
    </row>
    <row r="619" spans="1:7" x14ac:dyDescent="0.25">
      <c r="A619">
        <v>1999</v>
      </c>
      <c r="B619">
        <v>6</v>
      </c>
      <c r="C619">
        <v>20.3</v>
      </c>
      <c r="D619">
        <v>11</v>
      </c>
      <c r="E619">
        <v>0</v>
      </c>
      <c r="F619">
        <v>98.2</v>
      </c>
      <c r="G619">
        <v>239.1</v>
      </c>
    </row>
    <row r="620" spans="1:7" x14ac:dyDescent="0.25">
      <c r="A620">
        <v>1999</v>
      </c>
      <c r="B620">
        <v>7</v>
      </c>
      <c r="C620">
        <v>24.9</v>
      </c>
      <c r="D620">
        <v>14.3</v>
      </c>
      <c r="E620">
        <v>0</v>
      </c>
      <c r="F620">
        <v>8.6</v>
      </c>
      <c r="G620">
        <v>275.89999999999998</v>
      </c>
    </row>
    <row r="621" spans="1:7" x14ac:dyDescent="0.25">
      <c r="A621">
        <v>1999</v>
      </c>
      <c r="B621">
        <v>8</v>
      </c>
      <c r="C621">
        <v>22.8</v>
      </c>
      <c r="D621">
        <v>14</v>
      </c>
      <c r="E621">
        <v>0</v>
      </c>
      <c r="F621">
        <v>124.8</v>
      </c>
      <c r="G621">
        <v>199.8</v>
      </c>
    </row>
    <row r="622" spans="1:7" x14ac:dyDescent="0.25">
      <c r="A622">
        <v>1999</v>
      </c>
      <c r="B622">
        <v>9</v>
      </c>
      <c r="C622">
        <v>21.3</v>
      </c>
      <c r="D622">
        <v>13.2</v>
      </c>
      <c r="E622">
        <v>0</v>
      </c>
      <c r="F622">
        <v>86.7</v>
      </c>
      <c r="G622">
        <v>165</v>
      </c>
    </row>
    <row r="623" spans="1:7" x14ac:dyDescent="0.25">
      <c r="A623">
        <v>1999</v>
      </c>
      <c r="B623">
        <v>10</v>
      </c>
      <c r="C623">
        <v>15.6</v>
      </c>
      <c r="D623">
        <v>7.9</v>
      </c>
      <c r="E623">
        <v>0</v>
      </c>
      <c r="F623">
        <v>49.2</v>
      </c>
      <c r="G623">
        <v>160.5</v>
      </c>
    </row>
    <row r="624" spans="1:7" x14ac:dyDescent="0.25">
      <c r="A624">
        <v>1999</v>
      </c>
      <c r="B624">
        <v>11</v>
      </c>
      <c r="C624">
        <v>11.3</v>
      </c>
      <c r="D624">
        <v>5.9</v>
      </c>
      <c r="E624">
        <v>0</v>
      </c>
      <c r="F624">
        <v>31.2</v>
      </c>
      <c r="G624">
        <v>79</v>
      </c>
    </row>
    <row r="625" spans="1:7" x14ac:dyDescent="0.25">
      <c r="A625">
        <v>1999</v>
      </c>
      <c r="B625">
        <v>12</v>
      </c>
      <c r="C625">
        <v>8.6999999999999993</v>
      </c>
      <c r="D625">
        <v>2.4</v>
      </c>
      <c r="E625">
        <v>7</v>
      </c>
      <c r="F625">
        <v>77.2</v>
      </c>
      <c r="G625">
        <v>75.3</v>
      </c>
    </row>
    <row r="626" spans="1:7" x14ac:dyDescent="0.25">
      <c r="A626">
        <v>2000</v>
      </c>
      <c r="B626">
        <v>1</v>
      </c>
      <c r="C626">
        <v>8.6</v>
      </c>
      <c r="D626">
        <v>2.4</v>
      </c>
      <c r="E626">
        <v>7</v>
      </c>
      <c r="F626">
        <v>16.5</v>
      </c>
      <c r="G626">
        <v>78.599999999999994</v>
      </c>
    </row>
    <row r="627" spans="1:7" x14ac:dyDescent="0.25">
      <c r="A627">
        <v>2000</v>
      </c>
      <c r="B627">
        <v>2</v>
      </c>
      <c r="C627">
        <v>10.4</v>
      </c>
      <c r="D627">
        <v>3.8</v>
      </c>
      <c r="E627">
        <v>5</v>
      </c>
      <c r="F627">
        <v>62.2</v>
      </c>
      <c r="G627">
        <v>102.5</v>
      </c>
    </row>
    <row r="628" spans="1:7" x14ac:dyDescent="0.25">
      <c r="A628">
        <v>2000</v>
      </c>
      <c r="B628">
        <v>3</v>
      </c>
      <c r="C628">
        <v>12.1</v>
      </c>
      <c r="D628">
        <v>4.9000000000000004</v>
      </c>
      <c r="E628">
        <v>1</v>
      </c>
      <c r="F628">
        <v>16</v>
      </c>
      <c r="G628">
        <v>120.4</v>
      </c>
    </row>
    <row r="629" spans="1:7" x14ac:dyDescent="0.25">
      <c r="A629">
        <v>2000</v>
      </c>
      <c r="B629">
        <v>4</v>
      </c>
      <c r="C629">
        <v>12.9</v>
      </c>
      <c r="D629">
        <v>5.4</v>
      </c>
      <c r="E629">
        <v>0</v>
      </c>
      <c r="F629">
        <v>99.6</v>
      </c>
      <c r="G629">
        <v>135.80000000000001</v>
      </c>
    </row>
    <row r="630" spans="1:7" x14ac:dyDescent="0.25">
      <c r="A630">
        <v>2000</v>
      </c>
      <c r="B630">
        <v>5</v>
      </c>
      <c r="C630">
        <v>18</v>
      </c>
      <c r="D630">
        <v>9.6</v>
      </c>
      <c r="E630">
        <v>0</v>
      </c>
      <c r="F630">
        <v>87.2</v>
      </c>
      <c r="G630">
        <v>202.9</v>
      </c>
    </row>
    <row r="631" spans="1:7" x14ac:dyDescent="0.25">
      <c r="A631">
        <v>2000</v>
      </c>
      <c r="B631">
        <v>6</v>
      </c>
      <c r="C631">
        <v>21</v>
      </c>
      <c r="D631">
        <v>12.8</v>
      </c>
      <c r="E631">
        <v>0</v>
      </c>
      <c r="F631">
        <v>19.2</v>
      </c>
      <c r="G631">
        <v>169.5</v>
      </c>
    </row>
    <row r="632" spans="1:7" x14ac:dyDescent="0.25">
      <c r="A632">
        <v>2000</v>
      </c>
      <c r="B632">
        <v>7</v>
      </c>
      <c r="C632">
        <v>21</v>
      </c>
      <c r="D632">
        <v>12.8</v>
      </c>
      <c r="E632">
        <v>0</v>
      </c>
      <c r="F632">
        <v>52.8</v>
      </c>
      <c r="G632">
        <v>174.7</v>
      </c>
    </row>
    <row r="633" spans="1:7" x14ac:dyDescent="0.25">
      <c r="A633">
        <v>2000</v>
      </c>
      <c r="B633">
        <v>8</v>
      </c>
      <c r="C633">
        <v>23.2</v>
      </c>
      <c r="D633">
        <v>14</v>
      </c>
      <c r="E633">
        <v>0</v>
      </c>
      <c r="F633">
        <v>32.299999999999997</v>
      </c>
      <c r="G633">
        <v>211.4</v>
      </c>
    </row>
    <row r="634" spans="1:7" x14ac:dyDescent="0.25">
      <c r="A634">
        <v>2000</v>
      </c>
      <c r="B634">
        <v>9</v>
      </c>
      <c r="C634">
        <v>20.100000000000001</v>
      </c>
      <c r="D634">
        <v>12.5</v>
      </c>
      <c r="E634">
        <v>0</v>
      </c>
      <c r="F634">
        <v>105.8</v>
      </c>
      <c r="G634">
        <v>132.1</v>
      </c>
    </row>
    <row r="635" spans="1:7" x14ac:dyDescent="0.25">
      <c r="A635">
        <v>2000</v>
      </c>
      <c r="B635">
        <v>10</v>
      </c>
      <c r="C635">
        <v>14.7</v>
      </c>
      <c r="D635">
        <v>8.5</v>
      </c>
      <c r="E635">
        <v>0</v>
      </c>
      <c r="F635">
        <v>155.4</v>
      </c>
      <c r="G635">
        <v>98</v>
      </c>
    </row>
    <row r="636" spans="1:7" x14ac:dyDescent="0.25">
      <c r="A636">
        <v>2000</v>
      </c>
      <c r="B636">
        <v>11</v>
      </c>
      <c r="C636">
        <v>11</v>
      </c>
      <c r="D636">
        <v>4.5</v>
      </c>
      <c r="E636">
        <v>1</v>
      </c>
      <c r="F636">
        <v>99.5</v>
      </c>
      <c r="G636">
        <v>74.900000000000006</v>
      </c>
    </row>
    <row r="637" spans="1:7" x14ac:dyDescent="0.25">
      <c r="A637">
        <v>2000</v>
      </c>
      <c r="B637">
        <v>12</v>
      </c>
      <c r="C637">
        <v>9</v>
      </c>
      <c r="D637">
        <v>4.5999999999999996</v>
      </c>
      <c r="E637">
        <v>5</v>
      </c>
      <c r="F637">
        <v>73.900000000000006</v>
      </c>
      <c r="G637">
        <v>50</v>
      </c>
    </row>
    <row r="638" spans="1:7" x14ac:dyDescent="0.25">
      <c r="A638">
        <v>2001</v>
      </c>
      <c r="B638">
        <v>1</v>
      </c>
      <c r="C638">
        <v>7.1</v>
      </c>
      <c r="D638">
        <v>1.8</v>
      </c>
      <c r="E638">
        <v>9</v>
      </c>
      <c r="F638">
        <v>75.2</v>
      </c>
      <c r="G638">
        <v>87</v>
      </c>
    </row>
    <row r="639" spans="1:7" x14ac:dyDescent="0.25">
      <c r="A639">
        <v>2001</v>
      </c>
      <c r="B639">
        <v>2</v>
      </c>
      <c r="C639">
        <v>9.1999999999999993</v>
      </c>
      <c r="D639">
        <v>2.8</v>
      </c>
      <c r="E639">
        <v>5</v>
      </c>
      <c r="F639">
        <v>69.599999999999994</v>
      </c>
      <c r="G639">
        <v>92.3</v>
      </c>
    </row>
    <row r="640" spans="1:7" x14ac:dyDescent="0.25">
      <c r="A640">
        <v>2001</v>
      </c>
      <c r="B640">
        <v>3</v>
      </c>
      <c r="C640">
        <v>9.5</v>
      </c>
      <c r="D640">
        <v>3.8</v>
      </c>
      <c r="E640">
        <v>3</v>
      </c>
      <c r="F640">
        <v>95.3</v>
      </c>
      <c r="G640">
        <v>78.2</v>
      </c>
    </row>
    <row r="641" spans="1:7" x14ac:dyDescent="0.25">
      <c r="A641">
        <v>2001</v>
      </c>
      <c r="B641">
        <v>4</v>
      </c>
      <c r="C641">
        <v>12.8</v>
      </c>
      <c r="D641">
        <v>5.4</v>
      </c>
      <c r="E641">
        <v>0</v>
      </c>
      <c r="F641">
        <v>66.5</v>
      </c>
      <c r="G641">
        <v>138.5</v>
      </c>
    </row>
    <row r="642" spans="1:7" x14ac:dyDescent="0.25">
      <c r="A642">
        <v>2001</v>
      </c>
      <c r="B642">
        <v>5</v>
      </c>
      <c r="C642">
        <v>18.8</v>
      </c>
      <c r="D642">
        <v>9.1</v>
      </c>
      <c r="E642">
        <v>0</v>
      </c>
      <c r="F642">
        <v>26</v>
      </c>
      <c r="G642">
        <v>228</v>
      </c>
    </row>
    <row r="643" spans="1:7" x14ac:dyDescent="0.25">
      <c r="A643">
        <v>2001</v>
      </c>
      <c r="B643">
        <v>6</v>
      </c>
      <c r="C643">
        <v>20.8</v>
      </c>
      <c r="D643">
        <v>11.3</v>
      </c>
      <c r="E643">
        <v>0</v>
      </c>
      <c r="F643">
        <v>39.1</v>
      </c>
      <c r="G643">
        <v>248</v>
      </c>
    </row>
    <row r="644" spans="1:7" x14ac:dyDescent="0.25">
      <c r="A644">
        <v>2001</v>
      </c>
      <c r="B644">
        <v>7</v>
      </c>
      <c r="C644">
        <v>24.3</v>
      </c>
      <c r="D644">
        <v>14.5</v>
      </c>
      <c r="E644">
        <v>0</v>
      </c>
      <c r="F644">
        <v>35.200000000000003</v>
      </c>
      <c r="G644">
        <v>229.1</v>
      </c>
    </row>
    <row r="645" spans="1:7" x14ac:dyDescent="0.25">
      <c r="A645">
        <v>2001</v>
      </c>
      <c r="B645">
        <v>8</v>
      </c>
      <c r="C645">
        <v>23.5</v>
      </c>
      <c r="D645">
        <v>14.5</v>
      </c>
      <c r="E645">
        <v>0</v>
      </c>
      <c r="F645">
        <v>79</v>
      </c>
      <c r="G645">
        <v>210.9</v>
      </c>
    </row>
    <row r="646" spans="1:7" x14ac:dyDescent="0.25">
      <c r="A646">
        <v>2001</v>
      </c>
      <c r="B646">
        <v>9</v>
      </c>
      <c r="C646">
        <v>18.100000000000001</v>
      </c>
      <c r="D646">
        <v>10.8</v>
      </c>
      <c r="E646">
        <v>0</v>
      </c>
      <c r="F646">
        <v>59.6</v>
      </c>
      <c r="G646">
        <v>143.30000000000001</v>
      </c>
    </row>
    <row r="647" spans="1:7" x14ac:dyDescent="0.25">
      <c r="A647">
        <v>2001</v>
      </c>
      <c r="B647">
        <v>10</v>
      </c>
      <c r="C647">
        <v>17.600000000000001</v>
      </c>
      <c r="D647">
        <v>11.3</v>
      </c>
      <c r="E647">
        <v>0</v>
      </c>
      <c r="F647">
        <v>108.2</v>
      </c>
      <c r="G647">
        <v>109.9</v>
      </c>
    </row>
    <row r="648" spans="1:7" x14ac:dyDescent="0.25">
      <c r="A648">
        <v>2001</v>
      </c>
      <c r="B648">
        <v>11</v>
      </c>
      <c r="C648">
        <v>11.3</v>
      </c>
      <c r="D648">
        <v>4.4000000000000004</v>
      </c>
      <c r="E648">
        <v>3</v>
      </c>
      <c r="F648">
        <v>33.799999999999997</v>
      </c>
      <c r="G648">
        <v>88.3</v>
      </c>
    </row>
    <row r="649" spans="1:7" x14ac:dyDescent="0.25">
      <c r="A649">
        <v>2001</v>
      </c>
      <c r="B649">
        <v>12</v>
      </c>
      <c r="C649">
        <v>7.3</v>
      </c>
      <c r="D649">
        <v>1.4</v>
      </c>
      <c r="E649">
        <v>11</v>
      </c>
      <c r="F649">
        <v>17.8</v>
      </c>
      <c r="G649">
        <v>93.3</v>
      </c>
    </row>
    <row r="650" spans="1:7" x14ac:dyDescent="0.25">
      <c r="A650">
        <v>2002</v>
      </c>
      <c r="B650">
        <v>1</v>
      </c>
      <c r="C650">
        <v>9.5</v>
      </c>
      <c r="D650">
        <v>3.5</v>
      </c>
      <c r="E650">
        <v>6</v>
      </c>
      <c r="F650">
        <v>51</v>
      </c>
      <c r="G650">
        <v>53.4</v>
      </c>
    </row>
    <row r="651" spans="1:7" x14ac:dyDescent="0.25">
      <c r="A651">
        <v>2002</v>
      </c>
      <c r="B651">
        <v>2</v>
      </c>
      <c r="C651">
        <v>11.3</v>
      </c>
      <c r="D651">
        <v>4.8</v>
      </c>
      <c r="E651">
        <v>2</v>
      </c>
      <c r="F651">
        <v>64</v>
      </c>
      <c r="G651">
        <v>91.4</v>
      </c>
    </row>
    <row r="652" spans="1:7" x14ac:dyDescent="0.25">
      <c r="A652">
        <v>2002</v>
      </c>
      <c r="B652">
        <v>3</v>
      </c>
      <c r="C652">
        <v>12.4</v>
      </c>
      <c r="D652">
        <v>5.0999999999999996</v>
      </c>
      <c r="E652">
        <v>2</v>
      </c>
      <c r="F652">
        <v>37.6</v>
      </c>
      <c r="G652">
        <v>111.3</v>
      </c>
    </row>
    <row r="653" spans="1:7" x14ac:dyDescent="0.25">
      <c r="A653">
        <v>2002</v>
      </c>
      <c r="B653">
        <v>4</v>
      </c>
      <c r="C653">
        <v>15.7</v>
      </c>
      <c r="D653">
        <v>6.1</v>
      </c>
      <c r="E653">
        <v>0</v>
      </c>
      <c r="F653">
        <v>38.4</v>
      </c>
      <c r="G653">
        <v>220.5</v>
      </c>
    </row>
    <row r="654" spans="1:7" x14ac:dyDescent="0.25">
      <c r="A654">
        <v>2002</v>
      </c>
      <c r="B654">
        <v>5</v>
      </c>
      <c r="C654">
        <v>17.3</v>
      </c>
      <c r="D654">
        <v>9.4</v>
      </c>
      <c r="E654">
        <v>0</v>
      </c>
      <c r="F654">
        <v>66.400000000000006</v>
      </c>
      <c r="G654">
        <v>192.2</v>
      </c>
    </row>
    <row r="655" spans="1:7" x14ac:dyDescent="0.25">
      <c r="A655">
        <v>2002</v>
      </c>
      <c r="B655">
        <v>6</v>
      </c>
      <c r="C655">
        <v>20.100000000000001</v>
      </c>
      <c r="D655">
        <v>11.6</v>
      </c>
      <c r="E655">
        <v>0</v>
      </c>
      <c r="F655">
        <v>74.2</v>
      </c>
      <c r="G655">
        <v>191.5</v>
      </c>
    </row>
    <row r="656" spans="1:7" x14ac:dyDescent="0.25">
      <c r="A656">
        <v>2002</v>
      </c>
      <c r="B656">
        <v>7</v>
      </c>
      <c r="C656">
        <v>22.3</v>
      </c>
      <c r="D656">
        <v>13.5</v>
      </c>
      <c r="E656">
        <v>0</v>
      </c>
      <c r="F656">
        <v>67.2</v>
      </c>
      <c r="G656">
        <v>193.9</v>
      </c>
    </row>
    <row r="657" spans="1:7" x14ac:dyDescent="0.25">
      <c r="A657">
        <v>2002</v>
      </c>
      <c r="B657">
        <v>8</v>
      </c>
      <c r="C657">
        <v>23.3</v>
      </c>
      <c r="D657">
        <v>14.7</v>
      </c>
      <c r="E657">
        <v>0</v>
      </c>
      <c r="F657">
        <v>36.299999999999997</v>
      </c>
      <c r="G657">
        <v>190.4</v>
      </c>
    </row>
    <row r="658" spans="1:7" x14ac:dyDescent="0.25">
      <c r="A658">
        <v>2002</v>
      </c>
      <c r="B658">
        <v>9</v>
      </c>
      <c r="C658">
        <v>20.3</v>
      </c>
      <c r="D658">
        <v>11.5</v>
      </c>
      <c r="E658">
        <v>0</v>
      </c>
      <c r="F658">
        <v>20</v>
      </c>
      <c r="G658">
        <v>178.2</v>
      </c>
    </row>
    <row r="659" spans="1:7" x14ac:dyDescent="0.25">
      <c r="A659">
        <v>2002</v>
      </c>
      <c r="B659">
        <v>10</v>
      </c>
      <c r="C659">
        <v>15.3</v>
      </c>
      <c r="D659">
        <v>8.4</v>
      </c>
      <c r="E659">
        <v>0</v>
      </c>
      <c r="F659">
        <v>61.6</v>
      </c>
      <c r="G659">
        <v>109.2</v>
      </c>
    </row>
    <row r="660" spans="1:7" x14ac:dyDescent="0.25">
      <c r="A660">
        <v>2002</v>
      </c>
      <c r="B660">
        <v>11</v>
      </c>
      <c r="C660">
        <v>12.4</v>
      </c>
      <c r="D660">
        <v>7</v>
      </c>
      <c r="E660">
        <v>0</v>
      </c>
      <c r="F660">
        <v>151</v>
      </c>
      <c r="G660">
        <v>66.099999999999994</v>
      </c>
    </row>
    <row r="661" spans="1:7" x14ac:dyDescent="0.25">
      <c r="A661">
        <v>2002</v>
      </c>
      <c r="B661">
        <v>12</v>
      </c>
      <c r="C661">
        <v>9</v>
      </c>
      <c r="D661">
        <v>5.2</v>
      </c>
      <c r="E661">
        <v>0</v>
      </c>
      <c r="F661">
        <v>119</v>
      </c>
      <c r="G661">
        <v>34.1</v>
      </c>
    </row>
    <row r="662" spans="1:7" x14ac:dyDescent="0.25">
      <c r="A662">
        <v>2003</v>
      </c>
      <c r="B662">
        <v>1</v>
      </c>
      <c r="C662">
        <v>8</v>
      </c>
      <c r="D662">
        <v>2.2999999999999998</v>
      </c>
      <c r="E662">
        <v>10</v>
      </c>
      <c r="F662">
        <v>73.599999999999994</v>
      </c>
      <c r="G662">
        <v>93.6</v>
      </c>
    </row>
    <row r="663" spans="1:7" x14ac:dyDescent="0.25">
      <c r="A663">
        <v>2003</v>
      </c>
      <c r="B663">
        <v>2</v>
      </c>
      <c r="C663">
        <v>8.4</v>
      </c>
      <c r="D663">
        <v>1.8</v>
      </c>
      <c r="E663">
        <v>10</v>
      </c>
      <c r="F663">
        <v>20.8</v>
      </c>
      <c r="G663">
        <v>101.2</v>
      </c>
    </row>
    <row r="664" spans="1:7" x14ac:dyDescent="0.25">
      <c r="A664">
        <v>2003</v>
      </c>
      <c r="B664">
        <v>3</v>
      </c>
      <c r="C664">
        <v>13.6</v>
      </c>
      <c r="D664">
        <v>4.4000000000000004</v>
      </c>
      <c r="E664">
        <v>0</v>
      </c>
      <c r="F664">
        <v>16.399999999999999</v>
      </c>
      <c r="G664">
        <v>176.9</v>
      </c>
    </row>
    <row r="665" spans="1:7" x14ac:dyDescent="0.25">
      <c r="A665">
        <v>2003</v>
      </c>
      <c r="B665">
        <v>4</v>
      </c>
      <c r="C665">
        <v>15.7</v>
      </c>
      <c r="D665">
        <v>6.3</v>
      </c>
      <c r="E665">
        <v>3</v>
      </c>
      <c r="F665">
        <v>30</v>
      </c>
      <c r="G665">
        <v>198</v>
      </c>
    </row>
    <row r="666" spans="1:7" x14ac:dyDescent="0.25">
      <c r="A666">
        <v>2003</v>
      </c>
      <c r="B666">
        <v>5</v>
      </c>
      <c r="C666">
        <v>18.2</v>
      </c>
      <c r="D666">
        <v>9</v>
      </c>
      <c r="E666">
        <v>0</v>
      </c>
      <c r="F666">
        <v>39.1</v>
      </c>
      <c r="G666">
        <v>205.5</v>
      </c>
    </row>
    <row r="667" spans="1:7" x14ac:dyDescent="0.25">
      <c r="A667">
        <v>2003</v>
      </c>
      <c r="B667">
        <v>6</v>
      </c>
      <c r="C667">
        <v>23.3</v>
      </c>
      <c r="D667">
        <v>13.3</v>
      </c>
      <c r="E667">
        <v>0</v>
      </c>
      <c r="F667">
        <v>47.6</v>
      </c>
      <c r="G667">
        <v>245.5</v>
      </c>
    </row>
    <row r="668" spans="1:7" x14ac:dyDescent="0.25">
      <c r="A668">
        <v>2003</v>
      </c>
      <c r="B668">
        <v>7</v>
      </c>
      <c r="C668">
        <v>24.2</v>
      </c>
      <c r="D668">
        <v>14.7</v>
      </c>
      <c r="E668">
        <v>0</v>
      </c>
      <c r="F668">
        <v>28.8</v>
      </c>
      <c r="G668">
        <v>213.9</v>
      </c>
    </row>
    <row r="669" spans="1:7" x14ac:dyDescent="0.25">
      <c r="A669">
        <v>2003</v>
      </c>
      <c r="B669">
        <v>8</v>
      </c>
      <c r="C669">
        <v>26.4</v>
      </c>
      <c r="D669">
        <v>15.7</v>
      </c>
      <c r="E669">
        <v>0</v>
      </c>
      <c r="F669">
        <v>10.4</v>
      </c>
      <c r="G669">
        <v>255.3</v>
      </c>
    </row>
    <row r="670" spans="1:7" x14ac:dyDescent="0.25">
      <c r="A670">
        <v>2003</v>
      </c>
      <c r="B670">
        <v>9</v>
      </c>
      <c r="C670">
        <v>21.9</v>
      </c>
      <c r="D670">
        <v>10.8</v>
      </c>
      <c r="E670">
        <v>0</v>
      </c>
      <c r="F670">
        <v>8.4</v>
      </c>
      <c r="G670">
        <v>206.7</v>
      </c>
    </row>
    <row r="671" spans="1:7" x14ac:dyDescent="0.25">
      <c r="A671">
        <v>2003</v>
      </c>
      <c r="B671">
        <v>10</v>
      </c>
      <c r="C671">
        <v>14.5</v>
      </c>
      <c r="D671">
        <v>6.4</v>
      </c>
      <c r="E671">
        <v>0</v>
      </c>
      <c r="F671">
        <v>35.200000000000003</v>
      </c>
      <c r="G671">
        <v>160.69999999999999</v>
      </c>
    </row>
    <row r="672" spans="1:7" x14ac:dyDescent="0.25">
      <c r="A672">
        <v>2003</v>
      </c>
      <c r="B672">
        <v>11</v>
      </c>
      <c r="C672">
        <v>12.6</v>
      </c>
      <c r="D672">
        <v>6.7</v>
      </c>
      <c r="E672">
        <v>1</v>
      </c>
      <c r="F672">
        <v>113.8</v>
      </c>
      <c r="G672">
        <v>88.2</v>
      </c>
    </row>
    <row r="673" spans="1:7" x14ac:dyDescent="0.25">
      <c r="A673">
        <v>2003</v>
      </c>
      <c r="B673">
        <v>12</v>
      </c>
      <c r="C673">
        <v>8.8000000000000007</v>
      </c>
      <c r="D673">
        <v>3.2</v>
      </c>
      <c r="E673">
        <v>3</v>
      </c>
      <c r="F673">
        <v>51.4</v>
      </c>
      <c r="G673">
        <v>58</v>
      </c>
    </row>
    <row r="674" spans="1:7" x14ac:dyDescent="0.25">
      <c r="A674">
        <v>2004</v>
      </c>
      <c r="B674">
        <v>1</v>
      </c>
      <c r="C674">
        <v>8.8000000000000007</v>
      </c>
      <c r="D674">
        <v>3.1</v>
      </c>
      <c r="E674">
        <v>8</v>
      </c>
      <c r="F674">
        <v>71.900000000000006</v>
      </c>
      <c r="G674">
        <v>64</v>
      </c>
    </row>
    <row r="675" spans="1:7" x14ac:dyDescent="0.25">
      <c r="A675">
        <v>2004</v>
      </c>
      <c r="B675">
        <v>2</v>
      </c>
      <c r="C675">
        <v>8.6999999999999993</v>
      </c>
      <c r="D675">
        <v>3.8</v>
      </c>
      <c r="E675">
        <v>7</v>
      </c>
      <c r="F675">
        <v>26.2</v>
      </c>
      <c r="G675">
        <v>65.3</v>
      </c>
    </row>
    <row r="676" spans="1:7" x14ac:dyDescent="0.25">
      <c r="A676">
        <v>2004</v>
      </c>
      <c r="B676">
        <v>3</v>
      </c>
      <c r="C676">
        <v>10.8</v>
      </c>
      <c r="D676">
        <v>3.9</v>
      </c>
      <c r="E676">
        <v>3</v>
      </c>
      <c r="F676">
        <v>29.5</v>
      </c>
      <c r="G676">
        <v>102.7</v>
      </c>
    </row>
    <row r="677" spans="1:7" x14ac:dyDescent="0.25">
      <c r="A677">
        <v>2004</v>
      </c>
      <c r="B677">
        <v>4</v>
      </c>
      <c r="C677">
        <v>14.9</v>
      </c>
      <c r="D677">
        <v>6.3</v>
      </c>
      <c r="E677">
        <v>0</v>
      </c>
      <c r="F677">
        <v>68.8</v>
      </c>
      <c r="G677">
        <v>155</v>
      </c>
    </row>
    <row r="678" spans="1:7" x14ac:dyDescent="0.25">
      <c r="A678">
        <v>2004</v>
      </c>
      <c r="B678">
        <v>5</v>
      </c>
      <c r="C678">
        <v>18.2</v>
      </c>
      <c r="D678">
        <v>9.5</v>
      </c>
      <c r="E678">
        <v>0</v>
      </c>
      <c r="F678">
        <v>45</v>
      </c>
      <c r="G678">
        <v>208.2</v>
      </c>
    </row>
    <row r="679" spans="1:7" x14ac:dyDescent="0.25">
      <c r="A679">
        <v>2004</v>
      </c>
      <c r="B679">
        <v>6</v>
      </c>
      <c r="C679">
        <v>22.1</v>
      </c>
      <c r="D679">
        <v>12.6</v>
      </c>
      <c r="E679">
        <v>0</v>
      </c>
      <c r="F679">
        <v>40.4</v>
      </c>
      <c r="G679">
        <v>236</v>
      </c>
    </row>
    <row r="680" spans="1:7" x14ac:dyDescent="0.25">
      <c r="A680">
        <v>2004</v>
      </c>
      <c r="B680">
        <v>7</v>
      </c>
      <c r="C680">
        <v>22.7</v>
      </c>
      <c r="D680">
        <v>13.3</v>
      </c>
      <c r="E680">
        <v>0</v>
      </c>
      <c r="F680">
        <v>37.6</v>
      </c>
      <c r="G680">
        <v>201.5</v>
      </c>
    </row>
    <row r="681" spans="1:7" x14ac:dyDescent="0.25">
      <c r="A681">
        <v>2004</v>
      </c>
      <c r="B681">
        <v>8</v>
      </c>
      <c r="C681">
        <v>23.8</v>
      </c>
      <c r="D681">
        <v>15.1</v>
      </c>
      <c r="E681">
        <v>0</v>
      </c>
      <c r="F681">
        <v>107.8</v>
      </c>
      <c r="G681">
        <v>213.3</v>
      </c>
    </row>
    <row r="682" spans="1:7" x14ac:dyDescent="0.25">
      <c r="A682">
        <v>2004</v>
      </c>
      <c r="B682">
        <v>9</v>
      </c>
      <c r="C682">
        <v>20.8</v>
      </c>
      <c r="D682">
        <v>12.5</v>
      </c>
      <c r="E682">
        <v>0</v>
      </c>
      <c r="F682">
        <v>18.8</v>
      </c>
      <c r="G682">
        <v>182.7</v>
      </c>
    </row>
    <row r="683" spans="1:7" x14ac:dyDescent="0.25">
      <c r="A683">
        <v>2004</v>
      </c>
      <c r="B683">
        <v>10</v>
      </c>
      <c r="C683">
        <v>15.3</v>
      </c>
      <c r="D683">
        <v>9.1</v>
      </c>
      <c r="E683">
        <v>0</v>
      </c>
      <c r="F683">
        <v>96.6</v>
      </c>
      <c r="G683">
        <v>101.2</v>
      </c>
    </row>
    <row r="684" spans="1:7" x14ac:dyDescent="0.25">
      <c r="A684">
        <v>2004</v>
      </c>
      <c r="B684">
        <v>11</v>
      </c>
      <c r="C684">
        <v>11.2</v>
      </c>
      <c r="D684">
        <v>6.2</v>
      </c>
      <c r="E684">
        <v>2</v>
      </c>
      <c r="F684">
        <v>29.6</v>
      </c>
      <c r="G684">
        <v>60.8</v>
      </c>
    </row>
    <row r="685" spans="1:7" x14ac:dyDescent="0.25">
      <c r="A685">
        <v>2004</v>
      </c>
      <c r="B685">
        <v>12</v>
      </c>
      <c r="C685">
        <v>8.8000000000000007</v>
      </c>
      <c r="D685">
        <v>2.9</v>
      </c>
      <c r="E685">
        <v>5</v>
      </c>
      <c r="F685">
        <v>46.4</v>
      </c>
      <c r="G685">
        <v>48.2</v>
      </c>
    </row>
    <row r="686" spans="1:7" x14ac:dyDescent="0.25">
      <c r="A686">
        <v>2005</v>
      </c>
      <c r="B686">
        <v>1</v>
      </c>
      <c r="C686">
        <v>9.5</v>
      </c>
      <c r="D686">
        <v>3.8</v>
      </c>
      <c r="E686">
        <v>1</v>
      </c>
      <c r="F686">
        <v>21.6</v>
      </c>
      <c r="G686">
        <v>72.099999999999994</v>
      </c>
    </row>
    <row r="687" spans="1:7" x14ac:dyDescent="0.25">
      <c r="A687">
        <v>2005</v>
      </c>
      <c r="B687">
        <v>2</v>
      </c>
      <c r="C687">
        <v>7.3</v>
      </c>
      <c r="D687">
        <v>2.5</v>
      </c>
      <c r="E687">
        <v>7</v>
      </c>
      <c r="F687">
        <v>19.7</v>
      </c>
      <c r="G687">
        <v>62.4</v>
      </c>
    </row>
    <row r="688" spans="1:7" x14ac:dyDescent="0.25">
      <c r="A688">
        <v>2005</v>
      </c>
      <c r="B688">
        <v>3</v>
      </c>
      <c r="C688">
        <v>11.5</v>
      </c>
      <c r="D688">
        <v>4.5</v>
      </c>
      <c r="E688">
        <v>7</v>
      </c>
      <c r="F688">
        <v>43.6</v>
      </c>
      <c r="G688">
        <v>96.7</v>
      </c>
    </row>
    <row r="689" spans="1:7" x14ac:dyDescent="0.25">
      <c r="A689">
        <v>2005</v>
      </c>
      <c r="B689">
        <v>4</v>
      </c>
      <c r="C689">
        <v>14.6</v>
      </c>
      <c r="D689">
        <v>6.2</v>
      </c>
      <c r="E689">
        <v>1</v>
      </c>
      <c r="F689">
        <v>30</v>
      </c>
      <c r="G689">
        <v>153</v>
      </c>
    </row>
    <row r="690" spans="1:7" x14ac:dyDescent="0.25">
      <c r="A690">
        <v>2005</v>
      </c>
      <c r="B690">
        <v>5</v>
      </c>
      <c r="C690">
        <v>17.7</v>
      </c>
      <c r="D690">
        <v>8.5</v>
      </c>
      <c r="E690">
        <v>0</v>
      </c>
      <c r="F690">
        <v>19.8</v>
      </c>
      <c r="G690">
        <v>228.3</v>
      </c>
    </row>
    <row r="691" spans="1:7" x14ac:dyDescent="0.25">
      <c r="A691">
        <v>2005</v>
      </c>
      <c r="B691">
        <v>6</v>
      </c>
      <c r="C691">
        <v>22.8</v>
      </c>
      <c r="D691">
        <v>12.9</v>
      </c>
      <c r="E691">
        <v>0</v>
      </c>
      <c r="F691">
        <v>32.6</v>
      </c>
      <c r="G691">
        <v>219.3</v>
      </c>
    </row>
    <row r="692" spans="1:7" x14ac:dyDescent="0.25">
      <c r="A692">
        <v>2005</v>
      </c>
      <c r="B692">
        <v>7</v>
      </c>
      <c r="C692">
        <v>23.3</v>
      </c>
      <c r="D692">
        <v>14.1</v>
      </c>
      <c r="E692">
        <v>0</v>
      </c>
      <c r="F692">
        <v>45.8</v>
      </c>
      <c r="G692">
        <v>202.5</v>
      </c>
    </row>
    <row r="693" spans="1:7" x14ac:dyDescent="0.25">
      <c r="A693">
        <v>2005</v>
      </c>
      <c r="B693">
        <v>8</v>
      </c>
      <c r="C693">
        <v>23.2</v>
      </c>
      <c r="D693">
        <v>13</v>
      </c>
      <c r="E693">
        <v>0</v>
      </c>
      <c r="F693">
        <v>42.4</v>
      </c>
      <c r="G693">
        <v>250.4</v>
      </c>
    </row>
    <row r="694" spans="1:7" x14ac:dyDescent="0.25">
      <c r="A694">
        <v>2005</v>
      </c>
      <c r="B694">
        <v>9</v>
      </c>
      <c r="C694">
        <v>21.4</v>
      </c>
      <c r="D694">
        <v>12.7</v>
      </c>
      <c r="E694">
        <v>0</v>
      </c>
      <c r="F694">
        <v>47.5</v>
      </c>
      <c r="G694" t="s">
        <v>5</v>
      </c>
    </row>
    <row r="695" spans="1:7" x14ac:dyDescent="0.25">
      <c r="A695">
        <v>2005</v>
      </c>
      <c r="B695">
        <v>10</v>
      </c>
      <c r="C695">
        <v>17.8</v>
      </c>
      <c r="D695">
        <v>11.3</v>
      </c>
      <c r="E695">
        <v>0</v>
      </c>
      <c r="F695">
        <v>73.400000000000006</v>
      </c>
      <c r="G695" t="s">
        <v>6</v>
      </c>
    </row>
    <row r="696" spans="1:7" x14ac:dyDescent="0.25">
      <c r="A696">
        <v>2005</v>
      </c>
      <c r="B696">
        <v>11</v>
      </c>
      <c r="C696">
        <v>10.7</v>
      </c>
      <c r="D696">
        <v>3.5</v>
      </c>
      <c r="E696">
        <v>8</v>
      </c>
      <c r="F696">
        <v>29.2</v>
      </c>
      <c r="G696" t="s">
        <v>7</v>
      </c>
    </row>
    <row r="697" spans="1:7" x14ac:dyDescent="0.25">
      <c r="A697">
        <v>2005</v>
      </c>
      <c r="B697">
        <v>12</v>
      </c>
      <c r="C697">
        <v>8.1999999999999993</v>
      </c>
      <c r="D697">
        <v>1.9</v>
      </c>
      <c r="E697">
        <v>8</v>
      </c>
      <c r="F697">
        <v>44.4</v>
      </c>
      <c r="G697" t="s">
        <v>8</v>
      </c>
    </row>
    <row r="698" spans="1:7" x14ac:dyDescent="0.25">
      <c r="A698">
        <v>2006</v>
      </c>
      <c r="B698">
        <v>1</v>
      </c>
      <c r="C698">
        <v>7.6</v>
      </c>
      <c r="D698">
        <v>2.9</v>
      </c>
      <c r="E698">
        <v>6</v>
      </c>
      <c r="F698">
        <v>16.8</v>
      </c>
      <c r="G698" t="s">
        <v>9</v>
      </c>
    </row>
    <row r="699" spans="1:7" x14ac:dyDescent="0.25">
      <c r="A699">
        <v>2006</v>
      </c>
      <c r="B699">
        <v>2</v>
      </c>
      <c r="C699">
        <v>7.2</v>
      </c>
      <c r="D699">
        <v>1.7</v>
      </c>
      <c r="E699">
        <v>5</v>
      </c>
      <c r="F699">
        <v>41.2</v>
      </c>
      <c r="G699" t="s">
        <v>10</v>
      </c>
    </row>
    <row r="700" spans="1:7" x14ac:dyDescent="0.25">
      <c r="A700">
        <v>2006</v>
      </c>
      <c r="B700">
        <v>3</v>
      </c>
      <c r="C700">
        <v>9.4</v>
      </c>
      <c r="D700">
        <v>2.8</v>
      </c>
      <c r="E700">
        <v>10</v>
      </c>
      <c r="F700">
        <v>44.6</v>
      </c>
      <c r="G700" t="s">
        <v>11</v>
      </c>
    </row>
    <row r="701" spans="1:7" x14ac:dyDescent="0.25">
      <c r="A701">
        <v>2006</v>
      </c>
      <c r="B701">
        <v>4</v>
      </c>
      <c r="C701">
        <v>14.1</v>
      </c>
      <c r="D701">
        <v>6</v>
      </c>
      <c r="E701">
        <v>0</v>
      </c>
      <c r="F701">
        <v>33.4</v>
      </c>
      <c r="G701" t="s">
        <v>12</v>
      </c>
    </row>
    <row r="702" spans="1:7" x14ac:dyDescent="0.25">
      <c r="A702">
        <v>2006</v>
      </c>
      <c r="B702">
        <v>5</v>
      </c>
      <c r="C702">
        <v>18</v>
      </c>
      <c r="D702">
        <v>9.8000000000000007</v>
      </c>
      <c r="E702">
        <v>0</v>
      </c>
      <c r="F702">
        <v>91.6</v>
      </c>
      <c r="G702" t="s">
        <v>13</v>
      </c>
    </row>
    <row r="703" spans="1:7" x14ac:dyDescent="0.25">
      <c r="A703">
        <v>2006</v>
      </c>
      <c r="B703">
        <v>6</v>
      </c>
      <c r="C703">
        <v>23.7</v>
      </c>
      <c r="D703">
        <v>12.9</v>
      </c>
      <c r="E703">
        <v>0</v>
      </c>
      <c r="F703">
        <v>11.8</v>
      </c>
      <c r="G703" t="s">
        <v>14</v>
      </c>
    </row>
    <row r="704" spans="1:7" x14ac:dyDescent="0.25">
      <c r="A704">
        <v>2006</v>
      </c>
      <c r="B704">
        <v>7</v>
      </c>
      <c r="C704">
        <v>28.2</v>
      </c>
      <c r="D704">
        <v>16.7</v>
      </c>
      <c r="E704">
        <v>0</v>
      </c>
      <c r="F704">
        <v>23.6</v>
      </c>
      <c r="G704" t="s">
        <v>15</v>
      </c>
    </row>
    <row r="705" spans="1:7" x14ac:dyDescent="0.25">
      <c r="A705">
        <v>2006</v>
      </c>
      <c r="B705">
        <v>8</v>
      </c>
      <c r="C705">
        <v>22.2</v>
      </c>
      <c r="D705">
        <v>13.5</v>
      </c>
      <c r="E705">
        <v>0</v>
      </c>
      <c r="F705">
        <v>68.8</v>
      </c>
      <c r="G705" t="s">
        <v>16</v>
      </c>
    </row>
    <row r="706" spans="1:7" x14ac:dyDescent="0.25">
      <c r="A706">
        <v>2006</v>
      </c>
      <c r="B706">
        <v>9</v>
      </c>
      <c r="C706">
        <v>22.7</v>
      </c>
      <c r="D706">
        <v>14.5</v>
      </c>
      <c r="E706">
        <v>0</v>
      </c>
      <c r="F706">
        <v>78.2</v>
      </c>
      <c r="G706" t="s">
        <v>17</v>
      </c>
    </row>
    <row r="707" spans="1:7" x14ac:dyDescent="0.25">
      <c r="A707">
        <v>2006</v>
      </c>
      <c r="B707">
        <v>10</v>
      </c>
      <c r="C707">
        <v>17.8</v>
      </c>
      <c r="D707">
        <v>11.2</v>
      </c>
      <c r="E707">
        <v>0</v>
      </c>
      <c r="F707">
        <v>64.400000000000006</v>
      </c>
      <c r="G707" t="s">
        <v>18</v>
      </c>
    </row>
    <row r="708" spans="1:7" x14ac:dyDescent="0.25">
      <c r="A708">
        <v>2006</v>
      </c>
      <c r="B708">
        <v>11</v>
      </c>
      <c r="C708">
        <v>12.7</v>
      </c>
      <c r="D708">
        <v>5.4</v>
      </c>
      <c r="E708">
        <v>2</v>
      </c>
      <c r="F708">
        <v>98</v>
      </c>
      <c r="G708" t="s">
        <v>19</v>
      </c>
    </row>
    <row r="709" spans="1:7" x14ac:dyDescent="0.25">
      <c r="A709">
        <v>2006</v>
      </c>
      <c r="B709">
        <v>12</v>
      </c>
      <c r="C709">
        <v>9.6999999999999993</v>
      </c>
      <c r="D709">
        <v>4.5</v>
      </c>
      <c r="E709">
        <v>5</v>
      </c>
      <c r="F709">
        <v>63.6</v>
      </c>
      <c r="G709" t="s">
        <v>20</v>
      </c>
    </row>
    <row r="710" spans="1:7" x14ac:dyDescent="0.25">
      <c r="A710">
        <v>2007</v>
      </c>
      <c r="B710">
        <v>1</v>
      </c>
      <c r="C710">
        <v>10.5</v>
      </c>
      <c r="D710">
        <v>5.0999999999999996</v>
      </c>
      <c r="E710">
        <v>2</v>
      </c>
      <c r="F710">
        <v>56</v>
      </c>
      <c r="G710" t="s">
        <v>21</v>
      </c>
    </row>
    <row r="711" spans="1:7" x14ac:dyDescent="0.25">
      <c r="A711">
        <v>2007</v>
      </c>
      <c r="B711">
        <v>2</v>
      </c>
      <c r="C711">
        <v>9.9</v>
      </c>
      <c r="D711">
        <v>3.9</v>
      </c>
      <c r="E711">
        <v>5</v>
      </c>
      <c r="F711">
        <v>92.9</v>
      </c>
      <c r="G711" t="s">
        <v>22</v>
      </c>
    </row>
    <row r="712" spans="1:7" x14ac:dyDescent="0.25">
      <c r="A712">
        <v>2007</v>
      </c>
      <c r="B712">
        <v>3</v>
      </c>
      <c r="C712">
        <v>12.5</v>
      </c>
      <c r="D712">
        <v>4.4000000000000004</v>
      </c>
      <c r="E712">
        <v>2</v>
      </c>
      <c r="F712">
        <v>43.8</v>
      </c>
      <c r="G712" t="s">
        <v>23</v>
      </c>
    </row>
    <row r="713" spans="1:7" x14ac:dyDescent="0.25">
      <c r="A713">
        <v>2007</v>
      </c>
      <c r="B713">
        <v>4</v>
      </c>
      <c r="C713">
        <v>18.899999999999999</v>
      </c>
      <c r="D713">
        <v>7.7</v>
      </c>
      <c r="E713">
        <v>0</v>
      </c>
      <c r="F713">
        <v>3.6</v>
      </c>
      <c r="G713" t="s">
        <v>24</v>
      </c>
    </row>
    <row r="714" spans="1:7" x14ac:dyDescent="0.25">
      <c r="A714">
        <v>2007</v>
      </c>
      <c r="B714">
        <v>5</v>
      </c>
      <c r="C714">
        <v>17.899999999999999</v>
      </c>
      <c r="D714">
        <v>9.6999999999999993</v>
      </c>
      <c r="E714">
        <v>0</v>
      </c>
      <c r="F714">
        <v>80</v>
      </c>
      <c r="G714" t="s">
        <v>25</v>
      </c>
    </row>
    <row r="715" spans="1:7" x14ac:dyDescent="0.25">
      <c r="A715">
        <v>2007</v>
      </c>
      <c r="B715">
        <v>6</v>
      </c>
      <c r="C715">
        <v>21.2</v>
      </c>
      <c r="D715">
        <v>12.6</v>
      </c>
      <c r="E715">
        <v>0</v>
      </c>
      <c r="F715">
        <v>63.8</v>
      </c>
      <c r="G715" t="s">
        <v>26</v>
      </c>
    </row>
    <row r="716" spans="1:7" x14ac:dyDescent="0.25">
      <c r="A716">
        <v>2007</v>
      </c>
      <c r="B716">
        <v>7</v>
      </c>
      <c r="C716">
        <v>21.4</v>
      </c>
      <c r="D716">
        <v>13.1</v>
      </c>
      <c r="E716">
        <v>0</v>
      </c>
      <c r="F716">
        <v>115.2</v>
      </c>
      <c r="G716" t="s">
        <v>27</v>
      </c>
    </row>
    <row r="717" spans="1:7" x14ac:dyDescent="0.25">
      <c r="A717">
        <v>2007</v>
      </c>
      <c r="B717">
        <v>8</v>
      </c>
      <c r="C717">
        <v>21.5</v>
      </c>
      <c r="D717">
        <v>12.9</v>
      </c>
      <c r="E717">
        <v>0</v>
      </c>
      <c r="F717">
        <v>41</v>
      </c>
      <c r="G717" t="s">
        <v>28</v>
      </c>
    </row>
    <row r="718" spans="1:7" x14ac:dyDescent="0.25">
      <c r="A718">
        <v>2007</v>
      </c>
      <c r="B718">
        <v>9</v>
      </c>
      <c r="C718">
        <v>19.899999999999999</v>
      </c>
      <c r="D718">
        <v>11.4</v>
      </c>
      <c r="E718">
        <v>0</v>
      </c>
      <c r="F718">
        <v>17.399999999999999</v>
      </c>
      <c r="G718" t="s">
        <v>29</v>
      </c>
    </row>
    <row r="719" spans="1:7" x14ac:dyDescent="0.25">
      <c r="A719">
        <v>2007</v>
      </c>
      <c r="B719">
        <v>10</v>
      </c>
      <c r="C719">
        <v>15.4</v>
      </c>
      <c r="D719">
        <v>8.5</v>
      </c>
      <c r="E719">
        <v>0</v>
      </c>
      <c r="F719">
        <v>37.799999999999997</v>
      </c>
      <c r="G719" t="s">
        <v>30</v>
      </c>
    </row>
    <row r="720" spans="1:7" x14ac:dyDescent="0.25">
      <c r="A720">
        <v>2007</v>
      </c>
      <c r="B720">
        <v>11</v>
      </c>
      <c r="C720">
        <v>11.4</v>
      </c>
      <c r="D720">
        <v>4.5999999999999996</v>
      </c>
      <c r="E720">
        <v>3</v>
      </c>
      <c r="F720">
        <v>84.8</v>
      </c>
      <c r="G720" t="s">
        <v>31</v>
      </c>
    </row>
    <row r="721" spans="1:7" x14ac:dyDescent="0.25">
      <c r="A721">
        <v>2007</v>
      </c>
      <c r="B721">
        <v>12</v>
      </c>
      <c r="C721">
        <v>8.9</v>
      </c>
      <c r="D721">
        <v>3.1</v>
      </c>
      <c r="E721">
        <v>9</v>
      </c>
      <c r="F721">
        <v>44.6</v>
      </c>
      <c r="G721" t="s">
        <v>32</v>
      </c>
    </row>
    <row r="722" spans="1:7" x14ac:dyDescent="0.25">
      <c r="A722">
        <v>2008</v>
      </c>
      <c r="B722">
        <v>1</v>
      </c>
      <c r="C722">
        <v>10.4</v>
      </c>
      <c r="D722">
        <v>4.7</v>
      </c>
      <c r="E722">
        <v>0</v>
      </c>
      <c r="F722">
        <v>69</v>
      </c>
      <c r="G722" t="s">
        <v>33</v>
      </c>
    </row>
    <row r="723" spans="1:7" x14ac:dyDescent="0.25">
      <c r="A723">
        <v>2008</v>
      </c>
      <c r="B723">
        <v>2</v>
      </c>
      <c r="C723">
        <v>11</v>
      </c>
      <c r="D723">
        <v>2</v>
      </c>
      <c r="E723">
        <v>7</v>
      </c>
      <c r="F723">
        <v>15.4</v>
      </c>
      <c r="G723" t="s">
        <v>34</v>
      </c>
    </row>
    <row r="724" spans="1:7" x14ac:dyDescent="0.25">
      <c r="A724">
        <v>2008</v>
      </c>
      <c r="B724">
        <v>3</v>
      </c>
      <c r="C724">
        <v>10.6</v>
      </c>
      <c r="D724">
        <v>3.7</v>
      </c>
      <c r="E724">
        <v>2</v>
      </c>
      <c r="F724">
        <v>69.8</v>
      </c>
      <c r="G724" t="s">
        <v>35</v>
      </c>
    </row>
    <row r="725" spans="1:7" x14ac:dyDescent="0.25">
      <c r="A725">
        <v>2008</v>
      </c>
      <c r="B725">
        <v>4</v>
      </c>
      <c r="C725">
        <v>13.7</v>
      </c>
      <c r="D725">
        <v>5.2</v>
      </c>
      <c r="E725">
        <v>2</v>
      </c>
      <c r="F725">
        <v>63.4</v>
      </c>
      <c r="G725" t="s">
        <v>36</v>
      </c>
    </row>
    <row r="726" spans="1:7" x14ac:dyDescent="0.25">
      <c r="A726">
        <v>2008</v>
      </c>
      <c r="B726">
        <v>5</v>
      </c>
      <c r="C726">
        <v>19.8</v>
      </c>
      <c r="D726">
        <v>10.5</v>
      </c>
      <c r="E726">
        <v>0</v>
      </c>
      <c r="F726">
        <v>64.2</v>
      </c>
      <c r="G726" t="s">
        <v>37</v>
      </c>
    </row>
    <row r="727" spans="1:7" x14ac:dyDescent="0.25">
      <c r="A727">
        <v>2008</v>
      </c>
      <c r="B727">
        <v>6</v>
      </c>
      <c r="C727">
        <v>20.8</v>
      </c>
      <c r="D727">
        <v>11.9</v>
      </c>
      <c r="E727">
        <v>0</v>
      </c>
      <c r="F727">
        <v>45.6</v>
      </c>
      <c r="G727" t="s">
        <v>38</v>
      </c>
    </row>
    <row r="728" spans="1:7" x14ac:dyDescent="0.25">
      <c r="A728">
        <v>2008</v>
      </c>
      <c r="B728">
        <v>7</v>
      </c>
      <c r="C728">
        <v>22.8</v>
      </c>
      <c r="D728">
        <v>13.7</v>
      </c>
      <c r="E728">
        <v>0</v>
      </c>
      <c r="F728">
        <v>76.8</v>
      </c>
      <c r="G728" t="s">
        <v>39</v>
      </c>
    </row>
    <row r="729" spans="1:7" x14ac:dyDescent="0.25">
      <c r="A729">
        <v>2008</v>
      </c>
      <c r="B729">
        <v>8</v>
      </c>
      <c r="C729">
        <v>21.5</v>
      </c>
      <c r="D729">
        <v>14.2</v>
      </c>
      <c r="E729">
        <v>0</v>
      </c>
      <c r="F729">
        <v>64.400000000000006</v>
      </c>
      <c r="G729" t="s">
        <v>40</v>
      </c>
    </row>
    <row r="730" spans="1:7" x14ac:dyDescent="0.25">
      <c r="A730">
        <v>2008</v>
      </c>
      <c r="B730">
        <v>9</v>
      </c>
      <c r="C730">
        <v>18.5</v>
      </c>
      <c r="D730">
        <v>11.2</v>
      </c>
      <c r="E730">
        <v>0</v>
      </c>
      <c r="F730">
        <v>43</v>
      </c>
      <c r="G730" t="s">
        <v>41</v>
      </c>
    </row>
    <row r="731" spans="1:7" x14ac:dyDescent="0.25">
      <c r="A731">
        <v>2008</v>
      </c>
      <c r="B731">
        <v>10</v>
      </c>
      <c r="C731">
        <v>15</v>
      </c>
      <c r="D731">
        <v>6.8</v>
      </c>
      <c r="E731">
        <v>1</v>
      </c>
      <c r="F731">
        <v>45</v>
      </c>
      <c r="G731" t="s">
        <v>42</v>
      </c>
    </row>
    <row r="732" spans="1:7" x14ac:dyDescent="0.25">
      <c r="A732">
        <v>2008</v>
      </c>
      <c r="B732">
        <v>11</v>
      </c>
      <c r="C732">
        <v>10.7</v>
      </c>
      <c r="D732">
        <v>5.2</v>
      </c>
      <c r="E732">
        <v>2</v>
      </c>
      <c r="F732">
        <v>58.8</v>
      </c>
      <c r="G732" t="s">
        <v>43</v>
      </c>
    </row>
    <row r="733" spans="1:7" x14ac:dyDescent="0.25">
      <c r="A733">
        <v>2008</v>
      </c>
      <c r="B733">
        <v>12</v>
      </c>
      <c r="C733">
        <v>7.3</v>
      </c>
      <c r="D733">
        <v>1.7</v>
      </c>
      <c r="E733">
        <v>11</v>
      </c>
      <c r="F733">
        <v>41.2</v>
      </c>
      <c r="G733" t="s">
        <v>44</v>
      </c>
    </row>
    <row r="734" spans="1:7" x14ac:dyDescent="0.25">
      <c r="A734">
        <v>2009</v>
      </c>
      <c r="B734">
        <v>1</v>
      </c>
      <c r="C734">
        <v>6.8</v>
      </c>
      <c r="D734">
        <v>0.3</v>
      </c>
      <c r="E734">
        <v>13</v>
      </c>
      <c r="F734">
        <v>72.400000000000006</v>
      </c>
      <c r="G734" t="s">
        <v>45</v>
      </c>
    </row>
    <row r="735" spans="1:7" x14ac:dyDescent="0.25">
      <c r="A735">
        <v>2009</v>
      </c>
      <c r="B735">
        <v>2</v>
      </c>
      <c r="C735">
        <v>7.8</v>
      </c>
      <c r="D735">
        <v>2.1</v>
      </c>
      <c r="E735">
        <v>10</v>
      </c>
      <c r="F735">
        <v>69.599999999999994</v>
      </c>
      <c r="G735" t="s">
        <v>46</v>
      </c>
    </row>
    <row r="736" spans="1:7" x14ac:dyDescent="0.25">
      <c r="A736">
        <v>2009</v>
      </c>
      <c r="B736">
        <v>3</v>
      </c>
      <c r="C736">
        <v>12.9</v>
      </c>
      <c r="D736">
        <v>3.7</v>
      </c>
      <c r="E736">
        <v>2</v>
      </c>
      <c r="F736">
        <v>30</v>
      </c>
      <c r="G736" t="s">
        <v>47</v>
      </c>
    </row>
    <row r="737" spans="1:7" x14ac:dyDescent="0.25">
      <c r="A737">
        <v>2009</v>
      </c>
      <c r="B737">
        <v>4</v>
      </c>
      <c r="C737">
        <v>16.100000000000001</v>
      </c>
      <c r="D737">
        <v>7.2</v>
      </c>
      <c r="E737">
        <v>0</v>
      </c>
      <c r="F737">
        <v>28</v>
      </c>
      <c r="G737" t="s">
        <v>48</v>
      </c>
    </row>
    <row r="738" spans="1:7" x14ac:dyDescent="0.25">
      <c r="A738">
        <v>2009</v>
      </c>
      <c r="B738">
        <v>5</v>
      </c>
      <c r="C738">
        <v>19.100000000000001</v>
      </c>
      <c r="D738">
        <v>9.4</v>
      </c>
      <c r="E738">
        <v>0</v>
      </c>
      <c r="F738">
        <v>29.8</v>
      </c>
      <c r="G738" t="s">
        <v>49</v>
      </c>
    </row>
    <row r="739" spans="1:7" x14ac:dyDescent="0.25">
      <c r="A739">
        <v>2009</v>
      </c>
      <c r="B739">
        <v>6</v>
      </c>
      <c r="C739">
        <v>22.4</v>
      </c>
      <c r="D739">
        <v>12.2</v>
      </c>
      <c r="E739">
        <v>0</v>
      </c>
      <c r="F739">
        <v>34</v>
      </c>
      <c r="G739" t="s">
        <v>50</v>
      </c>
    </row>
    <row r="740" spans="1:7" x14ac:dyDescent="0.25">
      <c r="A740">
        <v>2009</v>
      </c>
      <c r="B740">
        <v>7</v>
      </c>
      <c r="C740">
        <v>23</v>
      </c>
      <c r="D740">
        <v>13.7</v>
      </c>
      <c r="E740">
        <v>0</v>
      </c>
      <c r="F740">
        <v>71.400000000000006</v>
      </c>
      <c r="G740" t="s">
        <v>51</v>
      </c>
    </row>
    <row r="741" spans="1:7" x14ac:dyDescent="0.25">
      <c r="A741">
        <v>2009</v>
      </c>
      <c r="B741">
        <v>8</v>
      </c>
      <c r="C741">
        <v>23.9</v>
      </c>
      <c r="D741">
        <v>14.1</v>
      </c>
      <c r="E741">
        <v>0</v>
      </c>
      <c r="F741">
        <v>39.6</v>
      </c>
      <c r="G741" t="s">
        <v>52</v>
      </c>
    </row>
    <row r="742" spans="1:7" x14ac:dyDescent="0.25">
      <c r="A742">
        <v>2009</v>
      </c>
      <c r="B742">
        <v>9</v>
      </c>
      <c r="C742">
        <v>20.5</v>
      </c>
      <c r="D742">
        <v>12</v>
      </c>
      <c r="E742">
        <v>0</v>
      </c>
      <c r="F742">
        <v>36</v>
      </c>
      <c r="G742" t="s">
        <v>53</v>
      </c>
    </row>
    <row r="743" spans="1:7" x14ac:dyDescent="0.25">
      <c r="A743">
        <v>2009</v>
      </c>
      <c r="B743">
        <v>10</v>
      </c>
      <c r="C743">
        <v>16.3</v>
      </c>
      <c r="D743">
        <v>9.3000000000000007</v>
      </c>
      <c r="E743">
        <v>0</v>
      </c>
      <c r="F743">
        <v>39.4</v>
      </c>
      <c r="G743" t="s">
        <v>54</v>
      </c>
    </row>
    <row r="744" spans="1:7" x14ac:dyDescent="0.25">
      <c r="A744">
        <v>2009</v>
      </c>
      <c r="B744">
        <v>11</v>
      </c>
      <c r="C744">
        <v>12.6</v>
      </c>
      <c r="D744">
        <v>7.4</v>
      </c>
      <c r="E744">
        <v>0</v>
      </c>
      <c r="F744">
        <v>148</v>
      </c>
      <c r="G744" t="s">
        <v>55</v>
      </c>
    </row>
    <row r="745" spans="1:7" x14ac:dyDescent="0.25">
      <c r="A745">
        <v>2009</v>
      </c>
      <c r="B745">
        <v>12</v>
      </c>
      <c r="C745">
        <v>7</v>
      </c>
      <c r="D745">
        <v>1.3</v>
      </c>
      <c r="E745">
        <v>12</v>
      </c>
      <c r="F745">
        <v>84.6</v>
      </c>
      <c r="G745" t="s">
        <v>56</v>
      </c>
    </row>
    <row r="746" spans="1:7" x14ac:dyDescent="0.25">
      <c r="A746">
        <v>2010</v>
      </c>
      <c r="B746">
        <v>1</v>
      </c>
      <c r="C746">
        <v>4.5</v>
      </c>
      <c r="D746">
        <v>-0.3</v>
      </c>
      <c r="E746">
        <v>15</v>
      </c>
      <c r="F746">
        <v>51.8</v>
      </c>
      <c r="G746" t="s">
        <v>57</v>
      </c>
    </row>
    <row r="747" spans="1:7" x14ac:dyDescent="0.25">
      <c r="A747">
        <v>2010</v>
      </c>
      <c r="B747">
        <v>2</v>
      </c>
      <c r="C747">
        <v>6.9</v>
      </c>
      <c r="D747">
        <v>1.7</v>
      </c>
      <c r="E747">
        <v>8</v>
      </c>
      <c r="F747">
        <v>100.4</v>
      </c>
      <c r="G747" t="s">
        <v>58</v>
      </c>
    </row>
    <row r="748" spans="1:7" x14ac:dyDescent="0.25">
      <c r="A748">
        <v>2010</v>
      </c>
      <c r="B748">
        <v>3</v>
      </c>
      <c r="C748">
        <v>11.1</v>
      </c>
      <c r="D748">
        <v>3.7</v>
      </c>
      <c r="E748">
        <v>4</v>
      </c>
      <c r="F748">
        <v>39.799999999999997</v>
      </c>
      <c r="G748" t="s">
        <v>59</v>
      </c>
    </row>
    <row r="749" spans="1:7" x14ac:dyDescent="0.25">
      <c r="A749">
        <v>2010</v>
      </c>
      <c r="B749">
        <v>4</v>
      </c>
      <c r="C749">
        <v>15.8</v>
      </c>
      <c r="D749">
        <v>5.6</v>
      </c>
      <c r="E749">
        <v>0</v>
      </c>
      <c r="F749">
        <v>23.2</v>
      </c>
      <c r="G749" t="s">
        <v>60</v>
      </c>
    </row>
    <row r="750" spans="1:7" x14ac:dyDescent="0.25">
      <c r="A750">
        <v>2010</v>
      </c>
      <c r="B750">
        <v>5</v>
      </c>
      <c r="C750">
        <v>17.3</v>
      </c>
      <c r="D750">
        <v>7.7</v>
      </c>
      <c r="E750">
        <v>0</v>
      </c>
      <c r="F750">
        <v>20.6</v>
      </c>
      <c r="G750" t="s">
        <v>61</v>
      </c>
    </row>
    <row r="751" spans="1:7" x14ac:dyDescent="0.25">
      <c r="A751">
        <v>2010</v>
      </c>
      <c r="B751">
        <v>6</v>
      </c>
      <c r="C751">
        <v>23.5</v>
      </c>
      <c r="D751">
        <v>12.1</v>
      </c>
      <c r="E751">
        <v>0</v>
      </c>
      <c r="F751">
        <v>12.4</v>
      </c>
      <c r="G751" t="s">
        <v>62</v>
      </c>
    </row>
    <row r="752" spans="1:7" x14ac:dyDescent="0.25">
      <c r="A752">
        <v>2010</v>
      </c>
      <c r="B752">
        <v>7</v>
      </c>
      <c r="C752">
        <v>25</v>
      </c>
      <c r="D752">
        <v>15.1</v>
      </c>
      <c r="E752">
        <v>0</v>
      </c>
      <c r="F752">
        <v>18</v>
      </c>
      <c r="G752" t="s">
        <v>63</v>
      </c>
    </row>
    <row r="753" spans="1:7" x14ac:dyDescent="0.25">
      <c r="A753">
        <v>2010</v>
      </c>
      <c r="B753">
        <v>8</v>
      </c>
      <c r="C753">
        <v>21.6</v>
      </c>
      <c r="D753">
        <v>13.2</v>
      </c>
      <c r="E753">
        <v>0</v>
      </c>
      <c r="F753">
        <v>88.6</v>
      </c>
      <c r="G753" t="s">
        <v>64</v>
      </c>
    </row>
    <row r="754" spans="1:7" x14ac:dyDescent="0.25">
      <c r="A754">
        <v>2010</v>
      </c>
      <c r="B754">
        <v>9</v>
      </c>
      <c r="C754">
        <v>19.399999999999999</v>
      </c>
      <c r="D754">
        <v>11.2</v>
      </c>
      <c r="E754">
        <v>0</v>
      </c>
      <c r="F754">
        <v>38.200000000000003</v>
      </c>
      <c r="G754" t="s">
        <v>65</v>
      </c>
    </row>
    <row r="755" spans="1:7" x14ac:dyDescent="0.25">
      <c r="A755">
        <v>2010</v>
      </c>
      <c r="B755">
        <v>10</v>
      </c>
      <c r="C755">
        <v>15.2</v>
      </c>
      <c r="D755">
        <v>8.3000000000000007</v>
      </c>
      <c r="E755">
        <v>1</v>
      </c>
      <c r="F755">
        <v>74.8</v>
      </c>
      <c r="G755" t="s">
        <v>66</v>
      </c>
    </row>
    <row r="756" spans="1:7" x14ac:dyDescent="0.25">
      <c r="A756">
        <v>2010</v>
      </c>
      <c r="B756">
        <v>11</v>
      </c>
      <c r="C756">
        <v>9.1</v>
      </c>
      <c r="D756">
        <v>4</v>
      </c>
      <c r="E756">
        <v>7</v>
      </c>
      <c r="F756">
        <v>32.200000000000003</v>
      </c>
      <c r="G756" t="s">
        <v>67</v>
      </c>
    </row>
    <row r="757" spans="1:7" x14ac:dyDescent="0.25">
      <c r="A757">
        <v>2010</v>
      </c>
      <c r="B757">
        <v>12</v>
      </c>
      <c r="C757">
        <v>3.9</v>
      </c>
      <c r="D757">
        <v>-1.5</v>
      </c>
      <c r="E757">
        <v>21</v>
      </c>
      <c r="F757">
        <v>21.4</v>
      </c>
      <c r="G757" t="s">
        <v>68</v>
      </c>
    </row>
    <row r="758" spans="1:7" x14ac:dyDescent="0.25">
      <c r="A758">
        <v>2011</v>
      </c>
      <c r="B758">
        <v>1</v>
      </c>
      <c r="C758">
        <v>7.4</v>
      </c>
      <c r="D758">
        <v>2.8</v>
      </c>
      <c r="E758">
        <v>8</v>
      </c>
      <c r="F758">
        <v>76.8</v>
      </c>
      <c r="G758" t="s">
        <v>69</v>
      </c>
    </row>
    <row r="759" spans="1:7" x14ac:dyDescent="0.25">
      <c r="A759">
        <v>2011</v>
      </c>
      <c r="B759">
        <v>2</v>
      </c>
      <c r="C759">
        <v>10.199999999999999</v>
      </c>
      <c r="D759">
        <v>4.8</v>
      </c>
      <c r="E759">
        <v>1</v>
      </c>
      <c r="F759">
        <v>42.8</v>
      </c>
      <c r="G759" t="s">
        <v>70</v>
      </c>
    </row>
    <row r="760" spans="1:7" x14ac:dyDescent="0.25">
      <c r="A760">
        <v>2011</v>
      </c>
      <c r="B760">
        <v>3</v>
      </c>
      <c r="C760">
        <v>12.3</v>
      </c>
      <c r="D760">
        <v>3.8</v>
      </c>
      <c r="E760">
        <v>4</v>
      </c>
      <c r="F760">
        <v>14.6</v>
      </c>
      <c r="G760" t="s">
        <v>71</v>
      </c>
    </row>
    <row r="761" spans="1:7" x14ac:dyDescent="0.25">
      <c r="A761">
        <v>2011</v>
      </c>
      <c r="B761">
        <v>4</v>
      </c>
      <c r="C761">
        <v>19.7</v>
      </c>
      <c r="D761">
        <v>8.6</v>
      </c>
      <c r="E761">
        <v>0</v>
      </c>
      <c r="F761">
        <v>2.4</v>
      </c>
      <c r="G761" t="s">
        <v>72</v>
      </c>
    </row>
    <row r="762" spans="1:7" x14ac:dyDescent="0.25">
      <c r="A762">
        <v>2011</v>
      </c>
      <c r="B762">
        <v>5</v>
      </c>
      <c r="C762">
        <v>19.399999999999999</v>
      </c>
      <c r="D762">
        <v>9.4</v>
      </c>
      <c r="E762">
        <v>0</v>
      </c>
      <c r="F762">
        <v>24.6</v>
      </c>
      <c r="G762" t="s">
        <v>72</v>
      </c>
    </row>
    <row r="763" spans="1:7" x14ac:dyDescent="0.25">
      <c r="A763">
        <v>2011</v>
      </c>
      <c r="B763">
        <v>6</v>
      </c>
      <c r="C763">
        <v>20.7</v>
      </c>
      <c r="D763">
        <v>11</v>
      </c>
      <c r="E763">
        <v>0</v>
      </c>
      <c r="F763">
        <v>84</v>
      </c>
      <c r="G763" t="s">
        <v>73</v>
      </c>
    </row>
    <row r="764" spans="1:7" x14ac:dyDescent="0.25">
      <c r="A764">
        <v>2011</v>
      </c>
      <c r="B764">
        <v>7</v>
      </c>
      <c r="C764">
        <v>21.7</v>
      </c>
      <c r="D764">
        <v>12.6</v>
      </c>
      <c r="E764">
        <v>0</v>
      </c>
      <c r="F764">
        <v>49.8</v>
      </c>
      <c r="G764" t="s">
        <v>74</v>
      </c>
    </row>
    <row r="765" spans="1:7" x14ac:dyDescent="0.25">
      <c r="A765">
        <v>2011</v>
      </c>
      <c r="B765">
        <v>8</v>
      </c>
      <c r="C765">
        <v>21.8</v>
      </c>
      <c r="D765">
        <v>13.4</v>
      </c>
      <c r="E765">
        <v>0</v>
      </c>
      <c r="F765">
        <v>68.8</v>
      </c>
      <c r="G765" t="s">
        <v>75</v>
      </c>
    </row>
    <row r="766" spans="1:7" x14ac:dyDescent="0.25">
      <c r="A766">
        <v>2011</v>
      </c>
      <c r="B766">
        <v>9</v>
      </c>
      <c r="C766">
        <v>21.3</v>
      </c>
      <c r="D766">
        <v>12.4</v>
      </c>
      <c r="E766">
        <v>0</v>
      </c>
      <c r="F766">
        <v>35</v>
      </c>
      <c r="G766" t="s">
        <v>76</v>
      </c>
    </row>
    <row r="767" spans="1:7" x14ac:dyDescent="0.25">
      <c r="A767">
        <v>2011</v>
      </c>
      <c r="B767">
        <v>10</v>
      </c>
      <c r="C767">
        <v>18.100000000000001</v>
      </c>
      <c r="D767">
        <v>10.1</v>
      </c>
      <c r="E767">
        <v>0</v>
      </c>
      <c r="F767">
        <v>18.399999999999999</v>
      </c>
      <c r="G767" t="s">
        <v>77</v>
      </c>
    </row>
    <row r="768" spans="1:7" x14ac:dyDescent="0.25">
      <c r="A768">
        <v>2011</v>
      </c>
      <c r="B768">
        <v>11</v>
      </c>
      <c r="C768">
        <v>13.6</v>
      </c>
      <c r="D768">
        <v>7.3</v>
      </c>
      <c r="E768">
        <v>0</v>
      </c>
      <c r="F768">
        <v>29</v>
      </c>
      <c r="G768" t="s">
        <v>78</v>
      </c>
    </row>
    <row r="769" spans="1:7" x14ac:dyDescent="0.25">
      <c r="A769">
        <v>2011</v>
      </c>
      <c r="B769">
        <v>12</v>
      </c>
      <c r="C769">
        <v>9.9</v>
      </c>
      <c r="D769">
        <v>3.8</v>
      </c>
      <c r="E769">
        <v>4</v>
      </c>
      <c r="F769">
        <v>63</v>
      </c>
      <c r="G769" t="s">
        <v>79</v>
      </c>
    </row>
    <row r="770" spans="1:7" x14ac:dyDescent="0.25">
      <c r="A770">
        <v>2012</v>
      </c>
      <c r="B770">
        <v>1</v>
      </c>
      <c r="C770">
        <v>9.8000000000000007</v>
      </c>
      <c r="D770">
        <v>3.4</v>
      </c>
      <c r="E770">
        <v>7</v>
      </c>
      <c r="F770">
        <v>34.4</v>
      </c>
      <c r="G770" t="s">
        <v>80</v>
      </c>
    </row>
    <row r="771" spans="1:7" x14ac:dyDescent="0.25">
      <c r="A771">
        <v>2012</v>
      </c>
      <c r="B771">
        <v>2</v>
      </c>
      <c r="C771">
        <v>8</v>
      </c>
      <c r="D771">
        <v>1.3</v>
      </c>
      <c r="E771">
        <v>12</v>
      </c>
      <c r="F771">
        <v>16.8</v>
      </c>
      <c r="G771" t="s">
        <v>81</v>
      </c>
    </row>
    <row r="772" spans="1:7" x14ac:dyDescent="0.25">
      <c r="A772">
        <v>2012</v>
      </c>
      <c r="B772">
        <v>3</v>
      </c>
      <c r="C772">
        <v>14.7</v>
      </c>
      <c r="D772">
        <v>4.7</v>
      </c>
      <c r="E772">
        <v>0</v>
      </c>
      <c r="F772">
        <v>16.2</v>
      </c>
      <c r="G772" t="s">
        <v>82</v>
      </c>
    </row>
    <row r="773" spans="1:7" x14ac:dyDescent="0.25">
      <c r="A773">
        <v>2012</v>
      </c>
      <c r="B773">
        <v>4</v>
      </c>
      <c r="C773">
        <v>13.3</v>
      </c>
      <c r="D773">
        <v>4.9000000000000004</v>
      </c>
      <c r="E773">
        <v>1</v>
      </c>
      <c r="F773">
        <v>98.4</v>
      </c>
      <c r="G773" t="s">
        <v>83</v>
      </c>
    </row>
    <row r="774" spans="1:7" x14ac:dyDescent="0.25">
      <c r="A774">
        <v>2012</v>
      </c>
      <c r="B774">
        <v>5</v>
      </c>
      <c r="C774">
        <v>18.2</v>
      </c>
      <c r="D774">
        <v>9.6999999999999993</v>
      </c>
      <c r="E774">
        <v>0</v>
      </c>
      <c r="F774">
        <v>25.4</v>
      </c>
      <c r="G774" t="s">
        <v>84</v>
      </c>
    </row>
    <row r="775" spans="1:7" x14ac:dyDescent="0.25">
      <c r="A775">
        <v>2012</v>
      </c>
      <c r="B775">
        <v>6</v>
      </c>
      <c r="C775">
        <v>19.399999999999999</v>
      </c>
      <c r="D775">
        <v>11.6</v>
      </c>
      <c r="E775">
        <v>0</v>
      </c>
      <c r="F775">
        <v>110.8</v>
      </c>
      <c r="G775" t="s">
        <v>85</v>
      </c>
    </row>
    <row r="776" spans="1:7" x14ac:dyDescent="0.25">
      <c r="A776">
        <v>2012</v>
      </c>
      <c r="B776">
        <v>7</v>
      </c>
      <c r="C776">
        <v>21.3</v>
      </c>
      <c r="D776">
        <v>13.2</v>
      </c>
      <c r="E776">
        <v>0</v>
      </c>
      <c r="F776">
        <v>71.8</v>
      </c>
      <c r="G776" t="s">
        <v>86</v>
      </c>
    </row>
    <row r="777" spans="1:7" x14ac:dyDescent="0.25">
      <c r="A777">
        <v>2012</v>
      </c>
      <c r="B777">
        <v>8</v>
      </c>
      <c r="C777">
        <v>23.5</v>
      </c>
      <c r="D777">
        <v>14.3</v>
      </c>
      <c r="E777">
        <v>0</v>
      </c>
      <c r="F777">
        <v>36.4</v>
      </c>
      <c r="G777" t="s">
        <v>87</v>
      </c>
    </row>
    <row r="778" spans="1:7" x14ac:dyDescent="0.25">
      <c r="A778">
        <v>2012</v>
      </c>
      <c r="B778">
        <v>9</v>
      </c>
      <c r="C778">
        <v>20</v>
      </c>
      <c r="D778">
        <v>10.3</v>
      </c>
      <c r="E778">
        <v>0</v>
      </c>
      <c r="F778">
        <v>41.2</v>
      </c>
      <c r="G778" t="s">
        <v>88</v>
      </c>
    </row>
    <row r="779" spans="1:7" x14ac:dyDescent="0.25">
      <c r="A779">
        <v>2012</v>
      </c>
      <c r="B779">
        <v>10</v>
      </c>
      <c r="C779">
        <v>14.2</v>
      </c>
      <c r="D779">
        <v>8</v>
      </c>
      <c r="E779">
        <v>0</v>
      </c>
      <c r="F779">
        <v>88.4</v>
      </c>
      <c r="G779" t="s">
        <v>89</v>
      </c>
    </row>
    <row r="780" spans="1:7" x14ac:dyDescent="0.25">
      <c r="A780">
        <v>2012</v>
      </c>
      <c r="B780">
        <v>11</v>
      </c>
      <c r="C780">
        <v>11</v>
      </c>
      <c r="D780">
        <v>4.5999999999999996</v>
      </c>
      <c r="E780">
        <v>1</v>
      </c>
      <c r="F780">
        <v>71.8</v>
      </c>
      <c r="G780" t="s">
        <v>90</v>
      </c>
    </row>
    <row r="781" spans="1:7" x14ac:dyDescent="0.25">
      <c r="A781">
        <v>2012</v>
      </c>
      <c r="B781">
        <v>12</v>
      </c>
      <c r="C781">
        <v>9</v>
      </c>
      <c r="D781">
        <v>2.6</v>
      </c>
      <c r="E781">
        <v>10</v>
      </c>
      <c r="F781">
        <v>95.8</v>
      </c>
      <c r="G781" t="s">
        <v>91</v>
      </c>
    </row>
    <row r="782" spans="1:7" x14ac:dyDescent="0.25">
      <c r="A782">
        <v>2013</v>
      </c>
      <c r="B782">
        <v>1</v>
      </c>
      <c r="C782">
        <v>6.5</v>
      </c>
      <c r="D782">
        <v>2</v>
      </c>
      <c r="E782">
        <v>13</v>
      </c>
      <c r="F782">
        <v>50.1</v>
      </c>
      <c r="G782" t="s">
        <v>92</v>
      </c>
    </row>
    <row r="783" spans="1:7" x14ac:dyDescent="0.25">
      <c r="A783">
        <v>2013</v>
      </c>
      <c r="B783">
        <v>2</v>
      </c>
      <c r="C783">
        <v>6.7</v>
      </c>
      <c r="D783">
        <v>1.2</v>
      </c>
      <c r="E783">
        <v>4</v>
      </c>
      <c r="F783">
        <v>32.799999999999997</v>
      </c>
      <c r="G783" t="s">
        <v>93</v>
      </c>
    </row>
    <row r="784" spans="1:7" x14ac:dyDescent="0.25">
      <c r="A784">
        <v>2013</v>
      </c>
      <c r="B784">
        <v>3</v>
      </c>
      <c r="C784">
        <v>6.9</v>
      </c>
      <c r="D784">
        <v>1.2</v>
      </c>
      <c r="E784">
        <v>11</v>
      </c>
      <c r="F784">
        <v>52.8</v>
      </c>
      <c r="G784" t="s">
        <v>94</v>
      </c>
    </row>
    <row r="785" spans="1:7" x14ac:dyDescent="0.25">
      <c r="A785">
        <v>2013</v>
      </c>
      <c r="B785">
        <v>4</v>
      </c>
      <c r="C785">
        <v>13.5</v>
      </c>
      <c r="D785">
        <v>4.7</v>
      </c>
      <c r="E785">
        <v>3</v>
      </c>
      <c r="F785">
        <v>34</v>
      </c>
      <c r="G785" t="s">
        <v>95</v>
      </c>
    </row>
    <row r="786" spans="1:7" x14ac:dyDescent="0.25">
      <c r="A786">
        <v>2013</v>
      </c>
      <c r="B786">
        <v>5</v>
      </c>
      <c r="C786">
        <v>16.399999999999999</v>
      </c>
      <c r="D786">
        <v>7.7</v>
      </c>
      <c r="E786">
        <v>0</v>
      </c>
      <c r="F786">
        <v>41.8</v>
      </c>
      <c r="G786" t="s">
        <v>96</v>
      </c>
    </row>
    <row r="787" spans="1:7" x14ac:dyDescent="0.25">
      <c r="A787">
        <v>2013</v>
      </c>
      <c r="B787">
        <v>6</v>
      </c>
      <c r="C787">
        <v>20.3</v>
      </c>
      <c r="D787">
        <v>11.2</v>
      </c>
      <c r="E787">
        <v>0</v>
      </c>
      <c r="F787">
        <v>11.6</v>
      </c>
      <c r="G787" t="s">
        <v>97</v>
      </c>
    </row>
    <row r="788" spans="1:7" x14ac:dyDescent="0.25">
      <c r="A788">
        <v>2013</v>
      </c>
      <c r="B788">
        <v>7</v>
      </c>
      <c r="C788">
        <v>27</v>
      </c>
      <c r="D788">
        <v>15.2</v>
      </c>
      <c r="E788">
        <v>0</v>
      </c>
      <c r="F788">
        <v>25.2</v>
      </c>
      <c r="G788" t="s">
        <v>98</v>
      </c>
    </row>
    <row r="789" spans="1:7" x14ac:dyDescent="0.25">
      <c r="A789">
        <v>2013</v>
      </c>
      <c r="B789">
        <v>8</v>
      </c>
      <c r="C789">
        <v>24.3</v>
      </c>
      <c r="D789">
        <v>14.3</v>
      </c>
      <c r="E789">
        <v>0</v>
      </c>
      <c r="F789">
        <v>32.6</v>
      </c>
      <c r="G789" t="s">
        <v>99</v>
      </c>
    </row>
    <row r="790" spans="1:7" x14ac:dyDescent="0.25">
      <c r="A790">
        <v>2013</v>
      </c>
      <c r="B790">
        <v>9</v>
      </c>
      <c r="C790">
        <v>19.7</v>
      </c>
      <c r="D790">
        <v>11.1</v>
      </c>
      <c r="E790">
        <v>0</v>
      </c>
      <c r="F790">
        <v>49.6</v>
      </c>
      <c r="G790" t="s">
        <v>100</v>
      </c>
    </row>
    <row r="791" spans="1:7" x14ac:dyDescent="0.25">
      <c r="A791">
        <v>2013</v>
      </c>
      <c r="B791">
        <v>10</v>
      </c>
      <c r="C791">
        <v>17</v>
      </c>
      <c r="D791">
        <v>10.6</v>
      </c>
      <c r="E791">
        <v>0</v>
      </c>
      <c r="F791">
        <v>81.400000000000006</v>
      </c>
      <c r="G791" t="s">
        <v>101</v>
      </c>
    </row>
    <row r="792" spans="1:7" x14ac:dyDescent="0.25">
      <c r="A792">
        <v>2013</v>
      </c>
      <c r="B792">
        <v>11</v>
      </c>
      <c r="C792">
        <v>10.4</v>
      </c>
      <c r="D792">
        <v>4.7</v>
      </c>
      <c r="E792">
        <v>1</v>
      </c>
      <c r="F792">
        <v>50</v>
      </c>
      <c r="G792" t="s">
        <v>102</v>
      </c>
    </row>
    <row r="793" spans="1:7" x14ac:dyDescent="0.25">
      <c r="A793">
        <v>2013</v>
      </c>
      <c r="B793">
        <v>12</v>
      </c>
      <c r="C793">
        <v>10.199999999999999</v>
      </c>
      <c r="D793">
        <v>3.5</v>
      </c>
      <c r="E793">
        <v>3</v>
      </c>
      <c r="F793">
        <v>98.2</v>
      </c>
      <c r="G793" t="s">
        <v>57</v>
      </c>
    </row>
    <row r="794" spans="1:7" x14ac:dyDescent="0.25">
      <c r="A794">
        <v>2014</v>
      </c>
      <c r="B794">
        <v>1</v>
      </c>
      <c r="C794">
        <v>10</v>
      </c>
      <c r="D794">
        <v>3.8</v>
      </c>
      <c r="E794">
        <v>1</v>
      </c>
      <c r="F794">
        <v>162.4</v>
      </c>
      <c r="G794" t="s">
        <v>103</v>
      </c>
    </row>
    <row r="795" spans="1:7" x14ac:dyDescent="0.25">
      <c r="A795">
        <v>2014</v>
      </c>
      <c r="B795">
        <v>2</v>
      </c>
      <c r="C795">
        <v>10.6</v>
      </c>
      <c r="D795">
        <v>4.4000000000000004</v>
      </c>
      <c r="E795">
        <v>0</v>
      </c>
      <c r="F795">
        <v>89.8</v>
      </c>
      <c r="G795" t="s">
        <v>104</v>
      </c>
    </row>
    <row r="796" spans="1:7" x14ac:dyDescent="0.25">
      <c r="A796">
        <v>2014</v>
      </c>
      <c r="B796">
        <v>3</v>
      </c>
      <c r="C796">
        <v>14.1</v>
      </c>
      <c r="D796">
        <v>4.4000000000000004</v>
      </c>
      <c r="E796">
        <v>1</v>
      </c>
      <c r="F796">
        <v>27.8</v>
      </c>
      <c r="G796" t="s">
        <v>105</v>
      </c>
    </row>
    <row r="797" spans="1:7" x14ac:dyDescent="0.25">
      <c r="A797">
        <v>2014</v>
      </c>
      <c r="B797">
        <v>4</v>
      </c>
      <c r="C797">
        <v>16.100000000000001</v>
      </c>
      <c r="D797">
        <v>7.5</v>
      </c>
      <c r="E797">
        <v>0</v>
      </c>
      <c r="F797">
        <v>58</v>
      </c>
      <c r="G797" t="s">
        <v>106</v>
      </c>
    </row>
    <row r="798" spans="1:7" x14ac:dyDescent="0.25">
      <c r="A798">
        <v>2014</v>
      </c>
      <c r="B798">
        <v>5</v>
      </c>
      <c r="C798">
        <v>18</v>
      </c>
      <c r="D798">
        <v>9.8000000000000007</v>
      </c>
      <c r="E798">
        <v>0</v>
      </c>
      <c r="F798">
        <v>84.6</v>
      </c>
      <c r="G798" t="s">
        <v>107</v>
      </c>
    </row>
    <row r="799" spans="1:7" x14ac:dyDescent="0.25">
      <c r="A799">
        <v>2014</v>
      </c>
      <c r="B799">
        <v>6</v>
      </c>
      <c r="C799">
        <v>22.1</v>
      </c>
      <c r="D799">
        <v>12.5</v>
      </c>
      <c r="E799">
        <v>0</v>
      </c>
      <c r="F799">
        <v>40.799999999999997</v>
      </c>
      <c r="G799" t="s">
        <v>108</v>
      </c>
    </row>
    <row r="800" spans="1:7" x14ac:dyDescent="0.25">
      <c r="A800">
        <v>2014</v>
      </c>
      <c r="B800">
        <v>7</v>
      </c>
      <c r="C800">
        <v>25.8</v>
      </c>
      <c r="D800">
        <v>15</v>
      </c>
      <c r="E800">
        <v>0</v>
      </c>
      <c r="F800">
        <v>50</v>
      </c>
      <c r="G800" t="s">
        <v>109</v>
      </c>
    </row>
    <row r="801" spans="1:7" x14ac:dyDescent="0.25">
      <c r="A801">
        <v>2014</v>
      </c>
      <c r="B801">
        <v>8</v>
      </c>
      <c r="C801">
        <v>21.7</v>
      </c>
      <c r="D801">
        <v>12.7</v>
      </c>
      <c r="E801">
        <v>0</v>
      </c>
      <c r="F801">
        <v>97.6</v>
      </c>
      <c r="G801" t="s">
        <v>110</v>
      </c>
    </row>
    <row r="802" spans="1:7" x14ac:dyDescent="0.25">
      <c r="A802">
        <v>2014</v>
      </c>
      <c r="B802">
        <v>9</v>
      </c>
      <c r="C802">
        <v>21.5</v>
      </c>
      <c r="D802">
        <v>12.8</v>
      </c>
      <c r="E802">
        <v>0</v>
      </c>
      <c r="F802">
        <v>10.8</v>
      </c>
      <c r="G802" t="s">
        <v>111</v>
      </c>
    </row>
    <row r="803" spans="1:7" x14ac:dyDescent="0.25">
      <c r="A803">
        <v>2014</v>
      </c>
      <c r="B803">
        <v>10</v>
      </c>
      <c r="C803">
        <v>17.600000000000001</v>
      </c>
      <c r="D803">
        <v>11</v>
      </c>
      <c r="E803">
        <v>0</v>
      </c>
      <c r="F803">
        <v>76</v>
      </c>
      <c r="G803" t="s">
        <v>112</v>
      </c>
    </row>
    <row r="804" spans="1:7" x14ac:dyDescent="0.25">
      <c r="A804">
        <v>2014</v>
      </c>
      <c r="B804">
        <v>11</v>
      </c>
      <c r="C804">
        <v>12.5</v>
      </c>
      <c r="D804">
        <v>6.9</v>
      </c>
      <c r="E804">
        <v>1</v>
      </c>
      <c r="F804">
        <v>128.4</v>
      </c>
      <c r="G804" t="s">
        <v>113</v>
      </c>
    </row>
    <row r="805" spans="1:7" x14ac:dyDescent="0.25">
      <c r="A805">
        <v>2014</v>
      </c>
      <c r="B805">
        <v>12</v>
      </c>
      <c r="C805">
        <v>9.1999999999999993</v>
      </c>
      <c r="D805">
        <v>3</v>
      </c>
      <c r="E805">
        <v>7</v>
      </c>
      <c r="F805">
        <v>37.799999999999997</v>
      </c>
      <c r="G805" t="s">
        <v>114</v>
      </c>
    </row>
    <row r="806" spans="1:7" x14ac:dyDescent="0.25">
      <c r="A806">
        <v>2015</v>
      </c>
      <c r="B806">
        <v>1</v>
      </c>
      <c r="C806">
        <v>8.8000000000000007</v>
      </c>
      <c r="D806">
        <v>1.6</v>
      </c>
      <c r="E806">
        <v>10</v>
      </c>
      <c r="F806">
        <v>63.4</v>
      </c>
      <c r="G806" t="s">
        <v>115</v>
      </c>
    </row>
    <row r="807" spans="1:7" x14ac:dyDescent="0.25">
      <c r="A807">
        <v>2015</v>
      </c>
      <c r="B807">
        <v>2</v>
      </c>
      <c r="C807">
        <v>8</v>
      </c>
      <c r="D807">
        <v>1.8</v>
      </c>
      <c r="E807">
        <v>8</v>
      </c>
      <c r="F807">
        <v>38.6</v>
      </c>
      <c r="G807" t="s">
        <v>116</v>
      </c>
    </row>
    <row r="808" spans="1:7" x14ac:dyDescent="0.25">
      <c r="A808">
        <v>2015</v>
      </c>
      <c r="B808">
        <v>3</v>
      </c>
      <c r="C808">
        <v>11.6</v>
      </c>
      <c r="D808">
        <v>4.0999999999999996</v>
      </c>
      <c r="E808">
        <v>1</v>
      </c>
      <c r="F808">
        <v>24</v>
      </c>
      <c r="G808" t="s">
        <v>117</v>
      </c>
    </row>
    <row r="809" spans="1:7" x14ac:dyDescent="0.25">
      <c r="A809">
        <v>2015</v>
      </c>
      <c r="B809">
        <v>4</v>
      </c>
      <c r="C809">
        <v>16.3</v>
      </c>
      <c r="D809">
        <v>6</v>
      </c>
      <c r="E809">
        <v>0</v>
      </c>
      <c r="F809">
        <v>16.2</v>
      </c>
      <c r="G809" t="s">
        <v>118</v>
      </c>
    </row>
    <row r="810" spans="1:7" x14ac:dyDescent="0.25">
      <c r="A810">
        <v>2015</v>
      </c>
      <c r="B810">
        <v>5</v>
      </c>
      <c r="C810">
        <v>17.600000000000001</v>
      </c>
      <c r="D810">
        <v>8.8000000000000007</v>
      </c>
      <c r="E810">
        <v>0</v>
      </c>
      <c r="F810">
        <v>41.6</v>
      </c>
      <c r="G810" t="s">
        <v>119</v>
      </c>
    </row>
    <row r="811" spans="1:7" x14ac:dyDescent="0.25">
      <c r="A811">
        <v>2015</v>
      </c>
      <c r="B811">
        <v>6</v>
      </c>
      <c r="C811">
        <v>22.2</v>
      </c>
      <c r="D811">
        <v>11.4</v>
      </c>
      <c r="E811">
        <v>0</v>
      </c>
      <c r="F811">
        <v>12.2</v>
      </c>
      <c r="G811" t="s">
        <v>120</v>
      </c>
    </row>
    <row r="812" spans="1:7" x14ac:dyDescent="0.25">
      <c r="A812">
        <v>2015</v>
      </c>
      <c r="B812">
        <v>7</v>
      </c>
      <c r="C812">
        <v>23.7</v>
      </c>
      <c r="D812">
        <v>13.8</v>
      </c>
      <c r="E812">
        <v>0</v>
      </c>
      <c r="F812">
        <v>71.8</v>
      </c>
      <c r="G812" t="s">
        <v>121</v>
      </c>
    </row>
    <row r="813" spans="1:7" x14ac:dyDescent="0.25">
      <c r="A813">
        <v>2015</v>
      </c>
      <c r="B813">
        <v>8</v>
      </c>
      <c r="C813">
        <v>22.2</v>
      </c>
      <c r="D813">
        <v>14.1</v>
      </c>
      <c r="E813">
        <v>0</v>
      </c>
      <c r="F813">
        <v>116.8</v>
      </c>
      <c r="G813" t="s">
        <v>122</v>
      </c>
    </row>
    <row r="814" spans="1:7" x14ac:dyDescent="0.25">
      <c r="A814">
        <v>2015</v>
      </c>
      <c r="B814">
        <v>9</v>
      </c>
      <c r="C814">
        <v>18.600000000000001</v>
      </c>
      <c r="D814">
        <v>10.199999999999999</v>
      </c>
      <c r="E814">
        <v>0</v>
      </c>
      <c r="F814">
        <v>50</v>
      </c>
      <c r="G814" t="s">
        <v>123</v>
      </c>
    </row>
    <row r="815" spans="1:7" x14ac:dyDescent="0.25">
      <c r="A815">
        <v>2015</v>
      </c>
      <c r="B815">
        <v>10</v>
      </c>
      <c r="C815">
        <v>15.8</v>
      </c>
      <c r="D815">
        <v>9.3000000000000007</v>
      </c>
      <c r="E815">
        <v>0</v>
      </c>
      <c r="F815">
        <v>39.799999999999997</v>
      </c>
      <c r="G815" t="s">
        <v>124</v>
      </c>
    </row>
    <row r="816" spans="1:7" x14ac:dyDescent="0.25">
      <c r="A816">
        <v>2015</v>
      </c>
      <c r="B816">
        <v>11</v>
      </c>
      <c r="C816">
        <v>13.4</v>
      </c>
      <c r="D816">
        <v>8</v>
      </c>
      <c r="E816">
        <v>2</v>
      </c>
      <c r="F816">
        <v>48.2</v>
      </c>
      <c r="G816" t="s">
        <v>125</v>
      </c>
    </row>
    <row r="817" spans="1:7" x14ac:dyDescent="0.25">
      <c r="A817">
        <v>2015</v>
      </c>
      <c r="B817">
        <v>12</v>
      </c>
      <c r="C817">
        <v>13.7</v>
      </c>
      <c r="D817">
        <v>8.9</v>
      </c>
      <c r="E817">
        <v>0</v>
      </c>
      <c r="F817">
        <v>39.4</v>
      </c>
      <c r="G817" t="s">
        <v>126</v>
      </c>
    </row>
    <row r="818" spans="1:7" x14ac:dyDescent="0.25">
      <c r="A818">
        <v>2016</v>
      </c>
      <c r="B818">
        <v>1</v>
      </c>
      <c r="C818">
        <v>9.5</v>
      </c>
      <c r="D818">
        <v>3</v>
      </c>
      <c r="E818">
        <v>5</v>
      </c>
      <c r="F818">
        <v>74.8</v>
      </c>
      <c r="G818" t="s">
        <v>127</v>
      </c>
    </row>
    <row r="819" spans="1:7" x14ac:dyDescent="0.25">
      <c r="A819">
        <v>2016</v>
      </c>
      <c r="B819">
        <v>2</v>
      </c>
      <c r="C819">
        <v>9.4</v>
      </c>
      <c r="D819">
        <v>2.9</v>
      </c>
      <c r="E819">
        <v>5</v>
      </c>
      <c r="F819">
        <v>43.8</v>
      </c>
      <c r="G819" t="s">
        <v>128</v>
      </c>
    </row>
    <row r="820" spans="1:7" x14ac:dyDescent="0.25">
      <c r="A820">
        <v>2016</v>
      </c>
      <c r="B820">
        <v>3</v>
      </c>
      <c r="C820">
        <v>10.7</v>
      </c>
      <c r="D820">
        <v>3.2</v>
      </c>
      <c r="E820">
        <v>3</v>
      </c>
      <c r="F820">
        <v>72.8</v>
      </c>
      <c r="G820" t="s">
        <v>129</v>
      </c>
    </row>
    <row r="821" spans="1:7" x14ac:dyDescent="0.25">
      <c r="A821">
        <v>2016</v>
      </c>
      <c r="B821">
        <v>4</v>
      </c>
      <c r="C821">
        <v>13.5</v>
      </c>
      <c r="D821">
        <v>4.9000000000000004</v>
      </c>
      <c r="E821">
        <v>0</v>
      </c>
      <c r="F821">
        <v>47.2</v>
      </c>
      <c r="G821" t="s">
        <v>130</v>
      </c>
    </row>
    <row r="822" spans="1:7" x14ac:dyDescent="0.25">
      <c r="A822">
        <v>2016</v>
      </c>
      <c r="B822">
        <v>5</v>
      </c>
      <c r="C822">
        <v>19</v>
      </c>
      <c r="D822">
        <v>9.6999999999999993</v>
      </c>
      <c r="E822">
        <v>0</v>
      </c>
      <c r="F822">
        <v>60.4</v>
      </c>
      <c r="G822" t="s">
        <v>131</v>
      </c>
    </row>
    <row r="823" spans="1:7" x14ac:dyDescent="0.25">
      <c r="A823">
        <v>2016</v>
      </c>
      <c r="B823">
        <v>6</v>
      </c>
      <c r="C823">
        <v>20.7</v>
      </c>
      <c r="D823">
        <v>12.7</v>
      </c>
      <c r="E823">
        <v>0</v>
      </c>
      <c r="F823">
        <v>93.4</v>
      </c>
      <c r="G823" t="s">
        <v>132</v>
      </c>
    </row>
    <row r="824" spans="1:7" x14ac:dyDescent="0.25">
      <c r="A824">
        <v>2016</v>
      </c>
      <c r="B824">
        <v>7</v>
      </c>
      <c r="C824">
        <v>24</v>
      </c>
      <c r="D824">
        <v>14.5</v>
      </c>
      <c r="E824">
        <v>0</v>
      </c>
      <c r="F824">
        <v>16</v>
      </c>
      <c r="G824" t="s">
        <v>133</v>
      </c>
    </row>
    <row r="825" spans="1:7" x14ac:dyDescent="0.25">
      <c r="A825">
        <v>2016</v>
      </c>
      <c r="B825">
        <v>8</v>
      </c>
      <c r="C825">
        <v>24.7</v>
      </c>
      <c r="D825">
        <v>14.6</v>
      </c>
      <c r="E825">
        <v>0</v>
      </c>
      <c r="F825">
        <v>21.6</v>
      </c>
      <c r="G825" t="s">
        <v>134</v>
      </c>
    </row>
    <row r="826" spans="1:7" x14ac:dyDescent="0.25">
      <c r="A826">
        <v>2016</v>
      </c>
      <c r="B826">
        <v>9</v>
      </c>
      <c r="C826">
        <v>22.4</v>
      </c>
      <c r="D826">
        <v>13.7</v>
      </c>
      <c r="E826">
        <v>0</v>
      </c>
      <c r="F826">
        <v>42.2</v>
      </c>
      <c r="G826" t="s">
        <v>135</v>
      </c>
    </row>
    <row r="827" spans="1:7" x14ac:dyDescent="0.25">
      <c r="A827">
        <v>2016</v>
      </c>
      <c r="B827">
        <v>10</v>
      </c>
      <c r="C827">
        <v>15.9</v>
      </c>
      <c r="D827">
        <v>8.6999999999999993</v>
      </c>
      <c r="E827">
        <v>0</v>
      </c>
      <c r="F827">
        <v>21.6</v>
      </c>
      <c r="G827" t="s">
        <v>136</v>
      </c>
    </row>
    <row r="828" spans="1:7" x14ac:dyDescent="0.25">
      <c r="A828">
        <v>2016</v>
      </c>
      <c r="B828">
        <v>11</v>
      </c>
      <c r="C828">
        <v>10.5</v>
      </c>
      <c r="D828">
        <v>3.8</v>
      </c>
      <c r="E828">
        <v>3</v>
      </c>
      <c r="F828">
        <v>86.4</v>
      </c>
      <c r="G828" t="s">
        <v>137</v>
      </c>
    </row>
    <row r="829" spans="1:7" x14ac:dyDescent="0.25">
      <c r="A829">
        <v>2016</v>
      </c>
      <c r="B829">
        <v>12</v>
      </c>
      <c r="C829">
        <v>10.199999999999999</v>
      </c>
      <c r="D829">
        <v>3.4</v>
      </c>
      <c r="E829">
        <v>7</v>
      </c>
      <c r="F829">
        <v>10.4</v>
      </c>
      <c r="G829" t="s">
        <v>138</v>
      </c>
    </row>
    <row r="830" spans="1:7" x14ac:dyDescent="0.25">
      <c r="A830">
        <v>2017</v>
      </c>
      <c r="B830">
        <v>1</v>
      </c>
      <c r="C830">
        <v>7.6</v>
      </c>
      <c r="D830">
        <v>0.7</v>
      </c>
      <c r="E830">
        <v>15</v>
      </c>
      <c r="F830">
        <v>60.2</v>
      </c>
      <c r="G830" t="s">
        <v>139</v>
      </c>
    </row>
    <row r="831" spans="1:7" x14ac:dyDescent="0.25">
      <c r="A831">
        <v>2017</v>
      </c>
      <c r="B831">
        <v>2</v>
      </c>
      <c r="C831">
        <v>10</v>
      </c>
      <c r="D831">
        <v>4.4000000000000004</v>
      </c>
      <c r="E831">
        <v>1</v>
      </c>
      <c r="F831">
        <v>38.200000000000003</v>
      </c>
      <c r="G831" t="s">
        <v>140</v>
      </c>
    </row>
    <row r="832" spans="1:7" x14ac:dyDescent="0.25">
      <c r="A832">
        <v>2017</v>
      </c>
      <c r="B832">
        <v>3</v>
      </c>
      <c r="C832">
        <v>14.1</v>
      </c>
      <c r="D832">
        <v>6.6</v>
      </c>
      <c r="E832">
        <v>0</v>
      </c>
      <c r="F832">
        <v>25.8</v>
      </c>
      <c r="G832" t="s">
        <v>141</v>
      </c>
    </row>
    <row r="833" spans="1:7" x14ac:dyDescent="0.25">
      <c r="A833">
        <v>2017</v>
      </c>
      <c r="B833">
        <v>4</v>
      </c>
      <c r="C833">
        <v>15.8</v>
      </c>
      <c r="D833">
        <v>5.9</v>
      </c>
      <c r="E833">
        <v>0</v>
      </c>
      <c r="F833">
        <v>4.5999999999999996</v>
      </c>
      <c r="G833" t="s">
        <v>142</v>
      </c>
    </row>
    <row r="834" spans="1:7" x14ac:dyDescent="0.25">
      <c r="A834">
        <v>2017</v>
      </c>
      <c r="B834">
        <v>5</v>
      </c>
      <c r="C834">
        <v>19.8</v>
      </c>
      <c r="D834">
        <v>10.4</v>
      </c>
      <c r="E834">
        <v>0</v>
      </c>
      <c r="F834">
        <v>64.8</v>
      </c>
      <c r="G834" t="s">
        <v>143</v>
      </c>
    </row>
    <row r="835" spans="1:7" x14ac:dyDescent="0.25">
      <c r="A835">
        <v>2017</v>
      </c>
      <c r="B835">
        <v>6</v>
      </c>
      <c r="C835">
        <v>24</v>
      </c>
      <c r="D835">
        <v>13.9</v>
      </c>
      <c r="E835">
        <v>0</v>
      </c>
      <c r="F835">
        <v>46.4</v>
      </c>
      <c r="G835" t="s">
        <v>144</v>
      </c>
    </row>
    <row r="836" spans="1:7" x14ac:dyDescent="0.25">
      <c r="A836">
        <v>2017</v>
      </c>
      <c r="B836">
        <v>7</v>
      </c>
      <c r="C836">
        <v>23.8</v>
      </c>
      <c r="D836">
        <v>14.9</v>
      </c>
      <c r="E836">
        <v>0</v>
      </c>
      <c r="F836">
        <v>90</v>
      </c>
      <c r="G836" t="s">
        <v>145</v>
      </c>
    </row>
    <row r="837" spans="1:7" x14ac:dyDescent="0.25">
      <c r="A837">
        <v>2017</v>
      </c>
      <c r="B837">
        <v>8</v>
      </c>
      <c r="C837">
        <v>22</v>
      </c>
      <c r="D837">
        <v>13.5</v>
      </c>
      <c r="E837">
        <v>0</v>
      </c>
      <c r="F837">
        <v>58.6</v>
      </c>
      <c r="G837" t="s">
        <v>146</v>
      </c>
    </row>
    <row r="838" spans="1:7" x14ac:dyDescent="0.25">
      <c r="A838">
        <v>2017</v>
      </c>
      <c r="B838">
        <v>9</v>
      </c>
      <c r="C838">
        <v>19.2</v>
      </c>
      <c r="D838">
        <v>11</v>
      </c>
      <c r="E838">
        <v>0</v>
      </c>
      <c r="F838">
        <v>59</v>
      </c>
      <c r="G838" t="s">
        <v>147</v>
      </c>
    </row>
    <row r="839" spans="1:7" x14ac:dyDescent="0.25">
      <c r="A839">
        <v>2017</v>
      </c>
      <c r="B839">
        <v>10</v>
      </c>
      <c r="C839">
        <v>17.100000000000001</v>
      </c>
      <c r="D839">
        <v>10.3</v>
      </c>
      <c r="E839">
        <v>0</v>
      </c>
      <c r="F839">
        <v>9.1999999999999993</v>
      </c>
      <c r="G839" t="s">
        <v>148</v>
      </c>
    </row>
    <row r="840" spans="1:7" x14ac:dyDescent="0.25">
      <c r="A840">
        <v>2017</v>
      </c>
      <c r="B840">
        <v>11</v>
      </c>
      <c r="C840">
        <v>11.1</v>
      </c>
      <c r="D840">
        <v>4.5</v>
      </c>
      <c r="E840">
        <v>2</v>
      </c>
      <c r="F840">
        <v>34.200000000000003</v>
      </c>
      <c r="G840" t="s">
        <v>149</v>
      </c>
    </row>
    <row r="841" spans="1:7" x14ac:dyDescent="0.25">
      <c r="A841">
        <v>2017</v>
      </c>
      <c r="B841">
        <v>12</v>
      </c>
      <c r="C841">
        <v>8.6999999999999993</v>
      </c>
      <c r="D841">
        <v>2.9</v>
      </c>
      <c r="E841">
        <v>7</v>
      </c>
      <c r="F841">
        <v>81.2</v>
      </c>
      <c r="G841" t="s">
        <v>150</v>
      </c>
    </row>
    <row r="842" spans="1:7" x14ac:dyDescent="0.25">
      <c r="A842">
        <v>2018</v>
      </c>
      <c r="B842">
        <v>1</v>
      </c>
      <c r="C842">
        <v>9.6999999999999993</v>
      </c>
      <c r="D842">
        <v>3.8</v>
      </c>
      <c r="E842">
        <v>1</v>
      </c>
      <c r="F842">
        <v>58</v>
      </c>
      <c r="G842" t="s">
        <v>151</v>
      </c>
    </row>
    <row r="843" spans="1:7" x14ac:dyDescent="0.25">
      <c r="A843">
        <v>2018</v>
      </c>
      <c r="B843">
        <v>2</v>
      </c>
      <c r="C843">
        <v>6.7</v>
      </c>
      <c r="D843">
        <v>0.6</v>
      </c>
      <c r="E843">
        <v>12</v>
      </c>
      <c r="F843">
        <v>29</v>
      </c>
      <c r="G843" t="s">
        <v>152</v>
      </c>
    </row>
    <row r="844" spans="1:7" x14ac:dyDescent="0.25">
      <c r="A844">
        <v>2018</v>
      </c>
      <c r="B844">
        <v>3</v>
      </c>
      <c r="C844">
        <v>9.8000000000000007</v>
      </c>
      <c r="D844">
        <v>3</v>
      </c>
      <c r="E844">
        <v>6</v>
      </c>
      <c r="F844">
        <v>81.2</v>
      </c>
      <c r="G844" t="s">
        <v>153</v>
      </c>
    </row>
    <row r="845" spans="1:7" x14ac:dyDescent="0.25">
      <c r="A845">
        <v>2018</v>
      </c>
      <c r="B845">
        <v>4</v>
      </c>
      <c r="C845">
        <v>15.5</v>
      </c>
      <c r="D845">
        <v>7.9</v>
      </c>
      <c r="E845">
        <v>0</v>
      </c>
      <c r="F845">
        <v>65.2</v>
      </c>
      <c r="G845" t="s">
        <v>154</v>
      </c>
    </row>
    <row r="846" spans="1:7" x14ac:dyDescent="0.25">
      <c r="A846">
        <v>2018</v>
      </c>
      <c r="B846">
        <v>5</v>
      </c>
      <c r="C846">
        <v>20.8</v>
      </c>
      <c r="D846">
        <v>9.8000000000000007</v>
      </c>
      <c r="E846">
        <v>0</v>
      </c>
      <c r="F846">
        <v>58.4</v>
      </c>
      <c r="G846" t="s">
        <v>155</v>
      </c>
    </row>
    <row r="847" spans="1:7" x14ac:dyDescent="0.25">
      <c r="A847">
        <v>2018</v>
      </c>
      <c r="B847">
        <v>6</v>
      </c>
      <c r="C847">
        <v>24.2</v>
      </c>
      <c r="D847">
        <v>13.1</v>
      </c>
      <c r="E847">
        <v>0</v>
      </c>
      <c r="F847">
        <v>0.4</v>
      </c>
      <c r="G847" t="s">
        <v>156</v>
      </c>
    </row>
    <row r="848" spans="1:7" x14ac:dyDescent="0.25">
      <c r="A848">
        <v>2018</v>
      </c>
      <c r="B848">
        <v>7</v>
      </c>
      <c r="C848">
        <v>28.3</v>
      </c>
      <c r="D848">
        <v>16.399999999999999</v>
      </c>
      <c r="E848">
        <v>0</v>
      </c>
      <c r="F848">
        <v>14.8</v>
      </c>
      <c r="G848" t="s">
        <v>157</v>
      </c>
    </row>
    <row r="849" spans="1:8" x14ac:dyDescent="0.25">
      <c r="A849">
        <v>2018</v>
      </c>
      <c r="B849">
        <v>8</v>
      </c>
      <c r="C849">
        <v>24.5</v>
      </c>
      <c r="D849">
        <v>14.5</v>
      </c>
      <c r="E849">
        <v>0</v>
      </c>
      <c r="F849">
        <v>48.2</v>
      </c>
      <c r="G849" t="s">
        <v>158</v>
      </c>
    </row>
    <row r="850" spans="1:8" x14ac:dyDescent="0.25">
      <c r="A850">
        <v>2018</v>
      </c>
      <c r="B850">
        <v>9</v>
      </c>
      <c r="C850">
        <v>20.9</v>
      </c>
      <c r="D850">
        <v>11</v>
      </c>
      <c r="E850">
        <v>0</v>
      </c>
      <c r="F850">
        <v>29.4</v>
      </c>
      <c r="G850" t="s">
        <v>159</v>
      </c>
    </row>
    <row r="851" spans="1:8" x14ac:dyDescent="0.25">
      <c r="A851">
        <v>2018</v>
      </c>
      <c r="B851">
        <v>10</v>
      </c>
      <c r="C851">
        <v>16.5</v>
      </c>
      <c r="D851">
        <v>8.5</v>
      </c>
      <c r="E851">
        <v>1</v>
      </c>
      <c r="F851">
        <v>61</v>
      </c>
      <c r="G851" t="s">
        <v>160</v>
      </c>
    </row>
    <row r="852" spans="1:8" x14ac:dyDescent="0.25">
      <c r="A852">
        <v>2018</v>
      </c>
      <c r="B852">
        <v>11</v>
      </c>
      <c r="C852">
        <v>12.2</v>
      </c>
      <c r="D852">
        <v>5.8</v>
      </c>
      <c r="E852">
        <v>1</v>
      </c>
      <c r="F852">
        <v>73.8</v>
      </c>
      <c r="G852" t="s">
        <v>161</v>
      </c>
    </row>
    <row r="853" spans="1:8" x14ac:dyDescent="0.25">
      <c r="A853">
        <v>2018</v>
      </c>
      <c r="B853">
        <v>12</v>
      </c>
      <c r="C853">
        <v>10.7</v>
      </c>
      <c r="D853">
        <v>5.2</v>
      </c>
      <c r="E853">
        <v>2</v>
      </c>
      <c r="F853">
        <v>60.6</v>
      </c>
      <c r="G853" t="s">
        <v>162</v>
      </c>
    </row>
    <row r="854" spans="1:8" x14ac:dyDescent="0.25">
      <c r="A854">
        <v>2019</v>
      </c>
      <c r="B854">
        <v>1</v>
      </c>
      <c r="C854">
        <v>7.6</v>
      </c>
      <c r="D854">
        <v>2</v>
      </c>
      <c r="E854">
        <v>9</v>
      </c>
      <c r="F854">
        <v>33.200000000000003</v>
      </c>
      <c r="G854" t="s">
        <v>163</v>
      </c>
      <c r="H854" t="s">
        <v>164</v>
      </c>
    </row>
    <row r="855" spans="1:8" x14ac:dyDescent="0.25">
      <c r="A855">
        <v>2019</v>
      </c>
      <c r="B855">
        <v>2</v>
      </c>
      <c r="C855">
        <v>12.4</v>
      </c>
      <c r="D855">
        <v>3.3</v>
      </c>
      <c r="E855">
        <v>3</v>
      </c>
      <c r="F855">
        <v>34.200000000000003</v>
      </c>
      <c r="G855" t="s">
        <v>165</v>
      </c>
      <c r="H855" t="s">
        <v>164</v>
      </c>
    </row>
    <row r="856" spans="1:8" x14ac:dyDescent="0.25">
      <c r="A856">
        <v>2019</v>
      </c>
      <c r="B856">
        <v>3</v>
      </c>
      <c r="C856">
        <v>13.1</v>
      </c>
      <c r="D856">
        <v>5.8</v>
      </c>
      <c r="E856">
        <v>0</v>
      </c>
      <c r="F856">
        <v>49.6</v>
      </c>
      <c r="G856" t="s">
        <v>166</v>
      </c>
      <c r="H856" t="s">
        <v>164</v>
      </c>
    </row>
    <row r="857" spans="1:8" x14ac:dyDescent="0.25">
      <c r="A857">
        <v>2019</v>
      </c>
      <c r="B857">
        <v>4</v>
      </c>
      <c r="C857">
        <v>15.8</v>
      </c>
      <c r="D857">
        <v>5.7</v>
      </c>
      <c r="E857">
        <v>1</v>
      </c>
      <c r="F857">
        <v>12.8</v>
      </c>
      <c r="G857" t="s">
        <v>167</v>
      </c>
      <c r="H857" t="s">
        <v>164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F7365-4FCE-466E-8A3D-E8B64578DCAF}">
  <dimension ref="A1:H1062"/>
  <sheetViews>
    <sheetView workbookViewId="0">
      <pane ySplit="1" topLeftCell="A2" activePane="bottomLeft" state="frozenSplit"/>
      <selection pane="bottomLeft" activeCell="G9" sqref="G9"/>
    </sheetView>
  </sheetViews>
  <sheetFormatPr defaultRowHeight="15" x14ac:dyDescent="0.25"/>
  <cols>
    <col min="1" max="1" width="5" bestFit="1" customWidth="1"/>
    <col min="2" max="2" width="4.42578125" bestFit="1" customWidth="1"/>
    <col min="3" max="3" width="10" bestFit="1" customWidth="1"/>
    <col min="4" max="4" width="10.140625" bestFit="1" customWidth="1"/>
    <col min="5" max="5" width="9.5703125" bestFit="1" customWidth="1"/>
    <col min="6" max="6" width="8.28515625" bestFit="1" customWidth="1"/>
    <col min="7" max="7" width="9.5703125" bestFit="1" customWidth="1"/>
  </cols>
  <sheetData>
    <row r="1" spans="1:7" x14ac:dyDescent="0.25">
      <c r="A1" t="s">
        <v>0</v>
      </c>
      <c r="B1" t="s">
        <v>1</v>
      </c>
      <c r="C1" t="s">
        <v>422</v>
      </c>
      <c r="D1" t="s">
        <v>423</v>
      </c>
      <c r="E1" t="s">
        <v>424</v>
      </c>
      <c r="F1" t="s">
        <v>420</v>
      </c>
      <c r="G1" t="s">
        <v>421</v>
      </c>
    </row>
    <row r="2" spans="1:7" x14ac:dyDescent="0.25">
      <c r="A2">
        <v>1930</v>
      </c>
      <c r="B2">
        <v>12</v>
      </c>
      <c r="C2">
        <v>7</v>
      </c>
      <c r="D2">
        <v>3.6</v>
      </c>
      <c r="E2">
        <v>0</v>
      </c>
      <c r="F2">
        <v>122.4</v>
      </c>
      <c r="G2">
        <v>13.1</v>
      </c>
    </row>
    <row r="3" spans="1:7" x14ac:dyDescent="0.25">
      <c r="A3">
        <v>1931</v>
      </c>
      <c r="B3">
        <v>1</v>
      </c>
      <c r="C3">
        <v>4.9000000000000004</v>
      </c>
      <c r="D3">
        <v>0.2</v>
      </c>
      <c r="E3">
        <v>13</v>
      </c>
      <c r="F3">
        <v>108</v>
      </c>
      <c r="G3">
        <v>29.7</v>
      </c>
    </row>
    <row r="4" spans="1:7" x14ac:dyDescent="0.25">
      <c r="A4">
        <v>1931</v>
      </c>
      <c r="B4">
        <v>2</v>
      </c>
      <c r="C4">
        <v>4.4000000000000004</v>
      </c>
      <c r="D4">
        <v>-0.3</v>
      </c>
      <c r="E4">
        <v>12</v>
      </c>
      <c r="F4">
        <v>138.30000000000001</v>
      </c>
      <c r="G4">
        <v>52.6</v>
      </c>
    </row>
    <row r="5" spans="1:7" x14ac:dyDescent="0.25">
      <c r="A5">
        <v>1931</v>
      </c>
      <c r="B5">
        <v>3</v>
      </c>
      <c r="C5">
        <v>4.2</v>
      </c>
      <c r="D5">
        <v>-1</v>
      </c>
      <c r="E5">
        <v>17</v>
      </c>
      <c r="F5">
        <v>18.2</v>
      </c>
      <c r="G5">
        <v>135.69999999999999</v>
      </c>
    </row>
    <row r="6" spans="1:7" x14ac:dyDescent="0.25">
      <c r="A6">
        <v>1931</v>
      </c>
      <c r="B6">
        <v>4</v>
      </c>
      <c r="C6">
        <v>8.1</v>
      </c>
      <c r="D6">
        <v>2.5</v>
      </c>
      <c r="E6">
        <v>1</v>
      </c>
      <c r="F6">
        <v>70.900000000000006</v>
      </c>
      <c r="G6">
        <v>134.69999999999999</v>
      </c>
    </row>
    <row r="7" spans="1:7" x14ac:dyDescent="0.25">
      <c r="A7">
        <v>1931</v>
      </c>
      <c r="B7">
        <v>5</v>
      </c>
      <c r="C7">
        <v>10.7</v>
      </c>
      <c r="D7">
        <v>5.3</v>
      </c>
      <c r="E7">
        <v>0</v>
      </c>
      <c r="F7">
        <v>67.599999999999994</v>
      </c>
      <c r="G7">
        <v>122.7</v>
      </c>
    </row>
    <row r="8" spans="1:7" x14ac:dyDescent="0.25">
      <c r="A8">
        <v>1931</v>
      </c>
      <c r="B8">
        <v>6</v>
      </c>
      <c r="C8">
        <v>11.4</v>
      </c>
      <c r="D8">
        <v>5.7</v>
      </c>
      <c r="E8">
        <v>1</v>
      </c>
      <c r="F8">
        <v>54.5</v>
      </c>
      <c r="G8">
        <v>175.2</v>
      </c>
    </row>
    <row r="9" spans="1:7" x14ac:dyDescent="0.25">
      <c r="A9">
        <v>1931</v>
      </c>
      <c r="B9">
        <v>7</v>
      </c>
      <c r="C9">
        <v>13.7</v>
      </c>
      <c r="D9">
        <v>9.1</v>
      </c>
      <c r="E9">
        <v>0</v>
      </c>
      <c r="F9">
        <v>93</v>
      </c>
      <c r="G9">
        <v>67.099999999999994</v>
      </c>
    </row>
    <row r="10" spans="1:7" x14ac:dyDescent="0.25">
      <c r="A10">
        <v>1931</v>
      </c>
      <c r="B10">
        <v>8</v>
      </c>
      <c r="C10">
        <v>13.9</v>
      </c>
      <c r="D10">
        <v>8</v>
      </c>
      <c r="E10">
        <v>0</v>
      </c>
      <c r="F10">
        <v>9.3000000000000007</v>
      </c>
      <c r="G10">
        <v>163.80000000000001</v>
      </c>
    </row>
    <row r="11" spans="1:7" x14ac:dyDescent="0.25">
      <c r="A11">
        <v>1931</v>
      </c>
      <c r="B11">
        <v>9</v>
      </c>
      <c r="C11">
        <v>11.8</v>
      </c>
      <c r="D11">
        <v>6.6</v>
      </c>
      <c r="E11">
        <v>0</v>
      </c>
      <c r="F11">
        <v>30.7</v>
      </c>
      <c r="G11">
        <v>119.7</v>
      </c>
    </row>
    <row r="12" spans="1:7" x14ac:dyDescent="0.25">
      <c r="A12">
        <v>1931</v>
      </c>
      <c r="B12">
        <v>10</v>
      </c>
      <c r="C12">
        <v>9.8000000000000007</v>
      </c>
      <c r="D12">
        <v>4.5</v>
      </c>
      <c r="E12">
        <v>5</v>
      </c>
      <c r="F12">
        <v>87.4</v>
      </c>
      <c r="G12">
        <v>77.8</v>
      </c>
    </row>
    <row r="13" spans="1:7" x14ac:dyDescent="0.25">
      <c r="A13">
        <v>1931</v>
      </c>
      <c r="B13">
        <v>11</v>
      </c>
      <c r="C13">
        <v>9.1999999999999993</v>
      </c>
      <c r="D13">
        <v>6.1</v>
      </c>
      <c r="E13">
        <v>0</v>
      </c>
      <c r="F13">
        <v>137.1</v>
      </c>
      <c r="G13">
        <v>31.3</v>
      </c>
    </row>
    <row r="14" spans="1:7" x14ac:dyDescent="0.25">
      <c r="A14">
        <v>1931</v>
      </c>
      <c r="B14">
        <v>12</v>
      </c>
      <c r="C14">
        <v>7.2</v>
      </c>
      <c r="D14">
        <v>2.7</v>
      </c>
      <c r="E14">
        <v>4</v>
      </c>
      <c r="F14">
        <v>138.6</v>
      </c>
      <c r="G14">
        <v>4.8</v>
      </c>
    </row>
    <row r="15" spans="1:7" x14ac:dyDescent="0.25">
      <c r="A15">
        <v>1932</v>
      </c>
      <c r="B15">
        <v>1</v>
      </c>
      <c r="C15">
        <v>7.7</v>
      </c>
      <c r="D15">
        <v>2.6</v>
      </c>
      <c r="E15">
        <v>4</v>
      </c>
      <c r="F15">
        <v>110.8</v>
      </c>
      <c r="G15">
        <v>26.8</v>
      </c>
    </row>
    <row r="16" spans="1:7" x14ac:dyDescent="0.25">
      <c r="A16">
        <v>1932</v>
      </c>
      <c r="B16">
        <v>2</v>
      </c>
      <c r="C16">
        <v>7.4</v>
      </c>
      <c r="D16">
        <v>2.7</v>
      </c>
      <c r="E16">
        <v>2</v>
      </c>
      <c r="F16">
        <v>20.5</v>
      </c>
      <c r="G16">
        <v>59.5</v>
      </c>
    </row>
    <row r="17" spans="1:7" x14ac:dyDescent="0.25">
      <c r="A17">
        <v>1932</v>
      </c>
      <c r="B17">
        <v>3</v>
      </c>
      <c r="C17">
        <v>6</v>
      </c>
      <c r="D17">
        <v>1.3</v>
      </c>
      <c r="E17">
        <v>9</v>
      </c>
      <c r="F17">
        <v>81.400000000000006</v>
      </c>
      <c r="G17">
        <v>72.099999999999994</v>
      </c>
    </row>
    <row r="18" spans="1:7" x14ac:dyDescent="0.25">
      <c r="A18">
        <v>1932</v>
      </c>
      <c r="B18">
        <v>4</v>
      </c>
      <c r="C18">
        <v>7.4</v>
      </c>
      <c r="D18">
        <v>1.1000000000000001</v>
      </c>
      <c r="E18">
        <v>7</v>
      </c>
      <c r="F18">
        <v>96.6</v>
      </c>
      <c r="G18">
        <v>131.5</v>
      </c>
    </row>
    <row r="19" spans="1:7" x14ac:dyDescent="0.25">
      <c r="A19">
        <v>1932</v>
      </c>
      <c r="B19">
        <v>5</v>
      </c>
      <c r="C19">
        <v>10.6</v>
      </c>
      <c r="D19">
        <v>4.7</v>
      </c>
      <c r="E19">
        <v>0</v>
      </c>
      <c r="F19">
        <v>43.2</v>
      </c>
      <c r="G19">
        <v>184.7</v>
      </c>
    </row>
    <row r="20" spans="1:7" x14ac:dyDescent="0.25">
      <c r="A20">
        <v>1932</v>
      </c>
      <c r="B20">
        <v>6</v>
      </c>
      <c r="C20">
        <v>12.3</v>
      </c>
      <c r="D20">
        <v>6.7</v>
      </c>
      <c r="E20">
        <v>0</v>
      </c>
      <c r="F20">
        <v>38</v>
      </c>
      <c r="G20">
        <v>201.8</v>
      </c>
    </row>
    <row r="21" spans="1:7" x14ac:dyDescent="0.25">
      <c r="A21">
        <v>1932</v>
      </c>
      <c r="B21">
        <v>7</v>
      </c>
      <c r="C21">
        <v>14.6</v>
      </c>
      <c r="D21">
        <v>9.6999999999999993</v>
      </c>
      <c r="E21">
        <v>0</v>
      </c>
      <c r="F21">
        <v>75.5</v>
      </c>
      <c r="G21">
        <v>122.8</v>
      </c>
    </row>
    <row r="22" spans="1:7" x14ac:dyDescent="0.25">
      <c r="A22">
        <v>1932</v>
      </c>
      <c r="B22">
        <v>8</v>
      </c>
      <c r="C22">
        <v>14.3</v>
      </c>
      <c r="D22">
        <v>9.4</v>
      </c>
      <c r="E22">
        <v>0</v>
      </c>
      <c r="F22">
        <v>86.3</v>
      </c>
      <c r="G22">
        <v>89.6</v>
      </c>
    </row>
    <row r="23" spans="1:7" x14ac:dyDescent="0.25">
      <c r="A23">
        <v>1932</v>
      </c>
      <c r="B23">
        <v>9</v>
      </c>
      <c r="C23">
        <v>11.8</v>
      </c>
      <c r="D23">
        <v>6.5</v>
      </c>
      <c r="E23">
        <v>0</v>
      </c>
      <c r="F23">
        <v>136.1</v>
      </c>
      <c r="G23">
        <v>96</v>
      </c>
    </row>
    <row r="24" spans="1:7" x14ac:dyDescent="0.25">
      <c r="A24">
        <v>1932</v>
      </c>
      <c r="B24">
        <v>10</v>
      </c>
      <c r="C24">
        <v>8.6999999999999993</v>
      </c>
      <c r="D24">
        <v>3.9</v>
      </c>
      <c r="E24">
        <v>2</v>
      </c>
      <c r="F24">
        <v>100.5</v>
      </c>
      <c r="G24">
        <v>73</v>
      </c>
    </row>
    <row r="25" spans="1:7" x14ac:dyDescent="0.25">
      <c r="A25">
        <v>1932</v>
      </c>
      <c r="B25">
        <v>11</v>
      </c>
      <c r="C25">
        <v>8.1</v>
      </c>
      <c r="D25">
        <v>3.5</v>
      </c>
      <c r="E25">
        <v>2</v>
      </c>
      <c r="F25">
        <v>92.2</v>
      </c>
      <c r="G25">
        <v>40.4</v>
      </c>
    </row>
    <row r="26" spans="1:7" x14ac:dyDescent="0.25">
      <c r="A26">
        <v>1932</v>
      </c>
      <c r="B26">
        <v>12</v>
      </c>
      <c r="C26">
        <v>7.3</v>
      </c>
      <c r="D26">
        <v>3</v>
      </c>
      <c r="E26">
        <v>5</v>
      </c>
      <c r="F26">
        <v>72.900000000000006</v>
      </c>
      <c r="G26">
        <v>19.2</v>
      </c>
    </row>
    <row r="27" spans="1:7" x14ac:dyDescent="0.25">
      <c r="A27">
        <v>1933</v>
      </c>
      <c r="B27">
        <v>1</v>
      </c>
      <c r="C27">
        <v>6.2</v>
      </c>
      <c r="D27">
        <v>2.5</v>
      </c>
      <c r="E27">
        <v>2</v>
      </c>
      <c r="F27">
        <v>136</v>
      </c>
      <c r="G27">
        <v>19.899999999999999</v>
      </c>
    </row>
    <row r="28" spans="1:7" x14ac:dyDescent="0.25">
      <c r="A28">
        <v>1933</v>
      </c>
      <c r="B28">
        <v>2</v>
      </c>
      <c r="C28">
        <v>4.4000000000000004</v>
      </c>
      <c r="D28">
        <v>-0.6</v>
      </c>
      <c r="E28">
        <v>17</v>
      </c>
      <c r="F28">
        <v>76.900000000000006</v>
      </c>
      <c r="G28">
        <v>34</v>
      </c>
    </row>
    <row r="29" spans="1:7" x14ac:dyDescent="0.25">
      <c r="A29">
        <v>1933</v>
      </c>
      <c r="B29">
        <v>3</v>
      </c>
      <c r="C29">
        <v>7.6</v>
      </c>
      <c r="D29">
        <v>2.9</v>
      </c>
      <c r="E29">
        <v>2</v>
      </c>
      <c r="F29">
        <v>84.6</v>
      </c>
      <c r="G29">
        <v>96.5</v>
      </c>
    </row>
    <row r="30" spans="1:7" x14ac:dyDescent="0.25">
      <c r="A30">
        <v>1933</v>
      </c>
      <c r="B30">
        <v>4</v>
      </c>
      <c r="C30">
        <v>7.9</v>
      </c>
      <c r="D30">
        <v>2.5</v>
      </c>
      <c r="E30">
        <v>3</v>
      </c>
      <c r="F30">
        <v>64.3</v>
      </c>
      <c r="G30">
        <v>86.7</v>
      </c>
    </row>
    <row r="31" spans="1:7" x14ac:dyDescent="0.25">
      <c r="A31">
        <v>1933</v>
      </c>
      <c r="B31">
        <v>5</v>
      </c>
      <c r="C31">
        <v>10.3</v>
      </c>
      <c r="D31">
        <v>5.2</v>
      </c>
      <c r="E31">
        <v>0</v>
      </c>
      <c r="F31">
        <v>20.5</v>
      </c>
      <c r="G31">
        <v>74.5</v>
      </c>
    </row>
    <row r="32" spans="1:7" x14ac:dyDescent="0.25">
      <c r="A32">
        <v>1933</v>
      </c>
      <c r="B32">
        <v>6</v>
      </c>
      <c r="C32">
        <v>15.1</v>
      </c>
      <c r="D32">
        <v>9</v>
      </c>
      <c r="E32">
        <v>0</v>
      </c>
      <c r="F32">
        <v>29.5</v>
      </c>
      <c r="G32">
        <v>229.8</v>
      </c>
    </row>
    <row r="33" spans="1:7" x14ac:dyDescent="0.25">
      <c r="A33">
        <v>1933</v>
      </c>
      <c r="B33">
        <v>7</v>
      </c>
      <c r="C33">
        <v>16.100000000000001</v>
      </c>
      <c r="D33">
        <v>11.2</v>
      </c>
      <c r="E33">
        <v>0</v>
      </c>
      <c r="F33">
        <v>42.9</v>
      </c>
      <c r="G33">
        <v>141.19999999999999</v>
      </c>
    </row>
    <row r="34" spans="1:7" x14ac:dyDescent="0.25">
      <c r="A34">
        <v>1933</v>
      </c>
      <c r="B34">
        <v>8</v>
      </c>
      <c r="C34">
        <v>15.6</v>
      </c>
      <c r="D34">
        <v>10.6</v>
      </c>
      <c r="E34">
        <v>0</v>
      </c>
      <c r="F34">
        <v>86.1</v>
      </c>
      <c r="G34">
        <v>123.1</v>
      </c>
    </row>
    <row r="35" spans="1:7" x14ac:dyDescent="0.25">
      <c r="A35">
        <v>1933</v>
      </c>
      <c r="B35">
        <v>9</v>
      </c>
      <c r="C35">
        <v>14.2</v>
      </c>
      <c r="D35">
        <v>8.9</v>
      </c>
      <c r="E35">
        <v>0</v>
      </c>
      <c r="F35">
        <v>60.5</v>
      </c>
      <c r="G35">
        <v>122.4</v>
      </c>
    </row>
    <row r="36" spans="1:7" x14ac:dyDescent="0.25">
      <c r="A36">
        <v>1933</v>
      </c>
      <c r="B36">
        <v>10</v>
      </c>
      <c r="C36">
        <v>10.6</v>
      </c>
      <c r="D36">
        <v>5.9</v>
      </c>
      <c r="E36">
        <v>0</v>
      </c>
      <c r="F36">
        <v>123.6</v>
      </c>
      <c r="G36">
        <v>67.900000000000006</v>
      </c>
    </row>
    <row r="37" spans="1:7" x14ac:dyDescent="0.25">
      <c r="A37">
        <v>1933</v>
      </c>
      <c r="B37">
        <v>11</v>
      </c>
      <c r="C37">
        <v>7.8</v>
      </c>
      <c r="D37">
        <v>4</v>
      </c>
      <c r="E37">
        <v>0</v>
      </c>
      <c r="F37">
        <v>89.9</v>
      </c>
      <c r="G37">
        <v>35.6</v>
      </c>
    </row>
    <row r="38" spans="1:7" x14ac:dyDescent="0.25">
      <c r="A38">
        <v>1933</v>
      </c>
      <c r="B38">
        <v>12</v>
      </c>
      <c r="C38">
        <v>7.2</v>
      </c>
      <c r="D38">
        <v>3.9</v>
      </c>
      <c r="E38">
        <v>0</v>
      </c>
      <c r="F38">
        <v>63.4</v>
      </c>
      <c r="G38">
        <v>7.3</v>
      </c>
    </row>
    <row r="39" spans="1:7" x14ac:dyDescent="0.25">
      <c r="A39">
        <v>1934</v>
      </c>
      <c r="B39">
        <v>1</v>
      </c>
      <c r="C39">
        <v>7.1</v>
      </c>
      <c r="D39">
        <v>2.8</v>
      </c>
      <c r="E39">
        <v>2</v>
      </c>
      <c r="F39">
        <v>129.9</v>
      </c>
      <c r="G39">
        <v>15.5</v>
      </c>
    </row>
    <row r="40" spans="1:7" x14ac:dyDescent="0.25">
      <c r="A40">
        <v>1934</v>
      </c>
      <c r="B40">
        <v>2</v>
      </c>
      <c r="C40">
        <v>7.6</v>
      </c>
      <c r="D40">
        <v>3.2</v>
      </c>
      <c r="E40">
        <v>3</v>
      </c>
      <c r="F40">
        <v>86.1</v>
      </c>
      <c r="G40">
        <v>33</v>
      </c>
    </row>
    <row r="41" spans="1:7" x14ac:dyDescent="0.25">
      <c r="A41">
        <v>1934</v>
      </c>
      <c r="B41">
        <v>3</v>
      </c>
      <c r="C41">
        <v>6.3</v>
      </c>
      <c r="D41">
        <v>1.5</v>
      </c>
      <c r="E41">
        <v>5</v>
      </c>
      <c r="F41">
        <v>84.1</v>
      </c>
      <c r="G41">
        <v>102.4</v>
      </c>
    </row>
    <row r="42" spans="1:7" x14ac:dyDescent="0.25">
      <c r="A42">
        <v>1934</v>
      </c>
      <c r="B42">
        <v>4</v>
      </c>
      <c r="C42">
        <v>7.8</v>
      </c>
      <c r="D42">
        <v>2.6</v>
      </c>
      <c r="E42">
        <v>1</v>
      </c>
      <c r="F42">
        <v>83.3</v>
      </c>
      <c r="G42">
        <v>120.8</v>
      </c>
    </row>
    <row r="43" spans="1:7" x14ac:dyDescent="0.25">
      <c r="A43">
        <v>1934</v>
      </c>
      <c r="B43">
        <v>5</v>
      </c>
      <c r="C43">
        <v>10.1</v>
      </c>
      <c r="D43">
        <v>4.5999999999999996</v>
      </c>
      <c r="E43">
        <v>1</v>
      </c>
      <c r="F43">
        <v>85.7</v>
      </c>
      <c r="G43">
        <v>185</v>
      </c>
    </row>
    <row r="44" spans="1:7" x14ac:dyDescent="0.25">
      <c r="A44">
        <v>1934</v>
      </c>
      <c r="B44">
        <v>6</v>
      </c>
      <c r="C44">
        <v>13.3</v>
      </c>
      <c r="D44">
        <v>7.2</v>
      </c>
      <c r="E44">
        <v>0</v>
      </c>
      <c r="F44">
        <v>34.799999999999997</v>
      </c>
      <c r="G44">
        <v>181</v>
      </c>
    </row>
    <row r="45" spans="1:7" x14ac:dyDescent="0.25">
      <c r="A45">
        <v>1934</v>
      </c>
      <c r="B45">
        <v>7</v>
      </c>
      <c r="C45">
        <v>15.2</v>
      </c>
      <c r="D45">
        <v>10.8</v>
      </c>
      <c r="E45">
        <v>0</v>
      </c>
      <c r="F45">
        <v>54.4</v>
      </c>
      <c r="G45">
        <v>78.8</v>
      </c>
    </row>
    <row r="46" spans="1:7" x14ac:dyDescent="0.25">
      <c r="A46">
        <v>1934</v>
      </c>
      <c r="B46">
        <v>8</v>
      </c>
      <c r="C46">
        <v>15.1</v>
      </c>
      <c r="D46">
        <v>11</v>
      </c>
      <c r="E46">
        <v>0</v>
      </c>
      <c r="F46">
        <v>89.1</v>
      </c>
      <c r="G46">
        <v>130.19999999999999</v>
      </c>
    </row>
    <row r="47" spans="1:7" x14ac:dyDescent="0.25">
      <c r="A47">
        <v>1934</v>
      </c>
      <c r="B47">
        <v>9</v>
      </c>
      <c r="C47">
        <v>13.5</v>
      </c>
      <c r="D47">
        <v>9.1999999999999993</v>
      </c>
      <c r="E47">
        <v>0</v>
      </c>
      <c r="F47">
        <v>105.4</v>
      </c>
      <c r="G47">
        <v>131.30000000000001</v>
      </c>
    </row>
    <row r="48" spans="1:7" x14ac:dyDescent="0.25">
      <c r="A48">
        <v>1934</v>
      </c>
      <c r="B48">
        <v>10</v>
      </c>
      <c r="C48">
        <v>9.9</v>
      </c>
      <c r="D48">
        <v>5.3</v>
      </c>
      <c r="E48">
        <v>1</v>
      </c>
      <c r="F48">
        <v>154.9</v>
      </c>
      <c r="G48">
        <v>78</v>
      </c>
    </row>
    <row r="49" spans="1:7" x14ac:dyDescent="0.25">
      <c r="A49">
        <v>1934</v>
      </c>
      <c r="B49">
        <v>11</v>
      </c>
      <c r="C49">
        <v>7.5</v>
      </c>
      <c r="D49">
        <v>3.2</v>
      </c>
      <c r="E49">
        <v>1</v>
      </c>
      <c r="F49">
        <v>77</v>
      </c>
      <c r="G49">
        <v>37.4</v>
      </c>
    </row>
    <row r="50" spans="1:7" x14ac:dyDescent="0.25">
      <c r="A50">
        <v>1934</v>
      </c>
      <c r="B50">
        <v>12</v>
      </c>
      <c r="C50">
        <v>7.8</v>
      </c>
      <c r="D50">
        <v>5.4</v>
      </c>
      <c r="E50">
        <v>1</v>
      </c>
      <c r="F50">
        <v>129.19999999999999</v>
      </c>
      <c r="G50">
        <v>5.3</v>
      </c>
    </row>
    <row r="51" spans="1:7" x14ac:dyDescent="0.25">
      <c r="A51">
        <v>1935</v>
      </c>
      <c r="B51">
        <v>1</v>
      </c>
      <c r="C51">
        <v>6.3</v>
      </c>
      <c r="D51">
        <v>2.6</v>
      </c>
      <c r="E51">
        <v>6</v>
      </c>
      <c r="F51">
        <v>88.3</v>
      </c>
      <c r="G51">
        <v>21.3</v>
      </c>
    </row>
    <row r="52" spans="1:7" x14ac:dyDescent="0.25">
      <c r="A52">
        <v>1935</v>
      </c>
      <c r="B52">
        <v>2</v>
      </c>
      <c r="C52">
        <v>5.2</v>
      </c>
      <c r="D52">
        <v>0.4</v>
      </c>
      <c r="E52">
        <v>12</v>
      </c>
      <c r="F52">
        <v>116.9</v>
      </c>
      <c r="G52">
        <v>50.5</v>
      </c>
    </row>
    <row r="53" spans="1:7" x14ac:dyDescent="0.25">
      <c r="A53">
        <v>1935</v>
      </c>
      <c r="B53">
        <v>3</v>
      </c>
      <c r="C53">
        <v>7.5</v>
      </c>
      <c r="D53">
        <v>3</v>
      </c>
      <c r="E53">
        <v>2</v>
      </c>
      <c r="F53">
        <v>96</v>
      </c>
      <c r="G53">
        <v>115.8</v>
      </c>
    </row>
    <row r="54" spans="1:7" x14ac:dyDescent="0.25">
      <c r="A54">
        <v>1935</v>
      </c>
      <c r="B54">
        <v>4</v>
      </c>
      <c r="C54">
        <v>7.8</v>
      </c>
      <c r="D54">
        <v>2.5</v>
      </c>
      <c r="E54">
        <v>6</v>
      </c>
      <c r="F54">
        <v>56.3</v>
      </c>
      <c r="G54">
        <v>112.8</v>
      </c>
    </row>
    <row r="55" spans="1:7" x14ac:dyDescent="0.25">
      <c r="A55">
        <v>1935</v>
      </c>
      <c r="B55">
        <v>5</v>
      </c>
      <c r="C55">
        <v>10.1</v>
      </c>
      <c r="D55">
        <v>4.4000000000000004</v>
      </c>
      <c r="E55">
        <v>2</v>
      </c>
      <c r="F55">
        <v>24.2</v>
      </c>
      <c r="G55">
        <v>155.5</v>
      </c>
    </row>
    <row r="56" spans="1:7" x14ac:dyDescent="0.25">
      <c r="A56">
        <v>1935</v>
      </c>
      <c r="B56">
        <v>6</v>
      </c>
      <c r="C56">
        <v>12.2</v>
      </c>
      <c r="D56">
        <v>7.1</v>
      </c>
      <c r="E56">
        <v>0</v>
      </c>
      <c r="F56">
        <v>52.1</v>
      </c>
      <c r="G56">
        <v>111.8</v>
      </c>
    </row>
    <row r="57" spans="1:7" x14ac:dyDescent="0.25">
      <c r="A57">
        <v>1935</v>
      </c>
      <c r="B57">
        <v>7</v>
      </c>
      <c r="C57">
        <v>14.1</v>
      </c>
      <c r="D57">
        <v>8.9</v>
      </c>
      <c r="E57">
        <v>0</v>
      </c>
      <c r="F57">
        <v>143.5</v>
      </c>
      <c r="G57">
        <v>162.80000000000001</v>
      </c>
    </row>
    <row r="58" spans="1:7" x14ac:dyDescent="0.25">
      <c r="A58">
        <v>1935</v>
      </c>
      <c r="B58">
        <v>8</v>
      </c>
      <c r="C58">
        <v>14.6</v>
      </c>
      <c r="D58">
        <v>10.3</v>
      </c>
      <c r="E58">
        <v>0</v>
      </c>
      <c r="F58">
        <v>108.9</v>
      </c>
      <c r="G58">
        <v>94.9</v>
      </c>
    </row>
    <row r="59" spans="1:7" x14ac:dyDescent="0.25">
      <c r="A59">
        <v>1935</v>
      </c>
      <c r="B59">
        <v>9</v>
      </c>
      <c r="C59">
        <v>12.7</v>
      </c>
      <c r="D59">
        <v>8.6999999999999993</v>
      </c>
      <c r="E59">
        <v>0</v>
      </c>
      <c r="F59">
        <v>121.7</v>
      </c>
      <c r="G59">
        <v>82.9</v>
      </c>
    </row>
    <row r="60" spans="1:7" x14ac:dyDescent="0.25">
      <c r="A60">
        <v>1935</v>
      </c>
      <c r="B60">
        <v>10</v>
      </c>
      <c r="C60">
        <v>9.1999999999999993</v>
      </c>
      <c r="D60">
        <v>5.5</v>
      </c>
      <c r="E60">
        <v>1</v>
      </c>
      <c r="F60">
        <v>165.6</v>
      </c>
      <c r="G60">
        <v>43.6</v>
      </c>
    </row>
    <row r="61" spans="1:7" x14ac:dyDescent="0.25">
      <c r="A61">
        <v>1935</v>
      </c>
      <c r="B61">
        <v>11</v>
      </c>
      <c r="C61">
        <v>8</v>
      </c>
      <c r="D61">
        <v>4.9000000000000004</v>
      </c>
      <c r="E61">
        <v>0</v>
      </c>
      <c r="F61">
        <v>93.5</v>
      </c>
      <c r="G61">
        <v>32.5</v>
      </c>
    </row>
    <row r="62" spans="1:7" x14ac:dyDescent="0.25">
      <c r="A62">
        <v>1935</v>
      </c>
      <c r="B62">
        <v>12</v>
      </c>
      <c r="C62">
        <v>5.0999999999999996</v>
      </c>
      <c r="D62">
        <v>1.4</v>
      </c>
      <c r="E62">
        <v>8</v>
      </c>
      <c r="F62">
        <v>153.9</v>
      </c>
      <c r="G62">
        <v>22.6</v>
      </c>
    </row>
    <row r="63" spans="1:7" x14ac:dyDescent="0.25">
      <c r="A63">
        <v>1936</v>
      </c>
      <c r="B63">
        <v>1</v>
      </c>
      <c r="C63">
        <v>4.0999999999999996</v>
      </c>
      <c r="D63">
        <v>0.1</v>
      </c>
      <c r="E63">
        <v>13</v>
      </c>
      <c r="F63">
        <v>111.3</v>
      </c>
      <c r="G63">
        <v>25.1</v>
      </c>
    </row>
    <row r="64" spans="1:7" x14ac:dyDescent="0.25">
      <c r="A64">
        <v>1936</v>
      </c>
      <c r="B64">
        <v>2</v>
      </c>
      <c r="C64">
        <v>4.7</v>
      </c>
      <c r="D64">
        <v>0.6</v>
      </c>
      <c r="E64">
        <v>8</v>
      </c>
      <c r="F64">
        <v>90.5</v>
      </c>
      <c r="G64">
        <v>29.2</v>
      </c>
    </row>
    <row r="65" spans="1:7" x14ac:dyDescent="0.25">
      <c r="A65">
        <v>1936</v>
      </c>
      <c r="B65">
        <v>3</v>
      </c>
      <c r="C65">
        <v>6.4</v>
      </c>
      <c r="D65">
        <v>2</v>
      </c>
      <c r="E65">
        <v>7</v>
      </c>
      <c r="F65">
        <v>62</v>
      </c>
      <c r="G65">
        <v>62.1</v>
      </c>
    </row>
    <row r="66" spans="1:7" x14ac:dyDescent="0.25">
      <c r="A66">
        <v>1936</v>
      </c>
      <c r="B66">
        <v>4</v>
      </c>
      <c r="C66">
        <v>7.4</v>
      </c>
      <c r="D66">
        <v>1.4</v>
      </c>
      <c r="E66">
        <v>8</v>
      </c>
      <c r="F66">
        <v>37.1</v>
      </c>
      <c r="G66">
        <v>165</v>
      </c>
    </row>
    <row r="67" spans="1:7" x14ac:dyDescent="0.25">
      <c r="A67">
        <v>1936</v>
      </c>
      <c r="B67">
        <v>5</v>
      </c>
      <c r="C67">
        <v>11</v>
      </c>
      <c r="D67">
        <v>5.0999999999999996</v>
      </c>
      <c r="E67">
        <v>0</v>
      </c>
      <c r="F67">
        <v>27.4</v>
      </c>
      <c r="G67">
        <v>216.6</v>
      </c>
    </row>
    <row r="68" spans="1:7" x14ac:dyDescent="0.25">
      <c r="A68">
        <v>1936</v>
      </c>
      <c r="B68">
        <v>6</v>
      </c>
      <c r="C68">
        <v>14</v>
      </c>
      <c r="D68">
        <v>7</v>
      </c>
      <c r="E68">
        <v>0</v>
      </c>
      <c r="F68">
        <v>25.7</v>
      </c>
      <c r="G68">
        <v>239.7</v>
      </c>
    </row>
    <row r="69" spans="1:7" x14ac:dyDescent="0.25">
      <c r="A69">
        <v>1936</v>
      </c>
      <c r="B69">
        <v>7</v>
      </c>
      <c r="C69">
        <v>16</v>
      </c>
      <c r="D69">
        <v>10.8</v>
      </c>
      <c r="E69">
        <v>0</v>
      </c>
      <c r="F69">
        <v>111.5</v>
      </c>
      <c r="G69">
        <v>144.6</v>
      </c>
    </row>
    <row r="70" spans="1:7" x14ac:dyDescent="0.25">
      <c r="A70">
        <v>1936</v>
      </c>
      <c r="B70">
        <v>8</v>
      </c>
      <c r="C70">
        <v>14.9</v>
      </c>
      <c r="D70">
        <v>10.7</v>
      </c>
      <c r="E70">
        <v>0</v>
      </c>
      <c r="F70">
        <v>63.1</v>
      </c>
      <c r="G70">
        <v>86.7</v>
      </c>
    </row>
    <row r="71" spans="1:7" x14ac:dyDescent="0.25">
      <c r="A71">
        <v>1936</v>
      </c>
      <c r="B71">
        <v>9</v>
      </c>
      <c r="C71">
        <v>13.4</v>
      </c>
      <c r="D71">
        <v>8.9</v>
      </c>
      <c r="E71">
        <v>0</v>
      </c>
      <c r="F71">
        <v>57.6</v>
      </c>
      <c r="G71">
        <v>98</v>
      </c>
    </row>
    <row r="72" spans="1:7" x14ac:dyDescent="0.25">
      <c r="A72">
        <v>1936</v>
      </c>
      <c r="B72">
        <v>10</v>
      </c>
      <c r="C72">
        <v>10.3</v>
      </c>
      <c r="D72">
        <v>5.8</v>
      </c>
      <c r="E72">
        <v>0</v>
      </c>
      <c r="F72">
        <v>107.5</v>
      </c>
      <c r="G72">
        <v>75.900000000000006</v>
      </c>
    </row>
    <row r="73" spans="1:7" x14ac:dyDescent="0.25">
      <c r="A73">
        <v>1936</v>
      </c>
      <c r="B73">
        <v>11</v>
      </c>
      <c r="C73">
        <v>8.1999999999999993</v>
      </c>
      <c r="D73">
        <v>3.9</v>
      </c>
      <c r="E73">
        <v>0</v>
      </c>
      <c r="F73">
        <v>75.599999999999994</v>
      </c>
      <c r="G73">
        <v>27.1</v>
      </c>
    </row>
    <row r="74" spans="1:7" x14ac:dyDescent="0.25">
      <c r="A74">
        <v>1936</v>
      </c>
      <c r="B74">
        <v>12</v>
      </c>
      <c r="C74">
        <v>6.9</v>
      </c>
      <c r="D74">
        <v>2.2000000000000002</v>
      </c>
      <c r="E74">
        <v>5</v>
      </c>
      <c r="F74">
        <v>105.4</v>
      </c>
      <c r="G74">
        <v>7.3</v>
      </c>
    </row>
    <row r="75" spans="1:7" x14ac:dyDescent="0.25">
      <c r="A75">
        <v>1937</v>
      </c>
      <c r="B75">
        <v>1</v>
      </c>
      <c r="C75">
        <v>5.4</v>
      </c>
      <c r="D75">
        <v>2.1</v>
      </c>
      <c r="E75">
        <v>6</v>
      </c>
      <c r="F75">
        <v>149</v>
      </c>
      <c r="G75">
        <v>12.1</v>
      </c>
    </row>
    <row r="76" spans="1:7" x14ac:dyDescent="0.25">
      <c r="A76">
        <v>1937</v>
      </c>
      <c r="B76">
        <v>2</v>
      </c>
      <c r="C76">
        <v>4.4000000000000004</v>
      </c>
      <c r="D76">
        <v>0.2</v>
      </c>
      <c r="E76">
        <v>11</v>
      </c>
      <c r="F76">
        <v>101.6</v>
      </c>
      <c r="G76">
        <v>58.8</v>
      </c>
    </row>
    <row r="77" spans="1:7" x14ac:dyDescent="0.25">
      <c r="A77">
        <v>1937</v>
      </c>
      <c r="B77">
        <v>3</v>
      </c>
      <c r="C77">
        <v>4.0999999999999996</v>
      </c>
      <c r="D77">
        <v>-0.9</v>
      </c>
      <c r="E77">
        <v>20</v>
      </c>
      <c r="F77">
        <v>67.599999999999994</v>
      </c>
      <c r="G77">
        <v>127.3</v>
      </c>
    </row>
    <row r="78" spans="1:7" x14ac:dyDescent="0.25">
      <c r="A78">
        <v>1937</v>
      </c>
      <c r="B78">
        <v>4</v>
      </c>
      <c r="C78">
        <v>8.6999999999999993</v>
      </c>
      <c r="D78">
        <v>3.7</v>
      </c>
      <c r="E78">
        <v>0</v>
      </c>
      <c r="F78">
        <v>42.7</v>
      </c>
      <c r="G78">
        <v>116.8</v>
      </c>
    </row>
    <row r="79" spans="1:7" x14ac:dyDescent="0.25">
      <c r="A79">
        <v>1937</v>
      </c>
      <c r="B79">
        <v>5</v>
      </c>
      <c r="C79">
        <v>11.4</v>
      </c>
      <c r="D79">
        <v>5.9</v>
      </c>
      <c r="E79">
        <v>0</v>
      </c>
      <c r="F79">
        <v>55</v>
      </c>
      <c r="G79">
        <v>129.1</v>
      </c>
    </row>
    <row r="80" spans="1:7" x14ac:dyDescent="0.25">
      <c r="A80">
        <v>1937</v>
      </c>
      <c r="B80">
        <v>6</v>
      </c>
      <c r="C80">
        <v>12.5</v>
      </c>
      <c r="D80">
        <v>7.1</v>
      </c>
      <c r="E80">
        <v>0</v>
      </c>
      <c r="F80">
        <v>117.7</v>
      </c>
      <c r="G80">
        <v>139.19999999999999</v>
      </c>
    </row>
    <row r="81" spans="1:7" x14ac:dyDescent="0.25">
      <c r="A81">
        <v>1937</v>
      </c>
      <c r="B81">
        <v>7</v>
      </c>
      <c r="C81">
        <v>14</v>
      </c>
      <c r="D81">
        <v>9.6</v>
      </c>
      <c r="E81">
        <v>0</v>
      </c>
      <c r="F81">
        <v>48.5</v>
      </c>
      <c r="G81">
        <v>65.599999999999994</v>
      </c>
    </row>
    <row r="82" spans="1:7" x14ac:dyDescent="0.25">
      <c r="A82">
        <v>1937</v>
      </c>
      <c r="B82">
        <v>8</v>
      </c>
      <c r="C82">
        <v>14.6</v>
      </c>
      <c r="D82">
        <v>9.6</v>
      </c>
      <c r="E82">
        <v>0</v>
      </c>
      <c r="F82">
        <v>47.4</v>
      </c>
      <c r="G82">
        <v>122.6</v>
      </c>
    </row>
    <row r="83" spans="1:7" x14ac:dyDescent="0.25">
      <c r="A83">
        <v>1937</v>
      </c>
      <c r="B83">
        <v>9</v>
      </c>
      <c r="C83">
        <v>12.7</v>
      </c>
      <c r="D83">
        <v>7.8</v>
      </c>
      <c r="E83">
        <v>0</v>
      </c>
      <c r="F83">
        <v>67.400000000000006</v>
      </c>
      <c r="G83">
        <v>89.6</v>
      </c>
    </row>
    <row r="84" spans="1:7" x14ac:dyDescent="0.25">
      <c r="A84">
        <v>1937</v>
      </c>
      <c r="B84">
        <v>10</v>
      </c>
      <c r="C84">
        <v>11</v>
      </c>
      <c r="D84">
        <v>7.2</v>
      </c>
      <c r="E84">
        <v>0</v>
      </c>
      <c r="F84">
        <v>91.7</v>
      </c>
      <c r="G84">
        <v>59.1</v>
      </c>
    </row>
    <row r="85" spans="1:7" x14ac:dyDescent="0.25">
      <c r="A85">
        <v>1937</v>
      </c>
      <c r="B85">
        <v>11</v>
      </c>
      <c r="C85">
        <v>7.1</v>
      </c>
      <c r="D85">
        <v>3.1</v>
      </c>
      <c r="E85">
        <v>5</v>
      </c>
      <c r="F85">
        <v>61.7</v>
      </c>
      <c r="G85">
        <v>38.1</v>
      </c>
    </row>
    <row r="86" spans="1:7" x14ac:dyDescent="0.25">
      <c r="A86">
        <v>1937</v>
      </c>
      <c r="B86">
        <v>12</v>
      </c>
      <c r="C86">
        <v>5.0999999999999996</v>
      </c>
      <c r="D86">
        <v>1.6</v>
      </c>
      <c r="E86">
        <v>5</v>
      </c>
      <c r="F86">
        <v>102.3</v>
      </c>
      <c r="G86">
        <v>15.3</v>
      </c>
    </row>
    <row r="87" spans="1:7" x14ac:dyDescent="0.25">
      <c r="A87">
        <v>1938</v>
      </c>
      <c r="B87">
        <v>1</v>
      </c>
      <c r="C87">
        <v>6.5</v>
      </c>
      <c r="D87">
        <v>2.2000000000000002</v>
      </c>
      <c r="E87">
        <v>7</v>
      </c>
      <c r="F87">
        <v>154.4</v>
      </c>
      <c r="G87">
        <v>14.5</v>
      </c>
    </row>
    <row r="88" spans="1:7" x14ac:dyDescent="0.25">
      <c r="A88">
        <v>1938</v>
      </c>
      <c r="B88">
        <v>2</v>
      </c>
      <c r="C88">
        <v>5.9</v>
      </c>
      <c r="D88">
        <v>1.9</v>
      </c>
      <c r="E88">
        <v>3</v>
      </c>
      <c r="F88">
        <v>60.9</v>
      </c>
      <c r="G88">
        <v>36.6</v>
      </c>
    </row>
    <row r="89" spans="1:7" x14ac:dyDescent="0.25">
      <c r="A89">
        <v>1938</v>
      </c>
      <c r="B89">
        <v>3</v>
      </c>
      <c r="C89">
        <v>8.1999999999999993</v>
      </c>
      <c r="D89">
        <v>3.7</v>
      </c>
      <c r="E89">
        <v>2</v>
      </c>
      <c r="F89">
        <v>101.3</v>
      </c>
      <c r="G89">
        <v>59.3</v>
      </c>
    </row>
    <row r="90" spans="1:7" x14ac:dyDescent="0.25">
      <c r="A90">
        <v>1938</v>
      </c>
      <c r="B90">
        <v>4</v>
      </c>
      <c r="C90">
        <v>8.6999999999999993</v>
      </c>
      <c r="D90">
        <v>3.3</v>
      </c>
      <c r="E90">
        <v>6</v>
      </c>
      <c r="F90">
        <v>39.5</v>
      </c>
      <c r="G90">
        <v>102.6</v>
      </c>
    </row>
    <row r="91" spans="1:7" x14ac:dyDescent="0.25">
      <c r="A91">
        <v>1938</v>
      </c>
      <c r="B91">
        <v>5</v>
      </c>
      <c r="C91">
        <v>9.6</v>
      </c>
      <c r="D91">
        <v>4.2</v>
      </c>
      <c r="E91">
        <v>3</v>
      </c>
      <c r="F91">
        <v>108.2</v>
      </c>
      <c r="G91">
        <v>124.6</v>
      </c>
    </row>
    <row r="92" spans="1:7" x14ac:dyDescent="0.25">
      <c r="A92">
        <v>1938</v>
      </c>
      <c r="B92">
        <v>6</v>
      </c>
      <c r="C92">
        <v>12.2</v>
      </c>
      <c r="D92">
        <v>7.4</v>
      </c>
      <c r="E92">
        <v>0</v>
      </c>
      <c r="F92">
        <v>105</v>
      </c>
      <c r="G92">
        <v>136.19999999999999</v>
      </c>
    </row>
    <row r="93" spans="1:7" x14ac:dyDescent="0.25">
      <c r="A93">
        <v>1938</v>
      </c>
      <c r="B93">
        <v>7</v>
      </c>
      <c r="C93">
        <v>14.1</v>
      </c>
      <c r="D93">
        <v>9.5</v>
      </c>
      <c r="E93">
        <v>0</v>
      </c>
      <c r="F93">
        <v>71.7</v>
      </c>
      <c r="G93">
        <v>121.9</v>
      </c>
    </row>
    <row r="94" spans="1:7" x14ac:dyDescent="0.25">
      <c r="A94">
        <v>1938</v>
      </c>
      <c r="B94">
        <v>8</v>
      </c>
      <c r="C94">
        <v>15.6</v>
      </c>
      <c r="D94">
        <v>9.8000000000000007</v>
      </c>
      <c r="E94">
        <v>0</v>
      </c>
      <c r="F94">
        <v>40.799999999999997</v>
      </c>
      <c r="G94">
        <v>228.5</v>
      </c>
    </row>
    <row r="95" spans="1:7" x14ac:dyDescent="0.25">
      <c r="A95">
        <v>1938</v>
      </c>
      <c r="B95">
        <v>9</v>
      </c>
      <c r="C95">
        <v>13</v>
      </c>
      <c r="D95">
        <v>8.1999999999999993</v>
      </c>
      <c r="E95">
        <v>0</v>
      </c>
      <c r="F95">
        <v>61.2</v>
      </c>
      <c r="G95">
        <v>90.9</v>
      </c>
    </row>
    <row r="96" spans="1:7" x14ac:dyDescent="0.25">
      <c r="A96">
        <v>1938</v>
      </c>
      <c r="B96">
        <v>10</v>
      </c>
      <c r="C96">
        <v>10.7</v>
      </c>
      <c r="D96">
        <v>6.7</v>
      </c>
      <c r="E96">
        <v>0</v>
      </c>
      <c r="F96">
        <v>175.3</v>
      </c>
      <c r="G96">
        <v>64.2</v>
      </c>
    </row>
    <row r="97" spans="1:7" x14ac:dyDescent="0.25">
      <c r="A97">
        <v>1938</v>
      </c>
      <c r="B97">
        <v>11</v>
      </c>
      <c r="C97">
        <v>8.1999999999999993</v>
      </c>
      <c r="D97">
        <v>4.3</v>
      </c>
      <c r="E97">
        <v>0</v>
      </c>
      <c r="F97">
        <v>157.4</v>
      </c>
      <c r="G97">
        <v>21.3</v>
      </c>
    </row>
    <row r="98" spans="1:7" x14ac:dyDescent="0.25">
      <c r="A98">
        <v>1938</v>
      </c>
      <c r="B98">
        <v>12</v>
      </c>
      <c r="C98">
        <v>6.2</v>
      </c>
      <c r="D98">
        <v>2.6</v>
      </c>
      <c r="E98">
        <v>4</v>
      </c>
      <c r="F98">
        <v>122.5</v>
      </c>
      <c r="G98">
        <v>4.4000000000000004</v>
      </c>
    </row>
    <row r="99" spans="1:7" x14ac:dyDescent="0.25">
      <c r="A99">
        <v>1939</v>
      </c>
      <c r="B99">
        <v>1</v>
      </c>
      <c r="C99">
        <v>4.7</v>
      </c>
      <c r="D99">
        <v>0.2</v>
      </c>
      <c r="E99">
        <v>11</v>
      </c>
      <c r="F99">
        <v>137.6</v>
      </c>
      <c r="G99">
        <v>42.8</v>
      </c>
    </row>
    <row r="100" spans="1:7" x14ac:dyDescent="0.25">
      <c r="A100">
        <v>1939</v>
      </c>
      <c r="B100">
        <v>2</v>
      </c>
      <c r="C100">
        <v>7.1</v>
      </c>
      <c r="D100">
        <v>3.2</v>
      </c>
      <c r="E100">
        <v>2</v>
      </c>
      <c r="F100">
        <v>90.8</v>
      </c>
      <c r="G100">
        <v>43.9</v>
      </c>
    </row>
    <row r="101" spans="1:7" x14ac:dyDescent="0.25">
      <c r="A101">
        <v>1939</v>
      </c>
      <c r="B101">
        <v>3</v>
      </c>
      <c r="C101">
        <v>7.2</v>
      </c>
      <c r="D101">
        <v>2.4</v>
      </c>
      <c r="E101">
        <v>3</v>
      </c>
      <c r="F101">
        <v>76.400000000000006</v>
      </c>
      <c r="G101">
        <v>89.7</v>
      </c>
    </row>
    <row r="102" spans="1:7" x14ac:dyDescent="0.25">
      <c r="A102">
        <v>1939</v>
      </c>
      <c r="B102">
        <v>4</v>
      </c>
      <c r="C102">
        <v>8.1999999999999993</v>
      </c>
      <c r="D102">
        <v>2.5</v>
      </c>
      <c r="E102">
        <v>4</v>
      </c>
      <c r="F102">
        <v>68.7</v>
      </c>
      <c r="G102">
        <v>163.6</v>
      </c>
    </row>
    <row r="103" spans="1:7" x14ac:dyDescent="0.25">
      <c r="A103">
        <v>1939</v>
      </c>
      <c r="B103">
        <v>5</v>
      </c>
      <c r="C103">
        <v>10.9</v>
      </c>
      <c r="D103">
        <v>5.5</v>
      </c>
      <c r="E103">
        <v>0</v>
      </c>
      <c r="F103">
        <v>27.7</v>
      </c>
      <c r="G103">
        <v>115.3</v>
      </c>
    </row>
    <row r="104" spans="1:7" x14ac:dyDescent="0.25">
      <c r="A104">
        <v>1939</v>
      </c>
      <c r="B104">
        <v>6</v>
      </c>
      <c r="C104">
        <v>13.3</v>
      </c>
      <c r="D104">
        <v>7.2</v>
      </c>
      <c r="E104">
        <v>0</v>
      </c>
      <c r="F104">
        <v>41.2</v>
      </c>
      <c r="G104">
        <v>213.9</v>
      </c>
    </row>
    <row r="105" spans="1:7" x14ac:dyDescent="0.25">
      <c r="A105">
        <v>1939</v>
      </c>
      <c r="B105">
        <v>7</v>
      </c>
      <c r="C105">
        <v>13.5</v>
      </c>
      <c r="D105">
        <v>9.6</v>
      </c>
      <c r="E105">
        <v>0</v>
      </c>
      <c r="F105">
        <v>93.3</v>
      </c>
      <c r="G105">
        <v>73.400000000000006</v>
      </c>
    </row>
    <row r="106" spans="1:7" x14ac:dyDescent="0.25">
      <c r="A106">
        <v>1939</v>
      </c>
      <c r="B106">
        <v>8</v>
      </c>
      <c r="C106">
        <v>15.3</v>
      </c>
      <c r="D106">
        <v>10.6</v>
      </c>
      <c r="E106">
        <v>0</v>
      </c>
      <c r="F106">
        <v>75.2</v>
      </c>
      <c r="G106">
        <v>127</v>
      </c>
    </row>
    <row r="107" spans="1:7" x14ac:dyDescent="0.25">
      <c r="A107">
        <v>1939</v>
      </c>
      <c r="B107">
        <v>9</v>
      </c>
      <c r="C107">
        <v>13.7</v>
      </c>
      <c r="D107">
        <v>9.1999999999999993</v>
      </c>
      <c r="E107">
        <v>0</v>
      </c>
      <c r="F107">
        <v>32</v>
      </c>
      <c r="G107">
        <v>103.8</v>
      </c>
    </row>
    <row r="108" spans="1:7" x14ac:dyDescent="0.25">
      <c r="A108">
        <v>1939</v>
      </c>
      <c r="B108">
        <v>10</v>
      </c>
      <c r="C108">
        <v>9.5</v>
      </c>
      <c r="D108">
        <v>4.5</v>
      </c>
      <c r="E108">
        <v>0</v>
      </c>
      <c r="F108">
        <v>53.8</v>
      </c>
      <c r="G108">
        <v>109.3</v>
      </c>
    </row>
    <row r="109" spans="1:7" x14ac:dyDescent="0.25">
      <c r="A109">
        <v>1939</v>
      </c>
      <c r="B109">
        <v>11</v>
      </c>
      <c r="C109">
        <v>7.8</v>
      </c>
      <c r="D109">
        <v>3.4</v>
      </c>
      <c r="E109">
        <v>4</v>
      </c>
      <c r="F109">
        <v>127.9</v>
      </c>
      <c r="G109">
        <v>25.7</v>
      </c>
    </row>
    <row r="110" spans="1:7" x14ac:dyDescent="0.25">
      <c r="A110">
        <v>1939</v>
      </c>
      <c r="B110">
        <v>12</v>
      </c>
      <c r="C110">
        <v>5.7</v>
      </c>
      <c r="D110">
        <v>1.8</v>
      </c>
      <c r="E110">
        <v>10</v>
      </c>
      <c r="F110">
        <v>62.8</v>
      </c>
      <c r="G110">
        <v>13.9</v>
      </c>
    </row>
    <row r="111" spans="1:7" x14ac:dyDescent="0.25">
      <c r="A111">
        <v>1940</v>
      </c>
      <c r="B111">
        <v>1</v>
      </c>
      <c r="C111">
        <v>3.9</v>
      </c>
      <c r="D111">
        <v>-0.4</v>
      </c>
      <c r="E111">
        <v>16</v>
      </c>
      <c r="F111">
        <v>39.799999999999997</v>
      </c>
      <c r="G111">
        <v>27.6</v>
      </c>
    </row>
    <row r="112" spans="1:7" x14ac:dyDescent="0.25">
      <c r="A112">
        <v>1940</v>
      </c>
      <c r="B112">
        <v>2</v>
      </c>
      <c r="C112">
        <v>4.2</v>
      </c>
      <c r="D112">
        <v>-0.2</v>
      </c>
      <c r="E112">
        <v>18</v>
      </c>
      <c r="F112">
        <v>56.1</v>
      </c>
      <c r="G112">
        <v>48.5</v>
      </c>
    </row>
    <row r="113" spans="1:7" x14ac:dyDescent="0.25">
      <c r="A113">
        <v>1940</v>
      </c>
      <c r="B113">
        <v>3</v>
      </c>
      <c r="C113">
        <v>5.3</v>
      </c>
      <c r="D113">
        <v>0.4</v>
      </c>
      <c r="E113">
        <v>13</v>
      </c>
      <c r="F113">
        <v>126.1</v>
      </c>
      <c r="G113">
        <v>74</v>
      </c>
    </row>
    <row r="114" spans="1:7" x14ac:dyDescent="0.25">
      <c r="A114">
        <v>1940</v>
      </c>
      <c r="B114">
        <v>4</v>
      </c>
      <c r="C114">
        <v>7.3</v>
      </c>
      <c r="D114">
        <v>2.1</v>
      </c>
      <c r="E114">
        <v>4</v>
      </c>
      <c r="F114">
        <v>111.8</v>
      </c>
      <c r="G114">
        <v>115.6</v>
      </c>
    </row>
    <row r="115" spans="1:7" x14ac:dyDescent="0.25">
      <c r="A115">
        <v>1940</v>
      </c>
      <c r="B115">
        <v>5</v>
      </c>
      <c r="C115">
        <v>11.5</v>
      </c>
      <c r="D115">
        <v>5.9</v>
      </c>
      <c r="E115">
        <v>0</v>
      </c>
      <c r="F115">
        <v>41.8</v>
      </c>
      <c r="G115">
        <v>216</v>
      </c>
    </row>
    <row r="116" spans="1:7" x14ac:dyDescent="0.25">
      <c r="A116">
        <v>1940</v>
      </c>
      <c r="B116">
        <v>6</v>
      </c>
      <c r="C116">
        <v>14.5</v>
      </c>
      <c r="D116">
        <v>8.8000000000000007</v>
      </c>
      <c r="E116">
        <v>0</v>
      </c>
      <c r="F116">
        <v>28.7</v>
      </c>
      <c r="G116">
        <v>157.69999999999999</v>
      </c>
    </row>
    <row r="117" spans="1:7" x14ac:dyDescent="0.25">
      <c r="A117">
        <v>1940</v>
      </c>
      <c r="B117">
        <v>7</v>
      </c>
      <c r="C117">
        <v>13.8</v>
      </c>
      <c r="D117">
        <v>8.8000000000000007</v>
      </c>
      <c r="E117">
        <v>0</v>
      </c>
      <c r="F117">
        <v>41.9</v>
      </c>
      <c r="G117">
        <v>132.30000000000001</v>
      </c>
    </row>
    <row r="118" spans="1:7" x14ac:dyDescent="0.25">
      <c r="A118">
        <v>1940</v>
      </c>
      <c r="B118">
        <v>8</v>
      </c>
      <c r="C118">
        <v>13.2</v>
      </c>
      <c r="D118">
        <v>8.3000000000000007</v>
      </c>
      <c r="E118">
        <v>0</v>
      </c>
      <c r="F118">
        <v>101.3</v>
      </c>
      <c r="G118">
        <v>105.7</v>
      </c>
    </row>
    <row r="119" spans="1:7" x14ac:dyDescent="0.25">
      <c r="A119">
        <v>1940</v>
      </c>
      <c r="B119">
        <v>9</v>
      </c>
      <c r="C119">
        <v>11.4</v>
      </c>
      <c r="D119">
        <v>6.9</v>
      </c>
      <c r="E119">
        <v>0</v>
      </c>
      <c r="F119">
        <v>120.2</v>
      </c>
      <c r="G119">
        <v>73.5</v>
      </c>
    </row>
    <row r="120" spans="1:7" x14ac:dyDescent="0.25">
      <c r="A120">
        <v>1940</v>
      </c>
      <c r="B120">
        <v>10</v>
      </c>
      <c r="C120">
        <v>9.9</v>
      </c>
      <c r="D120">
        <v>6</v>
      </c>
      <c r="E120">
        <v>0</v>
      </c>
      <c r="F120">
        <v>63.3</v>
      </c>
      <c r="G120">
        <v>63.6</v>
      </c>
    </row>
    <row r="121" spans="1:7" x14ac:dyDescent="0.25">
      <c r="A121">
        <v>1940</v>
      </c>
      <c r="B121">
        <v>11</v>
      </c>
      <c r="C121">
        <v>7.5</v>
      </c>
      <c r="D121">
        <v>2.6</v>
      </c>
      <c r="E121">
        <v>4</v>
      </c>
      <c r="F121">
        <v>139.80000000000001</v>
      </c>
      <c r="G121">
        <v>40.200000000000003</v>
      </c>
    </row>
    <row r="122" spans="1:7" x14ac:dyDescent="0.25">
      <c r="A122">
        <v>1940</v>
      </c>
      <c r="B122">
        <v>12</v>
      </c>
      <c r="C122">
        <v>6</v>
      </c>
      <c r="D122">
        <v>1.9</v>
      </c>
      <c r="E122">
        <v>3</v>
      </c>
      <c r="F122">
        <v>93.8</v>
      </c>
      <c r="G122">
        <v>13.2</v>
      </c>
    </row>
    <row r="123" spans="1:7" x14ac:dyDescent="0.25">
      <c r="A123">
        <v>1941</v>
      </c>
      <c r="B123">
        <v>1</v>
      </c>
      <c r="C123">
        <v>3.1</v>
      </c>
      <c r="D123">
        <v>-0.9</v>
      </c>
      <c r="E123">
        <v>16</v>
      </c>
      <c r="F123">
        <v>28.5</v>
      </c>
      <c r="G123">
        <v>38</v>
      </c>
    </row>
    <row r="124" spans="1:7" x14ac:dyDescent="0.25">
      <c r="A124">
        <v>1941</v>
      </c>
      <c r="B124">
        <v>2</v>
      </c>
      <c r="C124">
        <v>4.4000000000000004</v>
      </c>
      <c r="D124">
        <v>-0.4</v>
      </c>
      <c r="E124">
        <v>12</v>
      </c>
      <c r="F124">
        <v>89.4</v>
      </c>
      <c r="G124">
        <v>55.9</v>
      </c>
    </row>
    <row r="125" spans="1:7" x14ac:dyDescent="0.25">
      <c r="A125">
        <v>1941</v>
      </c>
      <c r="B125">
        <v>3</v>
      </c>
      <c r="C125">
        <v>5.6</v>
      </c>
      <c r="D125">
        <v>0.5</v>
      </c>
      <c r="E125">
        <v>10</v>
      </c>
      <c r="F125">
        <v>39.700000000000003</v>
      </c>
      <c r="G125">
        <v>114.3</v>
      </c>
    </row>
    <row r="126" spans="1:7" x14ac:dyDescent="0.25">
      <c r="A126">
        <v>1941</v>
      </c>
      <c r="B126">
        <v>4</v>
      </c>
      <c r="C126">
        <v>7.3</v>
      </c>
      <c r="D126">
        <v>1.7</v>
      </c>
      <c r="E126">
        <v>5</v>
      </c>
      <c r="F126">
        <v>39.5</v>
      </c>
      <c r="G126">
        <v>113.7</v>
      </c>
    </row>
    <row r="127" spans="1:7" x14ac:dyDescent="0.25">
      <c r="A127">
        <v>1941</v>
      </c>
      <c r="B127">
        <v>5</v>
      </c>
      <c r="C127">
        <v>9.6999999999999993</v>
      </c>
      <c r="D127">
        <v>3.9</v>
      </c>
      <c r="E127">
        <v>3</v>
      </c>
      <c r="F127">
        <v>44.2</v>
      </c>
      <c r="G127">
        <v>148.6</v>
      </c>
    </row>
    <row r="128" spans="1:7" x14ac:dyDescent="0.25">
      <c r="A128">
        <v>1941</v>
      </c>
      <c r="B128">
        <v>6</v>
      </c>
      <c r="C128">
        <v>12.7</v>
      </c>
      <c r="D128">
        <v>7.4</v>
      </c>
      <c r="E128">
        <v>0</v>
      </c>
      <c r="F128">
        <v>25.9</v>
      </c>
      <c r="G128">
        <v>153.6</v>
      </c>
    </row>
    <row r="129" spans="1:7" x14ac:dyDescent="0.25">
      <c r="A129">
        <v>1941</v>
      </c>
      <c r="B129">
        <v>7</v>
      </c>
      <c r="C129">
        <v>15.2</v>
      </c>
      <c r="D129">
        <v>10.3</v>
      </c>
      <c r="E129">
        <v>0</v>
      </c>
      <c r="F129">
        <v>63.2</v>
      </c>
      <c r="G129">
        <v>104.4</v>
      </c>
    </row>
    <row r="130" spans="1:7" x14ac:dyDescent="0.25">
      <c r="A130">
        <v>1941</v>
      </c>
      <c r="B130">
        <v>8</v>
      </c>
      <c r="C130">
        <v>14.5</v>
      </c>
      <c r="D130">
        <v>9.1999999999999993</v>
      </c>
      <c r="E130">
        <v>0</v>
      </c>
      <c r="F130">
        <v>55.8</v>
      </c>
      <c r="G130">
        <v>121.5</v>
      </c>
    </row>
    <row r="131" spans="1:7" x14ac:dyDescent="0.25">
      <c r="A131">
        <v>1941</v>
      </c>
      <c r="B131">
        <v>9</v>
      </c>
      <c r="C131">
        <v>13.3</v>
      </c>
      <c r="D131">
        <v>8.8000000000000007</v>
      </c>
      <c r="E131">
        <v>0</v>
      </c>
      <c r="F131">
        <v>64.3</v>
      </c>
      <c r="G131">
        <v>75.099999999999994</v>
      </c>
    </row>
    <row r="132" spans="1:7" x14ac:dyDescent="0.25">
      <c r="A132">
        <v>1941</v>
      </c>
      <c r="B132">
        <v>10</v>
      </c>
      <c r="C132">
        <v>10.5</v>
      </c>
      <c r="D132">
        <v>5.4</v>
      </c>
      <c r="E132">
        <v>1</v>
      </c>
      <c r="F132">
        <v>69.599999999999994</v>
      </c>
      <c r="G132">
        <v>69.599999999999994</v>
      </c>
    </row>
    <row r="133" spans="1:7" x14ac:dyDescent="0.25">
      <c r="A133">
        <v>1941</v>
      </c>
      <c r="B133">
        <v>11</v>
      </c>
      <c r="C133">
        <v>7.3</v>
      </c>
      <c r="D133">
        <v>3.8</v>
      </c>
      <c r="E133">
        <v>0</v>
      </c>
      <c r="F133">
        <v>141.9</v>
      </c>
      <c r="G133">
        <v>18.399999999999999</v>
      </c>
    </row>
    <row r="134" spans="1:7" x14ac:dyDescent="0.25">
      <c r="A134">
        <v>1941</v>
      </c>
      <c r="B134">
        <v>12</v>
      </c>
      <c r="C134">
        <v>7.3</v>
      </c>
      <c r="D134">
        <v>2.9</v>
      </c>
      <c r="E134">
        <v>6</v>
      </c>
      <c r="F134">
        <v>128.6</v>
      </c>
      <c r="G134">
        <v>13.4</v>
      </c>
    </row>
    <row r="135" spans="1:7" x14ac:dyDescent="0.25">
      <c r="A135">
        <v>1942</v>
      </c>
      <c r="B135">
        <v>1</v>
      </c>
      <c r="C135">
        <v>3.5</v>
      </c>
      <c r="D135">
        <v>-0.1</v>
      </c>
      <c r="E135">
        <v>12</v>
      </c>
      <c r="F135">
        <v>125.6</v>
      </c>
      <c r="G135">
        <v>16.7</v>
      </c>
    </row>
    <row r="136" spans="1:7" x14ac:dyDescent="0.25">
      <c r="A136">
        <v>1942</v>
      </c>
      <c r="B136">
        <v>2</v>
      </c>
      <c r="C136">
        <v>3.8</v>
      </c>
      <c r="D136">
        <v>-0.4</v>
      </c>
      <c r="E136">
        <v>13</v>
      </c>
      <c r="F136">
        <v>52.4</v>
      </c>
      <c r="G136">
        <v>47.5</v>
      </c>
    </row>
    <row r="137" spans="1:7" x14ac:dyDescent="0.25">
      <c r="A137">
        <v>1942</v>
      </c>
      <c r="B137">
        <v>3</v>
      </c>
      <c r="C137">
        <v>4.2</v>
      </c>
      <c r="D137">
        <v>0.1</v>
      </c>
      <c r="E137">
        <v>15</v>
      </c>
      <c r="F137">
        <v>56.8</v>
      </c>
      <c r="G137">
        <v>58.7</v>
      </c>
    </row>
    <row r="138" spans="1:7" x14ac:dyDescent="0.25">
      <c r="A138">
        <v>1942</v>
      </c>
      <c r="B138">
        <v>4</v>
      </c>
      <c r="C138">
        <v>9.1999999999999993</v>
      </c>
      <c r="D138">
        <v>3</v>
      </c>
      <c r="E138">
        <v>1</v>
      </c>
      <c r="F138">
        <v>32.1</v>
      </c>
      <c r="G138">
        <v>184.5</v>
      </c>
    </row>
    <row r="139" spans="1:7" x14ac:dyDescent="0.25">
      <c r="A139">
        <v>1942</v>
      </c>
      <c r="B139">
        <v>5</v>
      </c>
      <c r="C139">
        <v>10.3</v>
      </c>
      <c r="D139">
        <v>4.8</v>
      </c>
      <c r="E139">
        <v>0</v>
      </c>
      <c r="F139">
        <v>89.2</v>
      </c>
      <c r="G139">
        <v>139.69999999999999</v>
      </c>
    </row>
    <row r="140" spans="1:7" x14ac:dyDescent="0.25">
      <c r="A140">
        <v>1942</v>
      </c>
      <c r="B140">
        <v>6</v>
      </c>
      <c r="C140">
        <v>11.9</v>
      </c>
      <c r="D140">
        <v>7</v>
      </c>
      <c r="E140">
        <v>0</v>
      </c>
      <c r="F140">
        <v>57.8</v>
      </c>
      <c r="G140">
        <v>95.1</v>
      </c>
    </row>
    <row r="141" spans="1:7" x14ac:dyDescent="0.25">
      <c r="A141">
        <v>1942</v>
      </c>
      <c r="B141">
        <v>7</v>
      </c>
      <c r="C141">
        <v>13.7</v>
      </c>
      <c r="D141">
        <v>9.3000000000000007</v>
      </c>
      <c r="E141">
        <v>0</v>
      </c>
      <c r="F141">
        <v>68.099999999999994</v>
      </c>
      <c r="G141">
        <v>104.1</v>
      </c>
    </row>
    <row r="142" spans="1:7" x14ac:dyDescent="0.25">
      <c r="A142">
        <v>1942</v>
      </c>
      <c r="B142">
        <v>8</v>
      </c>
      <c r="C142">
        <v>13.9</v>
      </c>
      <c r="D142">
        <v>10.199999999999999</v>
      </c>
      <c r="E142">
        <v>0</v>
      </c>
      <c r="F142">
        <v>64.5</v>
      </c>
      <c r="G142">
        <v>69.400000000000006</v>
      </c>
    </row>
    <row r="143" spans="1:7" x14ac:dyDescent="0.25">
      <c r="A143">
        <v>1942</v>
      </c>
      <c r="B143">
        <v>9</v>
      </c>
      <c r="C143">
        <v>12.6</v>
      </c>
      <c r="D143">
        <v>8.1999999999999993</v>
      </c>
      <c r="E143">
        <v>0</v>
      </c>
      <c r="F143">
        <v>122.7</v>
      </c>
      <c r="G143">
        <v>100.5</v>
      </c>
    </row>
    <row r="144" spans="1:7" x14ac:dyDescent="0.25">
      <c r="A144">
        <v>1942</v>
      </c>
      <c r="B144">
        <v>10</v>
      </c>
      <c r="C144">
        <v>9.6</v>
      </c>
      <c r="D144">
        <v>5.2</v>
      </c>
      <c r="E144">
        <v>0</v>
      </c>
      <c r="F144">
        <v>145.4</v>
      </c>
      <c r="G144">
        <v>72.2</v>
      </c>
    </row>
    <row r="145" spans="1:7" x14ac:dyDescent="0.25">
      <c r="A145">
        <v>1942</v>
      </c>
      <c r="B145">
        <v>11</v>
      </c>
      <c r="C145">
        <v>7.9</v>
      </c>
      <c r="D145">
        <v>3.9</v>
      </c>
      <c r="E145">
        <v>6</v>
      </c>
      <c r="F145">
        <v>83.4</v>
      </c>
      <c r="G145">
        <v>24</v>
      </c>
    </row>
    <row r="146" spans="1:7" x14ac:dyDescent="0.25">
      <c r="A146">
        <v>1942</v>
      </c>
      <c r="B146">
        <v>12</v>
      </c>
      <c r="C146">
        <v>7.4</v>
      </c>
      <c r="D146">
        <v>3.2</v>
      </c>
      <c r="E146">
        <v>8</v>
      </c>
      <c r="F146">
        <v>140</v>
      </c>
      <c r="G146">
        <v>12.4</v>
      </c>
    </row>
    <row r="147" spans="1:7" x14ac:dyDescent="0.25">
      <c r="A147">
        <v>1943</v>
      </c>
      <c r="B147">
        <v>1</v>
      </c>
      <c r="C147">
        <v>5.6</v>
      </c>
      <c r="D147">
        <v>1.6</v>
      </c>
      <c r="E147">
        <v>10</v>
      </c>
      <c r="F147">
        <v>115.7</v>
      </c>
      <c r="G147">
        <v>24.5</v>
      </c>
    </row>
    <row r="148" spans="1:7" x14ac:dyDescent="0.25">
      <c r="A148">
        <v>1943</v>
      </c>
      <c r="B148">
        <v>2</v>
      </c>
      <c r="C148">
        <v>7.4</v>
      </c>
      <c r="D148">
        <v>2.2000000000000002</v>
      </c>
      <c r="E148">
        <v>6</v>
      </c>
      <c r="F148">
        <v>105.6</v>
      </c>
      <c r="G148">
        <v>46.1</v>
      </c>
    </row>
    <row r="149" spans="1:7" x14ac:dyDescent="0.25">
      <c r="A149">
        <v>1943</v>
      </c>
      <c r="B149">
        <v>3</v>
      </c>
      <c r="C149">
        <v>8</v>
      </c>
      <c r="D149">
        <v>3.6</v>
      </c>
      <c r="E149">
        <v>3</v>
      </c>
      <c r="F149">
        <v>75.2</v>
      </c>
      <c r="G149">
        <v>100.4</v>
      </c>
    </row>
    <row r="150" spans="1:7" x14ac:dyDescent="0.25">
      <c r="A150">
        <v>1943</v>
      </c>
      <c r="B150">
        <v>4</v>
      </c>
      <c r="C150">
        <v>8.6999999999999993</v>
      </c>
      <c r="D150">
        <v>3.9</v>
      </c>
      <c r="E150">
        <v>3</v>
      </c>
      <c r="F150">
        <v>97.1</v>
      </c>
      <c r="G150">
        <v>97.6</v>
      </c>
    </row>
    <row r="151" spans="1:7" x14ac:dyDescent="0.25">
      <c r="A151">
        <v>1943</v>
      </c>
      <c r="B151">
        <v>5</v>
      </c>
      <c r="C151">
        <v>10.8</v>
      </c>
      <c r="D151">
        <v>5.8</v>
      </c>
      <c r="E151">
        <v>0</v>
      </c>
      <c r="F151">
        <v>81.599999999999994</v>
      </c>
      <c r="G151">
        <v>151.9</v>
      </c>
    </row>
    <row r="152" spans="1:7" x14ac:dyDescent="0.25">
      <c r="A152">
        <v>1943</v>
      </c>
      <c r="B152">
        <v>6</v>
      </c>
      <c r="C152">
        <v>12.7</v>
      </c>
      <c r="D152">
        <v>8.3000000000000007</v>
      </c>
      <c r="E152">
        <v>0</v>
      </c>
      <c r="F152">
        <v>28.8</v>
      </c>
      <c r="G152">
        <v>114.8</v>
      </c>
    </row>
    <row r="153" spans="1:7" x14ac:dyDescent="0.25">
      <c r="A153">
        <v>1943</v>
      </c>
      <c r="B153">
        <v>7</v>
      </c>
      <c r="C153">
        <v>14.5</v>
      </c>
      <c r="D153">
        <v>9.1999999999999993</v>
      </c>
      <c r="E153">
        <v>0</v>
      </c>
      <c r="F153">
        <v>83.9</v>
      </c>
      <c r="G153">
        <v>176.7</v>
      </c>
    </row>
    <row r="154" spans="1:7" x14ac:dyDescent="0.25">
      <c r="A154">
        <v>1943</v>
      </c>
      <c r="B154">
        <v>8</v>
      </c>
      <c r="C154">
        <v>13.7</v>
      </c>
      <c r="D154">
        <v>8.6</v>
      </c>
      <c r="E154">
        <v>0</v>
      </c>
      <c r="F154">
        <v>101.4</v>
      </c>
      <c r="G154">
        <v>152</v>
      </c>
    </row>
    <row r="155" spans="1:7" x14ac:dyDescent="0.25">
      <c r="A155">
        <v>1943</v>
      </c>
      <c r="B155">
        <v>9</v>
      </c>
      <c r="C155">
        <v>13</v>
      </c>
      <c r="D155">
        <v>8.4</v>
      </c>
      <c r="E155">
        <v>0</v>
      </c>
      <c r="F155">
        <v>116.7</v>
      </c>
      <c r="G155">
        <v>118.7</v>
      </c>
    </row>
    <row r="156" spans="1:7" x14ac:dyDescent="0.25">
      <c r="A156">
        <v>1943</v>
      </c>
      <c r="B156">
        <v>10</v>
      </c>
      <c r="C156">
        <v>11.3</v>
      </c>
      <c r="D156">
        <v>8.1</v>
      </c>
      <c r="E156">
        <v>0</v>
      </c>
      <c r="F156">
        <v>80.3</v>
      </c>
      <c r="G156">
        <v>50.5</v>
      </c>
    </row>
    <row r="157" spans="1:7" x14ac:dyDescent="0.25">
      <c r="A157">
        <v>1943</v>
      </c>
      <c r="B157">
        <v>11</v>
      </c>
      <c r="C157">
        <v>7.5</v>
      </c>
      <c r="D157">
        <v>3.3</v>
      </c>
      <c r="E157">
        <v>2</v>
      </c>
      <c r="F157">
        <v>129.80000000000001</v>
      </c>
      <c r="G157">
        <v>42.7</v>
      </c>
    </row>
    <row r="158" spans="1:7" x14ac:dyDescent="0.25">
      <c r="A158">
        <v>1943</v>
      </c>
      <c r="B158">
        <v>12</v>
      </c>
      <c r="C158">
        <v>7.1</v>
      </c>
      <c r="D158">
        <v>2.9</v>
      </c>
      <c r="E158">
        <v>2</v>
      </c>
      <c r="F158">
        <v>81.7</v>
      </c>
      <c r="G158">
        <v>7.9</v>
      </c>
    </row>
    <row r="159" spans="1:7" x14ac:dyDescent="0.25">
      <c r="A159">
        <v>1944</v>
      </c>
      <c r="B159">
        <v>1</v>
      </c>
      <c r="C159">
        <v>6.4</v>
      </c>
      <c r="D159">
        <v>1.6</v>
      </c>
      <c r="E159">
        <v>9</v>
      </c>
      <c r="F159">
        <v>116.2</v>
      </c>
      <c r="G159">
        <v>16.2</v>
      </c>
    </row>
    <row r="160" spans="1:7" x14ac:dyDescent="0.25">
      <c r="A160">
        <v>1944</v>
      </c>
      <c r="B160">
        <v>2</v>
      </c>
      <c r="C160">
        <v>5.6</v>
      </c>
      <c r="D160">
        <v>1.1000000000000001</v>
      </c>
      <c r="E160">
        <v>7</v>
      </c>
      <c r="F160">
        <v>70.900000000000006</v>
      </c>
      <c r="G160">
        <v>60.5</v>
      </c>
    </row>
    <row r="161" spans="1:7" x14ac:dyDescent="0.25">
      <c r="A161">
        <v>1944</v>
      </c>
      <c r="B161">
        <v>3</v>
      </c>
      <c r="C161">
        <v>6.1</v>
      </c>
      <c r="D161">
        <v>0.9</v>
      </c>
      <c r="E161">
        <v>12</v>
      </c>
      <c r="F161">
        <v>61.6</v>
      </c>
      <c r="G161">
        <v>86.5</v>
      </c>
    </row>
    <row r="162" spans="1:7" x14ac:dyDescent="0.25">
      <c r="A162">
        <v>1944</v>
      </c>
      <c r="B162">
        <v>4</v>
      </c>
      <c r="C162">
        <v>7.8</v>
      </c>
      <c r="D162">
        <v>3.7</v>
      </c>
      <c r="E162">
        <v>2</v>
      </c>
      <c r="F162">
        <v>67.3</v>
      </c>
      <c r="G162">
        <v>64.2</v>
      </c>
    </row>
    <row r="163" spans="1:7" x14ac:dyDescent="0.25">
      <c r="A163">
        <v>1944</v>
      </c>
      <c r="B163">
        <v>5</v>
      </c>
      <c r="C163">
        <v>9.6</v>
      </c>
      <c r="D163">
        <v>5.0999999999999996</v>
      </c>
      <c r="E163">
        <v>0</v>
      </c>
      <c r="F163">
        <v>68.8</v>
      </c>
      <c r="G163">
        <v>119.1</v>
      </c>
    </row>
    <row r="164" spans="1:7" x14ac:dyDescent="0.25">
      <c r="A164">
        <v>1944</v>
      </c>
      <c r="B164">
        <v>6</v>
      </c>
      <c r="C164">
        <v>12.2</v>
      </c>
      <c r="D164">
        <v>7.4</v>
      </c>
      <c r="E164">
        <v>0</v>
      </c>
      <c r="F164">
        <v>68.2</v>
      </c>
      <c r="G164">
        <v>100.9</v>
      </c>
    </row>
    <row r="165" spans="1:7" x14ac:dyDescent="0.25">
      <c r="A165">
        <v>1944</v>
      </c>
      <c r="B165">
        <v>7</v>
      </c>
      <c r="C165">
        <v>14.4</v>
      </c>
      <c r="D165">
        <v>10.1</v>
      </c>
      <c r="E165">
        <v>0</v>
      </c>
      <c r="F165">
        <v>50.3</v>
      </c>
      <c r="G165">
        <v>91.1</v>
      </c>
    </row>
    <row r="166" spans="1:7" x14ac:dyDescent="0.25">
      <c r="A166">
        <v>1944</v>
      </c>
      <c r="B166">
        <v>8</v>
      </c>
      <c r="C166">
        <v>14.8</v>
      </c>
      <c r="D166">
        <v>10.3</v>
      </c>
      <c r="E166">
        <v>0</v>
      </c>
      <c r="F166">
        <v>47.1</v>
      </c>
      <c r="G166">
        <v>122.2</v>
      </c>
    </row>
    <row r="167" spans="1:7" x14ac:dyDescent="0.25">
      <c r="A167">
        <v>1944</v>
      </c>
      <c r="B167">
        <v>9</v>
      </c>
      <c r="C167">
        <v>12.4</v>
      </c>
      <c r="D167">
        <v>7.7</v>
      </c>
      <c r="E167">
        <v>0</v>
      </c>
      <c r="F167">
        <v>63.2</v>
      </c>
      <c r="G167">
        <v>109.5</v>
      </c>
    </row>
    <row r="168" spans="1:7" x14ac:dyDescent="0.25">
      <c r="A168">
        <v>1944</v>
      </c>
      <c r="B168">
        <v>10</v>
      </c>
      <c r="C168">
        <v>10</v>
      </c>
      <c r="D168">
        <v>6.3</v>
      </c>
      <c r="E168">
        <v>0</v>
      </c>
      <c r="F168">
        <v>112</v>
      </c>
      <c r="G168">
        <v>61.7</v>
      </c>
    </row>
    <row r="169" spans="1:7" x14ac:dyDescent="0.25">
      <c r="A169">
        <v>1944</v>
      </c>
      <c r="B169">
        <v>11</v>
      </c>
      <c r="C169">
        <v>6.5</v>
      </c>
      <c r="D169">
        <v>2</v>
      </c>
      <c r="E169">
        <v>4</v>
      </c>
      <c r="F169">
        <v>115.9</v>
      </c>
      <c r="G169">
        <v>27.9</v>
      </c>
    </row>
    <row r="170" spans="1:7" x14ac:dyDescent="0.25">
      <c r="A170">
        <v>1944</v>
      </c>
      <c r="B170">
        <v>12</v>
      </c>
      <c r="C170">
        <v>5.8</v>
      </c>
      <c r="D170">
        <v>1.9</v>
      </c>
      <c r="E170">
        <v>6</v>
      </c>
      <c r="F170">
        <v>117</v>
      </c>
      <c r="G170">
        <v>11.3</v>
      </c>
    </row>
    <row r="171" spans="1:7" x14ac:dyDescent="0.25">
      <c r="A171">
        <v>1945</v>
      </c>
      <c r="B171">
        <v>1</v>
      </c>
      <c r="C171">
        <v>3.2</v>
      </c>
      <c r="D171">
        <v>-1.5</v>
      </c>
      <c r="E171">
        <v>25</v>
      </c>
      <c r="F171">
        <v>93.6</v>
      </c>
      <c r="G171">
        <v>33.9</v>
      </c>
    </row>
    <row r="172" spans="1:7" x14ac:dyDescent="0.25">
      <c r="A172">
        <v>1945</v>
      </c>
      <c r="B172">
        <v>2</v>
      </c>
      <c r="C172">
        <v>6.7</v>
      </c>
      <c r="D172">
        <v>2.2000000000000002</v>
      </c>
      <c r="E172">
        <v>5</v>
      </c>
      <c r="F172">
        <v>106.4</v>
      </c>
      <c r="G172">
        <v>50.2</v>
      </c>
    </row>
    <row r="173" spans="1:7" x14ac:dyDescent="0.25">
      <c r="A173">
        <v>1945</v>
      </c>
      <c r="B173">
        <v>3</v>
      </c>
      <c r="C173">
        <v>8.4</v>
      </c>
      <c r="D173">
        <v>4.2</v>
      </c>
      <c r="E173">
        <v>3</v>
      </c>
      <c r="F173">
        <v>70.2</v>
      </c>
      <c r="G173">
        <v>88.5</v>
      </c>
    </row>
    <row r="174" spans="1:7" x14ac:dyDescent="0.25">
      <c r="A174">
        <v>1945</v>
      </c>
      <c r="B174">
        <v>4</v>
      </c>
      <c r="C174">
        <v>8.5</v>
      </c>
      <c r="D174">
        <v>3.8</v>
      </c>
      <c r="E174">
        <v>2</v>
      </c>
      <c r="F174">
        <v>89.3</v>
      </c>
      <c r="G174">
        <v>121.1</v>
      </c>
    </row>
    <row r="175" spans="1:7" x14ac:dyDescent="0.25">
      <c r="A175">
        <v>1945</v>
      </c>
      <c r="B175">
        <v>5</v>
      </c>
      <c r="C175">
        <v>10.8</v>
      </c>
      <c r="D175">
        <v>5.5</v>
      </c>
      <c r="E175">
        <v>0</v>
      </c>
      <c r="F175">
        <v>109.8</v>
      </c>
      <c r="G175">
        <v>170.3</v>
      </c>
    </row>
    <row r="176" spans="1:7" x14ac:dyDescent="0.25">
      <c r="A176">
        <v>1945</v>
      </c>
      <c r="B176">
        <v>6</v>
      </c>
      <c r="C176">
        <v>12.8</v>
      </c>
      <c r="D176">
        <v>8.1</v>
      </c>
      <c r="E176">
        <v>0</v>
      </c>
      <c r="F176">
        <v>52.6</v>
      </c>
      <c r="G176">
        <v>150.30000000000001</v>
      </c>
    </row>
    <row r="177" spans="1:7" x14ac:dyDescent="0.25">
      <c r="A177">
        <v>1945</v>
      </c>
      <c r="B177">
        <v>7</v>
      </c>
      <c r="C177">
        <v>15</v>
      </c>
      <c r="D177">
        <v>9.8000000000000007</v>
      </c>
      <c r="E177">
        <v>0</v>
      </c>
      <c r="F177">
        <v>47.8</v>
      </c>
      <c r="G177">
        <v>104.2</v>
      </c>
    </row>
    <row r="178" spans="1:7" x14ac:dyDescent="0.25">
      <c r="A178">
        <v>1945</v>
      </c>
      <c r="B178">
        <v>8</v>
      </c>
      <c r="C178">
        <v>14.9</v>
      </c>
      <c r="D178">
        <v>10.1</v>
      </c>
      <c r="E178">
        <v>0</v>
      </c>
      <c r="F178">
        <v>78.400000000000006</v>
      </c>
      <c r="G178">
        <v>80.5</v>
      </c>
    </row>
    <row r="179" spans="1:7" x14ac:dyDescent="0.25">
      <c r="A179">
        <v>1945</v>
      </c>
      <c r="B179">
        <v>9</v>
      </c>
      <c r="C179">
        <v>13.8</v>
      </c>
      <c r="D179">
        <v>9.1999999999999993</v>
      </c>
      <c r="E179">
        <v>0</v>
      </c>
      <c r="F179">
        <v>73.599999999999994</v>
      </c>
      <c r="G179">
        <v>138.19999999999999</v>
      </c>
    </row>
    <row r="180" spans="1:7" x14ac:dyDescent="0.25">
      <c r="A180">
        <v>1945</v>
      </c>
      <c r="B180">
        <v>10</v>
      </c>
      <c r="C180">
        <v>11.4</v>
      </c>
      <c r="D180">
        <v>8</v>
      </c>
      <c r="E180">
        <v>0</v>
      </c>
      <c r="F180">
        <v>90.8</v>
      </c>
      <c r="G180">
        <v>29.4</v>
      </c>
    </row>
    <row r="181" spans="1:7" x14ac:dyDescent="0.25">
      <c r="A181">
        <v>1945</v>
      </c>
      <c r="B181">
        <v>11</v>
      </c>
      <c r="C181">
        <v>9.3000000000000007</v>
      </c>
      <c r="D181">
        <v>5.2</v>
      </c>
      <c r="E181">
        <v>0</v>
      </c>
      <c r="F181">
        <v>76.099999999999994</v>
      </c>
      <c r="G181">
        <v>36.700000000000003</v>
      </c>
    </row>
    <row r="182" spans="1:7" x14ac:dyDescent="0.25">
      <c r="A182">
        <v>1945</v>
      </c>
      <c r="B182">
        <v>12</v>
      </c>
      <c r="C182">
        <v>6.9</v>
      </c>
      <c r="D182">
        <v>2.6</v>
      </c>
      <c r="E182">
        <v>5</v>
      </c>
      <c r="F182">
        <v>115.9</v>
      </c>
      <c r="G182">
        <v>13.7</v>
      </c>
    </row>
    <row r="183" spans="1:7" x14ac:dyDescent="0.25">
      <c r="A183">
        <v>1946</v>
      </c>
      <c r="B183">
        <v>1</v>
      </c>
      <c r="C183">
        <v>6.5</v>
      </c>
      <c r="D183">
        <v>2.6</v>
      </c>
      <c r="E183">
        <v>4</v>
      </c>
      <c r="F183">
        <v>120.2</v>
      </c>
      <c r="G183">
        <v>37.299999999999997</v>
      </c>
    </row>
    <row r="184" spans="1:7" x14ac:dyDescent="0.25">
      <c r="A184">
        <v>1946</v>
      </c>
      <c r="B184">
        <v>2</v>
      </c>
      <c r="C184">
        <v>5.0999999999999996</v>
      </c>
      <c r="D184">
        <v>0.5</v>
      </c>
      <c r="E184">
        <v>9</v>
      </c>
      <c r="F184">
        <v>93.9</v>
      </c>
      <c r="G184">
        <v>59.3</v>
      </c>
    </row>
    <row r="185" spans="1:7" x14ac:dyDescent="0.25">
      <c r="A185">
        <v>1946</v>
      </c>
      <c r="B185">
        <v>3</v>
      </c>
      <c r="C185">
        <v>6.7</v>
      </c>
      <c r="D185">
        <v>1.6</v>
      </c>
      <c r="E185">
        <v>8</v>
      </c>
      <c r="F185">
        <v>83.1</v>
      </c>
      <c r="G185">
        <v>105.9</v>
      </c>
    </row>
    <row r="186" spans="1:7" x14ac:dyDescent="0.25">
      <c r="A186">
        <v>1946</v>
      </c>
      <c r="B186">
        <v>4</v>
      </c>
      <c r="C186">
        <v>9.1</v>
      </c>
      <c r="D186">
        <v>3.4</v>
      </c>
      <c r="E186">
        <v>0</v>
      </c>
      <c r="F186">
        <v>90</v>
      </c>
      <c r="G186">
        <v>110.7</v>
      </c>
    </row>
    <row r="187" spans="1:7" x14ac:dyDescent="0.25">
      <c r="A187">
        <v>1946</v>
      </c>
      <c r="B187">
        <v>5</v>
      </c>
      <c r="C187">
        <v>11.1</v>
      </c>
      <c r="D187">
        <v>5.2</v>
      </c>
      <c r="E187">
        <v>0</v>
      </c>
      <c r="F187">
        <v>26.1</v>
      </c>
      <c r="G187">
        <v>171</v>
      </c>
    </row>
    <row r="188" spans="1:7" x14ac:dyDescent="0.25">
      <c r="A188">
        <v>1946</v>
      </c>
      <c r="B188">
        <v>6</v>
      </c>
      <c r="C188">
        <v>12.4</v>
      </c>
      <c r="D188">
        <v>7.9</v>
      </c>
      <c r="E188">
        <v>0</v>
      </c>
      <c r="F188">
        <v>108.4</v>
      </c>
      <c r="G188">
        <v>139.4</v>
      </c>
    </row>
    <row r="189" spans="1:7" x14ac:dyDescent="0.25">
      <c r="A189">
        <v>1946</v>
      </c>
      <c r="B189">
        <v>7</v>
      </c>
      <c r="C189">
        <v>14.7</v>
      </c>
      <c r="D189">
        <v>10.3</v>
      </c>
      <c r="E189">
        <v>0</v>
      </c>
      <c r="F189">
        <v>90.3</v>
      </c>
      <c r="G189">
        <v>109.7</v>
      </c>
    </row>
    <row r="190" spans="1:7" x14ac:dyDescent="0.25">
      <c r="A190">
        <v>1946</v>
      </c>
      <c r="B190">
        <v>8</v>
      </c>
      <c r="C190">
        <v>14.5</v>
      </c>
      <c r="D190">
        <v>9.8000000000000007</v>
      </c>
      <c r="E190">
        <v>0</v>
      </c>
      <c r="F190">
        <v>113.4</v>
      </c>
      <c r="G190">
        <v>149.69999999999999</v>
      </c>
    </row>
    <row r="191" spans="1:7" x14ac:dyDescent="0.25">
      <c r="A191">
        <v>1946</v>
      </c>
      <c r="B191">
        <v>9</v>
      </c>
      <c r="C191">
        <v>13.6</v>
      </c>
      <c r="D191">
        <v>9.4</v>
      </c>
      <c r="E191">
        <v>0</v>
      </c>
      <c r="F191">
        <v>102.8</v>
      </c>
      <c r="G191">
        <v>114.9</v>
      </c>
    </row>
    <row r="192" spans="1:7" x14ac:dyDescent="0.25">
      <c r="A192">
        <v>1946</v>
      </c>
      <c r="B192">
        <v>10</v>
      </c>
      <c r="C192">
        <v>10.199999999999999</v>
      </c>
      <c r="D192">
        <v>6.4</v>
      </c>
      <c r="E192">
        <v>0</v>
      </c>
      <c r="F192">
        <v>29.2</v>
      </c>
      <c r="G192">
        <v>59.9</v>
      </c>
    </row>
    <row r="193" spans="1:7" x14ac:dyDescent="0.25">
      <c r="A193">
        <v>1946</v>
      </c>
      <c r="B193">
        <v>11</v>
      </c>
      <c r="C193">
        <v>8.1999999999999993</v>
      </c>
      <c r="D193">
        <v>4.2</v>
      </c>
      <c r="E193">
        <v>2</v>
      </c>
      <c r="F193">
        <v>147.80000000000001</v>
      </c>
      <c r="G193">
        <v>30.3</v>
      </c>
    </row>
    <row r="194" spans="1:7" x14ac:dyDescent="0.25">
      <c r="A194">
        <v>1946</v>
      </c>
      <c r="B194">
        <v>12</v>
      </c>
      <c r="C194">
        <v>6.6</v>
      </c>
      <c r="D194">
        <v>3.1</v>
      </c>
      <c r="E194">
        <v>0</v>
      </c>
      <c r="F194">
        <v>150.19999999999999</v>
      </c>
      <c r="G194">
        <v>14.1</v>
      </c>
    </row>
    <row r="195" spans="1:7" x14ac:dyDescent="0.25">
      <c r="A195">
        <v>1947</v>
      </c>
      <c r="B195">
        <v>1</v>
      </c>
      <c r="C195">
        <v>5.3</v>
      </c>
      <c r="D195">
        <v>1.1000000000000001</v>
      </c>
      <c r="E195">
        <v>6</v>
      </c>
      <c r="F195">
        <v>95.8</v>
      </c>
      <c r="G195">
        <v>14.8</v>
      </c>
    </row>
    <row r="196" spans="1:7" x14ac:dyDescent="0.25">
      <c r="A196">
        <v>1947</v>
      </c>
      <c r="B196">
        <v>2</v>
      </c>
      <c r="C196">
        <v>1.5</v>
      </c>
      <c r="D196">
        <v>-2.2000000000000002</v>
      </c>
      <c r="E196">
        <v>25</v>
      </c>
      <c r="F196">
        <v>67.900000000000006</v>
      </c>
      <c r="G196">
        <v>51.9</v>
      </c>
    </row>
    <row r="197" spans="1:7" x14ac:dyDescent="0.25">
      <c r="A197">
        <v>1947</v>
      </c>
      <c r="B197">
        <v>3</v>
      </c>
      <c r="C197">
        <v>2.9</v>
      </c>
      <c r="D197">
        <v>-2.4</v>
      </c>
      <c r="E197">
        <v>19</v>
      </c>
      <c r="F197">
        <v>49.2</v>
      </c>
      <c r="G197">
        <v>103.7</v>
      </c>
    </row>
    <row r="198" spans="1:7" x14ac:dyDescent="0.25">
      <c r="A198">
        <v>1947</v>
      </c>
      <c r="B198">
        <v>4</v>
      </c>
      <c r="C198">
        <v>7.9</v>
      </c>
      <c r="D198">
        <v>2.5</v>
      </c>
      <c r="E198">
        <v>6</v>
      </c>
      <c r="F198">
        <v>107.8</v>
      </c>
      <c r="G198">
        <v>146.80000000000001</v>
      </c>
    </row>
    <row r="199" spans="1:7" x14ac:dyDescent="0.25">
      <c r="A199">
        <v>1947</v>
      </c>
      <c r="B199">
        <v>5</v>
      </c>
      <c r="C199">
        <v>11.5</v>
      </c>
      <c r="D199">
        <v>6.3</v>
      </c>
      <c r="E199">
        <v>0</v>
      </c>
      <c r="F199">
        <v>15.3</v>
      </c>
      <c r="G199">
        <v>221.9</v>
      </c>
    </row>
    <row r="200" spans="1:7" x14ac:dyDescent="0.25">
      <c r="A200">
        <v>1947</v>
      </c>
      <c r="B200">
        <v>6</v>
      </c>
      <c r="C200">
        <v>13</v>
      </c>
      <c r="D200">
        <v>7.9</v>
      </c>
      <c r="E200">
        <v>0</v>
      </c>
      <c r="F200">
        <v>61.1</v>
      </c>
      <c r="G200">
        <v>132.80000000000001</v>
      </c>
    </row>
    <row r="201" spans="1:7" x14ac:dyDescent="0.25">
      <c r="A201">
        <v>1947</v>
      </c>
      <c r="B201">
        <v>7</v>
      </c>
      <c r="C201">
        <v>16.100000000000001</v>
      </c>
      <c r="D201">
        <v>10.7</v>
      </c>
      <c r="E201">
        <v>0</v>
      </c>
      <c r="F201">
        <v>39.5</v>
      </c>
      <c r="G201">
        <v>228</v>
      </c>
    </row>
    <row r="202" spans="1:7" x14ac:dyDescent="0.25">
      <c r="A202">
        <v>1947</v>
      </c>
      <c r="B202">
        <v>8</v>
      </c>
      <c r="C202">
        <v>17.2</v>
      </c>
      <c r="D202">
        <v>11.5</v>
      </c>
      <c r="E202">
        <v>0</v>
      </c>
      <c r="F202">
        <v>0.7</v>
      </c>
      <c r="G202">
        <v>172.4</v>
      </c>
    </row>
    <row r="203" spans="1:7" x14ac:dyDescent="0.25">
      <c r="A203">
        <v>1947</v>
      </c>
      <c r="B203">
        <v>9</v>
      </c>
      <c r="C203">
        <v>13.7</v>
      </c>
      <c r="D203">
        <v>8.5</v>
      </c>
      <c r="E203">
        <v>0</v>
      </c>
      <c r="F203">
        <v>124.2</v>
      </c>
      <c r="G203">
        <v>144.9</v>
      </c>
    </row>
    <row r="204" spans="1:7" x14ac:dyDescent="0.25">
      <c r="A204">
        <v>1947</v>
      </c>
      <c r="B204">
        <v>10</v>
      </c>
      <c r="C204">
        <v>10.9</v>
      </c>
      <c r="D204">
        <v>6.6</v>
      </c>
      <c r="E204">
        <v>0</v>
      </c>
      <c r="F204">
        <v>66.3</v>
      </c>
      <c r="G204">
        <v>55.7</v>
      </c>
    </row>
    <row r="205" spans="1:7" x14ac:dyDescent="0.25">
      <c r="A205">
        <v>1947</v>
      </c>
      <c r="B205">
        <v>11</v>
      </c>
      <c r="C205">
        <v>6.7</v>
      </c>
      <c r="D205">
        <v>2.6</v>
      </c>
      <c r="E205">
        <v>5</v>
      </c>
      <c r="F205">
        <v>135.1</v>
      </c>
      <c r="G205">
        <v>41.5</v>
      </c>
    </row>
    <row r="206" spans="1:7" x14ac:dyDescent="0.25">
      <c r="A206">
        <v>1947</v>
      </c>
      <c r="B206">
        <v>12</v>
      </c>
      <c r="C206">
        <v>6.7</v>
      </c>
      <c r="D206">
        <v>2.4</v>
      </c>
      <c r="E206">
        <v>5</v>
      </c>
      <c r="F206">
        <v>94.1</v>
      </c>
      <c r="G206">
        <v>9.6999999999999993</v>
      </c>
    </row>
    <row r="207" spans="1:7" x14ac:dyDescent="0.25">
      <c r="A207">
        <v>1948</v>
      </c>
      <c r="B207">
        <v>1</v>
      </c>
      <c r="C207">
        <v>4.5</v>
      </c>
      <c r="D207">
        <v>0.4</v>
      </c>
      <c r="E207">
        <v>11</v>
      </c>
      <c r="F207">
        <v>121.7</v>
      </c>
      <c r="G207">
        <v>28.9</v>
      </c>
    </row>
    <row r="208" spans="1:7" x14ac:dyDescent="0.25">
      <c r="A208">
        <v>1948</v>
      </c>
      <c r="B208">
        <v>2</v>
      </c>
      <c r="C208">
        <v>6</v>
      </c>
      <c r="D208">
        <v>2</v>
      </c>
      <c r="E208">
        <v>2</v>
      </c>
      <c r="F208">
        <v>89.9</v>
      </c>
      <c r="G208">
        <v>40.1</v>
      </c>
    </row>
    <row r="209" spans="1:7" x14ac:dyDescent="0.25">
      <c r="A209">
        <v>1948</v>
      </c>
      <c r="B209">
        <v>3</v>
      </c>
      <c r="C209">
        <v>8.3000000000000007</v>
      </c>
      <c r="D209">
        <v>3.3</v>
      </c>
      <c r="E209">
        <v>1</v>
      </c>
      <c r="F209">
        <v>68.099999999999994</v>
      </c>
      <c r="G209">
        <v>107.8</v>
      </c>
    </row>
    <row r="210" spans="1:7" x14ac:dyDescent="0.25">
      <c r="A210">
        <v>1948</v>
      </c>
      <c r="B210">
        <v>4</v>
      </c>
      <c r="C210">
        <v>8.8000000000000007</v>
      </c>
      <c r="D210">
        <v>3.5</v>
      </c>
      <c r="E210">
        <v>2</v>
      </c>
      <c r="F210">
        <v>76.5</v>
      </c>
      <c r="G210">
        <v>147.6</v>
      </c>
    </row>
    <row r="211" spans="1:7" x14ac:dyDescent="0.25">
      <c r="A211">
        <v>1948</v>
      </c>
      <c r="B211">
        <v>5</v>
      </c>
      <c r="C211">
        <v>10.8</v>
      </c>
      <c r="D211">
        <v>4</v>
      </c>
      <c r="E211">
        <v>2</v>
      </c>
      <c r="F211">
        <v>46.9</v>
      </c>
      <c r="G211">
        <v>271.5</v>
      </c>
    </row>
    <row r="212" spans="1:7" x14ac:dyDescent="0.25">
      <c r="A212">
        <v>1948</v>
      </c>
      <c r="B212">
        <v>6</v>
      </c>
      <c r="C212">
        <v>12.4</v>
      </c>
      <c r="D212">
        <v>7.3</v>
      </c>
      <c r="E212">
        <v>0</v>
      </c>
      <c r="F212">
        <v>48.2</v>
      </c>
      <c r="G212">
        <v>119.5</v>
      </c>
    </row>
    <row r="213" spans="1:7" x14ac:dyDescent="0.25">
      <c r="A213">
        <v>1948</v>
      </c>
      <c r="B213">
        <v>7</v>
      </c>
      <c r="C213">
        <v>13.4</v>
      </c>
      <c r="D213">
        <v>8.8000000000000007</v>
      </c>
      <c r="E213">
        <v>0</v>
      </c>
      <c r="F213">
        <v>81.900000000000006</v>
      </c>
      <c r="G213">
        <v>119.5</v>
      </c>
    </row>
    <row r="214" spans="1:7" x14ac:dyDescent="0.25">
      <c r="A214">
        <v>1948</v>
      </c>
      <c r="B214">
        <v>8</v>
      </c>
      <c r="C214">
        <v>13</v>
      </c>
      <c r="D214">
        <v>8.6</v>
      </c>
      <c r="E214">
        <v>0</v>
      </c>
      <c r="F214">
        <v>55</v>
      </c>
      <c r="G214">
        <v>75.400000000000006</v>
      </c>
    </row>
    <row r="215" spans="1:7" x14ac:dyDescent="0.25">
      <c r="A215">
        <v>1948</v>
      </c>
      <c r="B215">
        <v>9</v>
      </c>
      <c r="C215">
        <v>12.3</v>
      </c>
      <c r="D215">
        <v>7.8</v>
      </c>
      <c r="E215">
        <v>0</v>
      </c>
      <c r="F215">
        <v>143.30000000000001</v>
      </c>
      <c r="G215">
        <v>106</v>
      </c>
    </row>
    <row r="216" spans="1:7" x14ac:dyDescent="0.25">
      <c r="A216">
        <v>1948</v>
      </c>
      <c r="B216">
        <v>10</v>
      </c>
      <c r="C216">
        <v>9.1</v>
      </c>
      <c r="D216">
        <v>4.5999999999999996</v>
      </c>
      <c r="E216">
        <v>4</v>
      </c>
      <c r="F216">
        <v>147.1</v>
      </c>
      <c r="G216">
        <v>86.4</v>
      </c>
    </row>
    <row r="217" spans="1:7" x14ac:dyDescent="0.25">
      <c r="A217">
        <v>1948</v>
      </c>
      <c r="B217">
        <v>11</v>
      </c>
      <c r="C217">
        <v>8.4</v>
      </c>
      <c r="D217">
        <v>3.7</v>
      </c>
      <c r="E217">
        <v>4</v>
      </c>
      <c r="F217">
        <v>111.4</v>
      </c>
      <c r="G217">
        <v>41.2</v>
      </c>
    </row>
    <row r="218" spans="1:7" x14ac:dyDescent="0.25">
      <c r="A218">
        <v>1948</v>
      </c>
      <c r="B218">
        <v>12</v>
      </c>
      <c r="C218">
        <v>7.7</v>
      </c>
      <c r="D218">
        <v>4.5999999999999996</v>
      </c>
      <c r="E218">
        <v>1</v>
      </c>
      <c r="F218">
        <v>145.69999999999999</v>
      </c>
      <c r="G218">
        <v>9</v>
      </c>
    </row>
    <row r="219" spans="1:7" x14ac:dyDescent="0.25">
      <c r="A219">
        <v>1949</v>
      </c>
      <c r="B219">
        <v>1</v>
      </c>
      <c r="C219">
        <v>6.6</v>
      </c>
      <c r="D219">
        <v>0.8</v>
      </c>
      <c r="E219">
        <v>10</v>
      </c>
      <c r="F219">
        <v>165.1</v>
      </c>
      <c r="G219">
        <v>15.4</v>
      </c>
    </row>
    <row r="220" spans="1:7" x14ac:dyDescent="0.25">
      <c r="A220">
        <v>1949</v>
      </c>
      <c r="B220">
        <v>2</v>
      </c>
      <c r="C220">
        <v>6.8</v>
      </c>
      <c r="D220">
        <v>2.2999999999999998</v>
      </c>
      <c r="E220">
        <v>5</v>
      </c>
      <c r="F220">
        <v>90.7</v>
      </c>
      <c r="G220">
        <v>54.7</v>
      </c>
    </row>
    <row r="221" spans="1:7" x14ac:dyDescent="0.25">
      <c r="A221">
        <v>1949</v>
      </c>
      <c r="B221">
        <v>3</v>
      </c>
      <c r="C221">
        <v>5.2</v>
      </c>
      <c r="D221">
        <v>0.7</v>
      </c>
      <c r="E221">
        <v>15</v>
      </c>
      <c r="F221">
        <v>89.5</v>
      </c>
      <c r="G221">
        <v>91.2</v>
      </c>
    </row>
    <row r="222" spans="1:7" x14ac:dyDescent="0.25">
      <c r="A222">
        <v>1949</v>
      </c>
      <c r="B222">
        <v>4</v>
      </c>
      <c r="C222">
        <v>8.9</v>
      </c>
      <c r="D222">
        <v>3.2</v>
      </c>
      <c r="E222">
        <v>3</v>
      </c>
      <c r="F222">
        <v>82.6</v>
      </c>
      <c r="G222">
        <v>136.69999999999999</v>
      </c>
    </row>
    <row r="223" spans="1:7" x14ac:dyDescent="0.25">
      <c r="A223">
        <v>1949</v>
      </c>
      <c r="B223">
        <v>5</v>
      </c>
      <c r="C223">
        <v>10.199999999999999</v>
      </c>
      <c r="D223">
        <v>5.0999999999999996</v>
      </c>
      <c r="E223">
        <v>0</v>
      </c>
      <c r="F223">
        <v>35.299999999999997</v>
      </c>
      <c r="G223">
        <v>135.6</v>
      </c>
    </row>
    <row r="224" spans="1:7" x14ac:dyDescent="0.25">
      <c r="A224">
        <v>1949</v>
      </c>
      <c r="B224">
        <v>6</v>
      </c>
      <c r="C224">
        <v>12.5</v>
      </c>
      <c r="D224">
        <v>7.2</v>
      </c>
      <c r="E224">
        <v>0</v>
      </c>
      <c r="F224">
        <v>28.1</v>
      </c>
      <c r="G224">
        <v>220.4</v>
      </c>
    </row>
    <row r="225" spans="1:7" x14ac:dyDescent="0.25">
      <c r="A225">
        <v>1949</v>
      </c>
      <c r="B225">
        <v>7</v>
      </c>
      <c r="C225">
        <v>14.7</v>
      </c>
      <c r="D225">
        <v>9.6</v>
      </c>
      <c r="E225">
        <v>0</v>
      </c>
      <c r="F225">
        <v>42.9</v>
      </c>
      <c r="G225">
        <v>149.30000000000001</v>
      </c>
    </row>
    <row r="226" spans="1:7" x14ac:dyDescent="0.25">
      <c r="A226">
        <v>1949</v>
      </c>
      <c r="B226">
        <v>8</v>
      </c>
      <c r="C226">
        <v>13.9</v>
      </c>
      <c r="D226">
        <v>9.6999999999999993</v>
      </c>
      <c r="E226">
        <v>0</v>
      </c>
      <c r="F226">
        <v>65.5</v>
      </c>
      <c r="G226">
        <v>89.4</v>
      </c>
    </row>
    <row r="227" spans="1:7" x14ac:dyDescent="0.25">
      <c r="A227">
        <v>1949</v>
      </c>
      <c r="B227">
        <v>9</v>
      </c>
      <c r="C227">
        <v>13.9</v>
      </c>
      <c r="D227">
        <v>10.1</v>
      </c>
      <c r="E227">
        <v>0</v>
      </c>
      <c r="F227">
        <v>70.900000000000006</v>
      </c>
      <c r="G227">
        <v>79.099999999999994</v>
      </c>
    </row>
    <row r="228" spans="1:7" x14ac:dyDescent="0.25">
      <c r="A228">
        <v>1949</v>
      </c>
      <c r="B228">
        <v>10</v>
      </c>
      <c r="C228">
        <v>11.1</v>
      </c>
      <c r="D228">
        <v>7.1</v>
      </c>
      <c r="E228">
        <v>0</v>
      </c>
      <c r="F228">
        <v>113.1</v>
      </c>
      <c r="G228">
        <v>73.400000000000006</v>
      </c>
    </row>
    <row r="229" spans="1:7" x14ac:dyDescent="0.25">
      <c r="A229">
        <v>1949</v>
      </c>
      <c r="B229">
        <v>11</v>
      </c>
      <c r="C229">
        <v>9</v>
      </c>
      <c r="D229">
        <v>5</v>
      </c>
      <c r="E229">
        <v>0</v>
      </c>
      <c r="F229">
        <v>169.4</v>
      </c>
      <c r="G229">
        <v>29.2</v>
      </c>
    </row>
    <row r="230" spans="1:7" x14ac:dyDescent="0.25">
      <c r="A230">
        <v>1949</v>
      </c>
      <c r="B230">
        <v>12</v>
      </c>
      <c r="C230">
        <v>6</v>
      </c>
      <c r="D230">
        <v>1.5</v>
      </c>
      <c r="E230">
        <v>5</v>
      </c>
      <c r="F230">
        <v>147.5</v>
      </c>
      <c r="G230">
        <v>29.3</v>
      </c>
    </row>
    <row r="231" spans="1:7" x14ac:dyDescent="0.25">
      <c r="A231">
        <v>1950</v>
      </c>
      <c r="B231">
        <v>1</v>
      </c>
      <c r="C231">
        <v>6.4</v>
      </c>
      <c r="D231">
        <v>3.3</v>
      </c>
      <c r="E231">
        <v>1</v>
      </c>
      <c r="F231">
        <v>105.2</v>
      </c>
      <c r="G231">
        <v>20.8</v>
      </c>
    </row>
    <row r="232" spans="1:7" x14ac:dyDescent="0.25">
      <c r="A232">
        <v>1950</v>
      </c>
      <c r="B232">
        <v>2</v>
      </c>
      <c r="C232">
        <v>4.9000000000000004</v>
      </c>
      <c r="D232">
        <v>0.6</v>
      </c>
      <c r="E232">
        <v>7</v>
      </c>
      <c r="F232">
        <v>129.30000000000001</v>
      </c>
      <c r="G232">
        <v>60.1</v>
      </c>
    </row>
    <row r="233" spans="1:7" x14ac:dyDescent="0.25">
      <c r="A233">
        <v>1950</v>
      </c>
      <c r="B233">
        <v>3</v>
      </c>
      <c r="C233">
        <v>7.3</v>
      </c>
      <c r="D233">
        <v>3.1</v>
      </c>
      <c r="E233">
        <v>4</v>
      </c>
      <c r="F233">
        <v>85.4</v>
      </c>
      <c r="G233">
        <v>86.1</v>
      </c>
    </row>
    <row r="234" spans="1:7" x14ac:dyDescent="0.25">
      <c r="A234">
        <v>1950</v>
      </c>
      <c r="B234">
        <v>4</v>
      </c>
      <c r="C234">
        <v>7.8</v>
      </c>
      <c r="D234">
        <v>2.6</v>
      </c>
      <c r="E234">
        <v>4</v>
      </c>
      <c r="F234">
        <v>68.8</v>
      </c>
      <c r="G234">
        <v>179.1</v>
      </c>
    </row>
    <row r="235" spans="1:7" x14ac:dyDescent="0.25">
      <c r="A235">
        <v>1950</v>
      </c>
      <c r="B235">
        <v>5</v>
      </c>
      <c r="C235">
        <v>10.8</v>
      </c>
      <c r="D235">
        <v>5.0999999999999996</v>
      </c>
      <c r="E235">
        <v>1</v>
      </c>
      <c r="F235">
        <v>35.6</v>
      </c>
      <c r="G235">
        <v>216.3</v>
      </c>
    </row>
    <row r="236" spans="1:7" x14ac:dyDescent="0.25">
      <c r="A236">
        <v>1950</v>
      </c>
      <c r="B236">
        <v>6</v>
      </c>
      <c r="C236">
        <v>13</v>
      </c>
      <c r="D236">
        <v>8.1</v>
      </c>
      <c r="E236">
        <v>0</v>
      </c>
      <c r="F236">
        <v>101.7</v>
      </c>
      <c r="G236">
        <v>129.80000000000001</v>
      </c>
    </row>
    <row r="237" spans="1:7" x14ac:dyDescent="0.25">
      <c r="A237">
        <v>1950</v>
      </c>
      <c r="B237">
        <v>7</v>
      </c>
      <c r="C237">
        <v>14.8</v>
      </c>
      <c r="D237">
        <v>9.9</v>
      </c>
      <c r="E237">
        <v>0</v>
      </c>
      <c r="F237">
        <v>88.5</v>
      </c>
      <c r="G237">
        <v>216.2</v>
      </c>
    </row>
    <row r="238" spans="1:7" x14ac:dyDescent="0.25">
      <c r="A238">
        <v>1950</v>
      </c>
      <c r="B238">
        <v>8</v>
      </c>
      <c r="C238">
        <v>15.4</v>
      </c>
      <c r="D238">
        <v>10.8</v>
      </c>
      <c r="E238">
        <v>0</v>
      </c>
      <c r="F238">
        <v>110.9</v>
      </c>
      <c r="G238">
        <v>153.9</v>
      </c>
    </row>
    <row r="239" spans="1:7" x14ac:dyDescent="0.25">
      <c r="A239">
        <v>1950</v>
      </c>
      <c r="B239">
        <v>9</v>
      </c>
      <c r="C239">
        <v>12.8</v>
      </c>
      <c r="D239">
        <v>8</v>
      </c>
      <c r="E239">
        <v>0</v>
      </c>
      <c r="F239">
        <v>141.69999999999999</v>
      </c>
      <c r="G239">
        <v>128.6</v>
      </c>
    </row>
    <row r="240" spans="1:7" x14ac:dyDescent="0.25">
      <c r="A240">
        <v>1950</v>
      </c>
      <c r="B240">
        <v>10</v>
      </c>
      <c r="C240">
        <v>10</v>
      </c>
      <c r="D240">
        <v>6.1</v>
      </c>
      <c r="E240">
        <v>0</v>
      </c>
      <c r="F240">
        <v>155.69999999999999</v>
      </c>
      <c r="G240">
        <v>52.4</v>
      </c>
    </row>
    <row r="241" spans="1:7" x14ac:dyDescent="0.25">
      <c r="A241">
        <v>1950</v>
      </c>
      <c r="B241">
        <v>11</v>
      </c>
      <c r="C241">
        <v>6.8</v>
      </c>
      <c r="D241">
        <v>2.4</v>
      </c>
      <c r="E241">
        <v>4</v>
      </c>
      <c r="F241">
        <v>126.4</v>
      </c>
      <c r="G241">
        <v>50</v>
      </c>
    </row>
    <row r="242" spans="1:7" x14ac:dyDescent="0.25">
      <c r="A242">
        <v>1950</v>
      </c>
      <c r="B242">
        <v>12</v>
      </c>
      <c r="C242">
        <v>3.5</v>
      </c>
      <c r="D242">
        <v>-0.9</v>
      </c>
      <c r="E242">
        <v>19</v>
      </c>
      <c r="F242">
        <v>82.9</v>
      </c>
      <c r="G242">
        <v>24.3</v>
      </c>
    </row>
    <row r="243" spans="1:7" x14ac:dyDescent="0.25">
      <c r="A243">
        <v>1951</v>
      </c>
      <c r="B243">
        <v>1</v>
      </c>
      <c r="C243">
        <v>5</v>
      </c>
      <c r="D243">
        <v>1.1000000000000001</v>
      </c>
      <c r="E243">
        <v>5</v>
      </c>
      <c r="F243">
        <v>131.80000000000001</v>
      </c>
      <c r="G243">
        <v>21.9</v>
      </c>
    </row>
    <row r="244" spans="1:7" x14ac:dyDescent="0.25">
      <c r="A244">
        <v>1951</v>
      </c>
      <c r="B244">
        <v>2</v>
      </c>
      <c r="C244">
        <v>5.0999999999999996</v>
      </c>
      <c r="D244">
        <v>0.8</v>
      </c>
      <c r="E244">
        <v>5</v>
      </c>
      <c r="F244">
        <v>143.6</v>
      </c>
      <c r="G244">
        <v>42.9</v>
      </c>
    </row>
    <row r="245" spans="1:7" x14ac:dyDescent="0.25">
      <c r="A245">
        <v>1951</v>
      </c>
      <c r="B245">
        <v>3</v>
      </c>
      <c r="C245">
        <v>4.5</v>
      </c>
      <c r="D245">
        <v>-0.2</v>
      </c>
      <c r="E245">
        <v>15</v>
      </c>
      <c r="F245">
        <v>62.6</v>
      </c>
      <c r="G245">
        <v>79</v>
      </c>
    </row>
    <row r="246" spans="1:7" x14ac:dyDescent="0.25">
      <c r="A246">
        <v>1951</v>
      </c>
      <c r="B246">
        <v>4</v>
      </c>
      <c r="C246">
        <v>6.4</v>
      </c>
      <c r="D246">
        <v>1</v>
      </c>
      <c r="E246">
        <v>9</v>
      </c>
      <c r="F246">
        <v>111.8</v>
      </c>
      <c r="G246">
        <v>135.1</v>
      </c>
    </row>
    <row r="247" spans="1:7" x14ac:dyDescent="0.25">
      <c r="A247">
        <v>1951</v>
      </c>
      <c r="B247">
        <v>5</v>
      </c>
      <c r="C247">
        <v>9.8000000000000007</v>
      </c>
      <c r="D247">
        <v>4</v>
      </c>
      <c r="E247">
        <v>1</v>
      </c>
      <c r="F247">
        <v>7.5</v>
      </c>
      <c r="G247">
        <v>232</v>
      </c>
    </row>
    <row r="248" spans="1:7" x14ac:dyDescent="0.25">
      <c r="A248">
        <v>1951</v>
      </c>
      <c r="B248">
        <v>6</v>
      </c>
      <c r="C248">
        <v>11.7</v>
      </c>
      <c r="D248">
        <v>5.9</v>
      </c>
      <c r="E248">
        <v>1</v>
      </c>
      <c r="F248">
        <v>35.5</v>
      </c>
      <c r="G248">
        <v>159.9</v>
      </c>
    </row>
    <row r="249" spans="1:7" x14ac:dyDescent="0.25">
      <c r="A249">
        <v>1951</v>
      </c>
      <c r="B249">
        <v>7</v>
      </c>
      <c r="C249">
        <v>13</v>
      </c>
      <c r="D249">
        <v>8.4</v>
      </c>
      <c r="E249">
        <v>0</v>
      </c>
      <c r="F249">
        <v>100.8</v>
      </c>
      <c r="G249">
        <v>85.4</v>
      </c>
    </row>
    <row r="250" spans="1:7" x14ac:dyDescent="0.25">
      <c r="A250">
        <v>1951</v>
      </c>
      <c r="B250">
        <v>8</v>
      </c>
      <c r="C250">
        <v>13.9</v>
      </c>
      <c r="D250">
        <v>9.5</v>
      </c>
      <c r="E250">
        <v>0</v>
      </c>
      <c r="F250">
        <v>135.30000000000001</v>
      </c>
      <c r="G250">
        <v>100.7</v>
      </c>
    </row>
    <row r="251" spans="1:7" x14ac:dyDescent="0.25">
      <c r="A251">
        <v>1951</v>
      </c>
      <c r="B251">
        <v>9</v>
      </c>
      <c r="C251">
        <v>12.9</v>
      </c>
      <c r="D251">
        <v>8.6</v>
      </c>
      <c r="E251">
        <v>0</v>
      </c>
      <c r="F251">
        <v>65.5</v>
      </c>
      <c r="G251">
        <v>96.9</v>
      </c>
    </row>
    <row r="252" spans="1:7" x14ac:dyDescent="0.25">
      <c r="A252">
        <v>1951</v>
      </c>
      <c r="B252">
        <v>10</v>
      </c>
      <c r="C252">
        <v>11</v>
      </c>
      <c r="D252">
        <v>7.3</v>
      </c>
      <c r="E252">
        <v>1</v>
      </c>
      <c r="F252">
        <v>62.9</v>
      </c>
      <c r="G252">
        <v>53.3</v>
      </c>
    </row>
    <row r="253" spans="1:7" x14ac:dyDescent="0.25">
      <c r="A253">
        <v>1951</v>
      </c>
      <c r="B253">
        <v>11</v>
      </c>
      <c r="C253">
        <v>8.4</v>
      </c>
      <c r="D253">
        <v>4.3</v>
      </c>
      <c r="E253">
        <v>4</v>
      </c>
      <c r="F253">
        <v>152</v>
      </c>
      <c r="G253">
        <v>22.7</v>
      </c>
    </row>
    <row r="254" spans="1:7" x14ac:dyDescent="0.25">
      <c r="A254">
        <v>1951</v>
      </c>
      <c r="B254">
        <v>12</v>
      </c>
      <c r="C254">
        <v>6.7</v>
      </c>
      <c r="D254">
        <v>2</v>
      </c>
      <c r="E254">
        <v>8</v>
      </c>
      <c r="F254">
        <v>176.4</v>
      </c>
      <c r="G254">
        <v>12.9</v>
      </c>
    </row>
    <row r="255" spans="1:7" x14ac:dyDescent="0.25">
      <c r="A255">
        <v>1952</v>
      </c>
      <c r="B255">
        <v>1</v>
      </c>
      <c r="C255">
        <v>3.9</v>
      </c>
      <c r="D255">
        <v>-1.2</v>
      </c>
      <c r="E255">
        <v>17</v>
      </c>
      <c r="F255">
        <v>117.9</v>
      </c>
      <c r="G255">
        <v>39.4</v>
      </c>
    </row>
    <row r="256" spans="1:7" x14ac:dyDescent="0.25">
      <c r="A256">
        <v>1952</v>
      </c>
      <c r="B256">
        <v>2</v>
      </c>
      <c r="C256">
        <v>4.7</v>
      </c>
      <c r="D256">
        <v>0.5</v>
      </c>
      <c r="E256">
        <v>12</v>
      </c>
      <c r="F256">
        <v>52</v>
      </c>
      <c r="G256">
        <v>42.1</v>
      </c>
    </row>
    <row r="257" spans="1:7" x14ac:dyDescent="0.25">
      <c r="A257">
        <v>1952</v>
      </c>
      <c r="B257">
        <v>3</v>
      </c>
      <c r="C257">
        <v>6.3</v>
      </c>
      <c r="D257">
        <v>2</v>
      </c>
      <c r="E257">
        <v>5</v>
      </c>
      <c r="F257">
        <v>156.1</v>
      </c>
      <c r="G257">
        <v>84.1</v>
      </c>
    </row>
    <row r="258" spans="1:7" x14ac:dyDescent="0.25">
      <c r="A258">
        <v>1952</v>
      </c>
      <c r="B258">
        <v>4</v>
      </c>
      <c r="C258">
        <v>9.5</v>
      </c>
      <c r="D258">
        <v>3.5</v>
      </c>
      <c r="E258">
        <v>3</v>
      </c>
      <c r="F258">
        <v>45.1</v>
      </c>
      <c r="G258">
        <v>153.1</v>
      </c>
    </row>
    <row r="259" spans="1:7" x14ac:dyDescent="0.25">
      <c r="A259">
        <v>1952</v>
      </c>
      <c r="B259">
        <v>5</v>
      </c>
      <c r="C259">
        <v>10.199999999999999</v>
      </c>
      <c r="D259">
        <v>6.1</v>
      </c>
      <c r="E259">
        <v>0</v>
      </c>
      <c r="F259">
        <v>97.3</v>
      </c>
      <c r="G259">
        <v>76.7</v>
      </c>
    </row>
    <row r="260" spans="1:7" x14ac:dyDescent="0.25">
      <c r="A260">
        <v>1952</v>
      </c>
      <c r="B260">
        <v>6</v>
      </c>
      <c r="C260">
        <v>11.3</v>
      </c>
      <c r="D260">
        <v>6.3</v>
      </c>
      <c r="E260">
        <v>0</v>
      </c>
      <c r="F260">
        <v>92.9</v>
      </c>
      <c r="G260">
        <v>103.7</v>
      </c>
    </row>
    <row r="261" spans="1:7" x14ac:dyDescent="0.25">
      <c r="A261">
        <v>1952</v>
      </c>
      <c r="B261">
        <v>7</v>
      </c>
      <c r="C261">
        <v>13.7</v>
      </c>
      <c r="D261">
        <v>8.6</v>
      </c>
      <c r="E261">
        <v>0</v>
      </c>
      <c r="F261">
        <v>46.2</v>
      </c>
      <c r="G261">
        <v>116.7</v>
      </c>
    </row>
    <row r="262" spans="1:7" x14ac:dyDescent="0.25">
      <c r="A262">
        <v>1952</v>
      </c>
      <c r="B262">
        <v>8</v>
      </c>
      <c r="C262">
        <v>13.4</v>
      </c>
      <c r="D262">
        <v>8.9</v>
      </c>
      <c r="E262">
        <v>0</v>
      </c>
      <c r="F262">
        <v>136.1</v>
      </c>
      <c r="G262">
        <v>106.1</v>
      </c>
    </row>
    <row r="263" spans="1:7" x14ac:dyDescent="0.25">
      <c r="A263">
        <v>1952</v>
      </c>
      <c r="B263">
        <v>9</v>
      </c>
      <c r="C263">
        <v>10.6</v>
      </c>
      <c r="D263">
        <v>5.9</v>
      </c>
      <c r="E263">
        <v>0</v>
      </c>
      <c r="F263">
        <v>102.3</v>
      </c>
      <c r="G263">
        <v>102.2</v>
      </c>
    </row>
    <row r="264" spans="1:7" x14ac:dyDescent="0.25">
      <c r="A264">
        <v>1952</v>
      </c>
      <c r="B264">
        <v>10</v>
      </c>
      <c r="C264">
        <v>9.1999999999999993</v>
      </c>
      <c r="D264">
        <v>5.3</v>
      </c>
      <c r="E264">
        <v>0</v>
      </c>
      <c r="F264">
        <v>95.2</v>
      </c>
      <c r="G264">
        <v>87.2</v>
      </c>
    </row>
    <row r="265" spans="1:7" x14ac:dyDescent="0.25">
      <c r="A265">
        <v>1952</v>
      </c>
      <c r="B265">
        <v>11</v>
      </c>
      <c r="C265">
        <v>5.5</v>
      </c>
      <c r="D265">
        <v>1.7</v>
      </c>
      <c r="E265">
        <v>7</v>
      </c>
      <c r="F265">
        <v>73.099999999999994</v>
      </c>
      <c r="G265">
        <v>42.4</v>
      </c>
    </row>
    <row r="266" spans="1:7" x14ac:dyDescent="0.25">
      <c r="A266">
        <v>1952</v>
      </c>
      <c r="B266">
        <v>12</v>
      </c>
      <c r="C266">
        <v>5.9</v>
      </c>
      <c r="D266">
        <v>1.7</v>
      </c>
      <c r="E266">
        <v>7</v>
      </c>
      <c r="F266">
        <v>147.1</v>
      </c>
      <c r="G266">
        <v>11.3</v>
      </c>
    </row>
    <row r="267" spans="1:7" x14ac:dyDescent="0.25">
      <c r="A267">
        <v>1953</v>
      </c>
      <c r="B267">
        <v>1</v>
      </c>
      <c r="C267">
        <v>6.7</v>
      </c>
      <c r="D267">
        <v>2.1</v>
      </c>
      <c r="E267">
        <v>8</v>
      </c>
      <c r="F267">
        <v>106.7</v>
      </c>
      <c r="G267">
        <v>19.399999999999999</v>
      </c>
    </row>
    <row r="268" spans="1:7" x14ac:dyDescent="0.25">
      <c r="A268">
        <v>1953</v>
      </c>
      <c r="B268">
        <v>2</v>
      </c>
      <c r="C268">
        <v>5.7</v>
      </c>
      <c r="D268">
        <v>0.4</v>
      </c>
      <c r="E268">
        <v>13</v>
      </c>
      <c r="F268">
        <v>102.6</v>
      </c>
      <c r="G268">
        <v>60.8</v>
      </c>
    </row>
    <row r="269" spans="1:7" x14ac:dyDescent="0.25">
      <c r="A269">
        <v>1953</v>
      </c>
      <c r="B269">
        <v>3</v>
      </c>
      <c r="C269">
        <v>8</v>
      </c>
      <c r="D269">
        <v>3.2</v>
      </c>
      <c r="E269">
        <v>1</v>
      </c>
      <c r="F269">
        <v>46.3</v>
      </c>
      <c r="G269">
        <v>111.1</v>
      </c>
    </row>
    <row r="270" spans="1:7" x14ac:dyDescent="0.25">
      <c r="A270">
        <v>1953</v>
      </c>
      <c r="B270">
        <v>4</v>
      </c>
      <c r="C270">
        <v>7.6</v>
      </c>
      <c r="D270">
        <v>1.5</v>
      </c>
      <c r="E270">
        <v>8</v>
      </c>
      <c r="F270">
        <v>73.3</v>
      </c>
      <c r="G270">
        <v>162.30000000000001</v>
      </c>
    </row>
    <row r="271" spans="1:7" x14ac:dyDescent="0.25">
      <c r="A271">
        <v>1953</v>
      </c>
      <c r="B271">
        <v>5</v>
      </c>
      <c r="C271">
        <v>10.199999999999999</v>
      </c>
      <c r="D271">
        <v>5.5</v>
      </c>
      <c r="E271">
        <v>0</v>
      </c>
      <c r="F271">
        <v>48.5</v>
      </c>
      <c r="G271">
        <v>127.9</v>
      </c>
    </row>
    <row r="272" spans="1:7" x14ac:dyDescent="0.25">
      <c r="A272">
        <v>1953</v>
      </c>
      <c r="B272">
        <v>6</v>
      </c>
      <c r="C272">
        <v>13.3</v>
      </c>
      <c r="D272">
        <v>8.1999999999999993</v>
      </c>
      <c r="E272">
        <v>0</v>
      </c>
      <c r="F272">
        <v>18</v>
      </c>
      <c r="G272">
        <v>129.6</v>
      </c>
    </row>
    <row r="273" spans="1:7" x14ac:dyDescent="0.25">
      <c r="A273">
        <v>1953</v>
      </c>
      <c r="B273">
        <v>7</v>
      </c>
      <c r="C273">
        <v>14.7</v>
      </c>
      <c r="D273">
        <v>10.199999999999999</v>
      </c>
      <c r="E273">
        <v>0</v>
      </c>
      <c r="F273">
        <v>127.1</v>
      </c>
      <c r="G273">
        <v>123.9</v>
      </c>
    </row>
    <row r="274" spans="1:7" x14ac:dyDescent="0.25">
      <c r="A274">
        <v>1953</v>
      </c>
      <c r="B274">
        <v>8</v>
      </c>
      <c r="C274">
        <v>14.6</v>
      </c>
      <c r="D274">
        <v>9.9</v>
      </c>
      <c r="E274">
        <v>0</v>
      </c>
      <c r="F274">
        <v>116.9</v>
      </c>
      <c r="G274">
        <v>115.1</v>
      </c>
    </row>
    <row r="275" spans="1:7" x14ac:dyDescent="0.25">
      <c r="A275">
        <v>1953</v>
      </c>
      <c r="B275">
        <v>9</v>
      </c>
      <c r="C275">
        <v>13.4</v>
      </c>
      <c r="D275">
        <v>9</v>
      </c>
      <c r="E275">
        <v>0</v>
      </c>
      <c r="F275">
        <v>84.3</v>
      </c>
      <c r="G275">
        <v>112.7</v>
      </c>
    </row>
    <row r="276" spans="1:7" x14ac:dyDescent="0.25">
      <c r="A276">
        <v>1953</v>
      </c>
      <c r="B276">
        <v>10</v>
      </c>
      <c r="C276">
        <v>11.3</v>
      </c>
      <c r="D276">
        <v>7.5</v>
      </c>
      <c r="E276">
        <v>0</v>
      </c>
      <c r="F276">
        <v>89.2</v>
      </c>
      <c r="G276">
        <v>68.7</v>
      </c>
    </row>
    <row r="277" spans="1:7" x14ac:dyDescent="0.25">
      <c r="A277">
        <v>1953</v>
      </c>
      <c r="B277">
        <v>11</v>
      </c>
      <c r="C277">
        <v>9</v>
      </c>
      <c r="D277">
        <v>5.3</v>
      </c>
      <c r="E277">
        <v>0</v>
      </c>
      <c r="F277">
        <v>172.5</v>
      </c>
      <c r="G277">
        <v>25</v>
      </c>
    </row>
    <row r="278" spans="1:7" x14ac:dyDescent="0.25">
      <c r="A278">
        <v>1953</v>
      </c>
      <c r="B278">
        <v>12</v>
      </c>
      <c r="C278">
        <v>7.9</v>
      </c>
      <c r="D278">
        <v>4.3</v>
      </c>
      <c r="E278">
        <v>1</v>
      </c>
      <c r="F278">
        <v>127.8</v>
      </c>
      <c r="G278">
        <v>22.2</v>
      </c>
    </row>
    <row r="279" spans="1:7" x14ac:dyDescent="0.25">
      <c r="A279">
        <v>1954</v>
      </c>
      <c r="B279">
        <v>1</v>
      </c>
      <c r="C279">
        <v>5.5</v>
      </c>
      <c r="D279">
        <v>1.5</v>
      </c>
      <c r="E279">
        <v>6</v>
      </c>
      <c r="F279">
        <v>95</v>
      </c>
      <c r="G279">
        <v>8.1</v>
      </c>
    </row>
    <row r="280" spans="1:7" x14ac:dyDescent="0.25">
      <c r="A280">
        <v>1954</v>
      </c>
      <c r="B280">
        <v>2</v>
      </c>
      <c r="C280">
        <v>4.4000000000000004</v>
      </c>
      <c r="D280">
        <v>0.6</v>
      </c>
      <c r="E280">
        <v>8</v>
      </c>
      <c r="F280">
        <v>137.9</v>
      </c>
      <c r="G280">
        <v>44.8</v>
      </c>
    </row>
    <row r="281" spans="1:7" x14ac:dyDescent="0.25">
      <c r="A281">
        <v>1954</v>
      </c>
      <c r="B281">
        <v>3</v>
      </c>
      <c r="C281">
        <v>6.1</v>
      </c>
      <c r="D281">
        <v>2</v>
      </c>
      <c r="E281">
        <v>6</v>
      </c>
      <c r="F281">
        <v>66.8</v>
      </c>
      <c r="G281">
        <v>79.8</v>
      </c>
    </row>
    <row r="282" spans="1:7" x14ac:dyDescent="0.25">
      <c r="A282">
        <v>1954</v>
      </c>
      <c r="B282">
        <v>4</v>
      </c>
      <c r="C282">
        <v>8.5</v>
      </c>
      <c r="D282">
        <v>2.5</v>
      </c>
      <c r="E282">
        <v>2</v>
      </c>
      <c r="F282">
        <v>54.7</v>
      </c>
      <c r="G282">
        <v>139.30000000000001</v>
      </c>
    </row>
    <row r="283" spans="1:7" x14ac:dyDescent="0.25">
      <c r="A283">
        <v>1954</v>
      </c>
      <c r="B283">
        <v>5</v>
      </c>
      <c r="C283">
        <v>11.3</v>
      </c>
      <c r="D283">
        <v>5.7</v>
      </c>
      <c r="E283">
        <v>0</v>
      </c>
      <c r="F283">
        <v>35.799999999999997</v>
      </c>
      <c r="G283">
        <v>174.1</v>
      </c>
    </row>
    <row r="284" spans="1:7" x14ac:dyDescent="0.25">
      <c r="A284">
        <v>1954</v>
      </c>
      <c r="B284">
        <v>6</v>
      </c>
      <c r="C284">
        <v>12.4</v>
      </c>
      <c r="D284">
        <v>7.1</v>
      </c>
      <c r="E284">
        <v>0</v>
      </c>
      <c r="F284">
        <v>119.2</v>
      </c>
      <c r="G284">
        <v>109.8</v>
      </c>
    </row>
    <row r="285" spans="1:7" x14ac:dyDescent="0.25">
      <c r="A285">
        <v>1954</v>
      </c>
      <c r="B285">
        <v>7</v>
      </c>
      <c r="C285">
        <v>13.3</v>
      </c>
      <c r="D285">
        <v>9</v>
      </c>
      <c r="E285">
        <v>0</v>
      </c>
      <c r="F285">
        <v>80.3</v>
      </c>
      <c r="G285">
        <v>106.3</v>
      </c>
    </row>
    <row r="286" spans="1:7" x14ac:dyDescent="0.25">
      <c r="A286">
        <v>1954</v>
      </c>
      <c r="B286">
        <v>8</v>
      </c>
      <c r="C286">
        <v>13.7</v>
      </c>
      <c r="D286">
        <v>9.3000000000000007</v>
      </c>
      <c r="E286">
        <v>0</v>
      </c>
      <c r="F286">
        <v>68.3</v>
      </c>
      <c r="G286">
        <v>111.2</v>
      </c>
    </row>
    <row r="287" spans="1:7" x14ac:dyDescent="0.25">
      <c r="A287">
        <v>1954</v>
      </c>
      <c r="B287">
        <v>9</v>
      </c>
      <c r="C287">
        <v>11.7</v>
      </c>
      <c r="D287">
        <v>6.9</v>
      </c>
      <c r="E287">
        <v>1</v>
      </c>
      <c r="F287">
        <v>162.9</v>
      </c>
      <c r="G287">
        <v>112.1</v>
      </c>
    </row>
    <row r="288" spans="1:7" x14ac:dyDescent="0.25">
      <c r="A288">
        <v>1954</v>
      </c>
      <c r="B288">
        <v>10</v>
      </c>
      <c r="C288">
        <v>9.3000000000000007</v>
      </c>
      <c r="D288">
        <v>4.7</v>
      </c>
      <c r="E288">
        <v>0</v>
      </c>
      <c r="F288">
        <v>131.4</v>
      </c>
      <c r="G288">
        <v>73.099999999999994</v>
      </c>
    </row>
    <row r="289" spans="1:7" x14ac:dyDescent="0.25">
      <c r="A289">
        <v>1954</v>
      </c>
      <c r="B289">
        <v>11</v>
      </c>
      <c r="C289">
        <v>7.5</v>
      </c>
      <c r="D289">
        <v>3.6</v>
      </c>
      <c r="E289">
        <v>1</v>
      </c>
      <c r="F289">
        <v>153.80000000000001</v>
      </c>
      <c r="G289">
        <v>32</v>
      </c>
    </row>
    <row r="290" spans="1:7" x14ac:dyDescent="0.25">
      <c r="A290">
        <v>1954</v>
      </c>
      <c r="B290">
        <v>12</v>
      </c>
      <c r="C290">
        <v>6.5</v>
      </c>
      <c r="D290">
        <v>1.9</v>
      </c>
      <c r="E290">
        <v>8</v>
      </c>
      <c r="F290">
        <v>155.69999999999999</v>
      </c>
      <c r="G290">
        <v>10.5</v>
      </c>
    </row>
    <row r="291" spans="1:7" x14ac:dyDescent="0.25">
      <c r="A291">
        <v>1955</v>
      </c>
      <c r="B291">
        <v>1</v>
      </c>
      <c r="C291">
        <v>4</v>
      </c>
      <c r="D291">
        <v>-0.1</v>
      </c>
      <c r="E291">
        <v>11</v>
      </c>
      <c r="F291">
        <v>85.8</v>
      </c>
      <c r="G291">
        <v>17.899999999999999</v>
      </c>
    </row>
    <row r="292" spans="1:7" x14ac:dyDescent="0.25">
      <c r="A292">
        <v>1955</v>
      </c>
      <c r="B292">
        <v>2</v>
      </c>
      <c r="C292">
        <v>2.5</v>
      </c>
      <c r="D292">
        <v>-1.8</v>
      </c>
      <c r="E292">
        <v>21</v>
      </c>
      <c r="F292">
        <v>76.7</v>
      </c>
      <c r="G292">
        <v>88.7</v>
      </c>
    </row>
    <row r="293" spans="1:7" x14ac:dyDescent="0.25">
      <c r="A293">
        <v>1955</v>
      </c>
      <c r="B293">
        <v>3</v>
      </c>
      <c r="C293">
        <v>4.9000000000000004</v>
      </c>
      <c r="D293">
        <v>1</v>
      </c>
      <c r="E293">
        <v>9</v>
      </c>
      <c r="F293">
        <v>39.700000000000003</v>
      </c>
      <c r="G293">
        <v>91.3</v>
      </c>
    </row>
    <row r="294" spans="1:7" x14ac:dyDescent="0.25">
      <c r="A294">
        <v>1955</v>
      </c>
      <c r="B294">
        <v>4</v>
      </c>
      <c r="C294">
        <v>8.9</v>
      </c>
      <c r="D294">
        <v>3.4</v>
      </c>
      <c r="E294">
        <v>2</v>
      </c>
      <c r="F294">
        <v>75.599999999999994</v>
      </c>
      <c r="G294">
        <v>162.5</v>
      </c>
    </row>
    <row r="295" spans="1:7" x14ac:dyDescent="0.25">
      <c r="A295">
        <v>1955</v>
      </c>
      <c r="B295">
        <v>5</v>
      </c>
      <c r="C295">
        <v>9.3000000000000007</v>
      </c>
      <c r="D295">
        <v>3.3</v>
      </c>
      <c r="E295">
        <v>3</v>
      </c>
      <c r="F295">
        <v>50.7</v>
      </c>
      <c r="G295">
        <v>219.4</v>
      </c>
    </row>
    <row r="296" spans="1:7" x14ac:dyDescent="0.25">
      <c r="A296">
        <v>1955</v>
      </c>
      <c r="B296">
        <v>6</v>
      </c>
      <c r="C296">
        <v>12.4</v>
      </c>
      <c r="D296">
        <v>6.6</v>
      </c>
      <c r="E296">
        <v>0</v>
      </c>
      <c r="F296">
        <v>47</v>
      </c>
      <c r="G296">
        <v>239.5</v>
      </c>
    </row>
    <row r="297" spans="1:7" x14ac:dyDescent="0.25">
      <c r="A297">
        <v>1955</v>
      </c>
      <c r="B297">
        <v>7</v>
      </c>
      <c r="C297">
        <v>15.8</v>
      </c>
      <c r="D297">
        <v>10.1</v>
      </c>
      <c r="E297">
        <v>0</v>
      </c>
      <c r="F297">
        <v>21</v>
      </c>
      <c r="G297">
        <v>197.9</v>
      </c>
    </row>
    <row r="298" spans="1:7" x14ac:dyDescent="0.25">
      <c r="A298">
        <v>1955</v>
      </c>
      <c r="B298">
        <v>8</v>
      </c>
      <c r="C298">
        <v>15.1</v>
      </c>
      <c r="D298">
        <v>10.6</v>
      </c>
      <c r="E298">
        <v>0</v>
      </c>
      <c r="F298">
        <v>22.6</v>
      </c>
      <c r="G298">
        <v>99</v>
      </c>
    </row>
    <row r="299" spans="1:7" x14ac:dyDescent="0.25">
      <c r="A299">
        <v>1955</v>
      </c>
      <c r="B299">
        <v>9</v>
      </c>
      <c r="C299">
        <v>13.9</v>
      </c>
      <c r="D299">
        <v>9</v>
      </c>
      <c r="E299">
        <v>0</v>
      </c>
      <c r="F299">
        <v>94.2</v>
      </c>
      <c r="G299">
        <v>115.3</v>
      </c>
    </row>
    <row r="300" spans="1:7" x14ac:dyDescent="0.25">
      <c r="A300">
        <v>1955</v>
      </c>
      <c r="B300">
        <v>10</v>
      </c>
      <c r="C300">
        <v>9.5</v>
      </c>
      <c r="D300">
        <v>4.8</v>
      </c>
      <c r="E300">
        <v>2</v>
      </c>
      <c r="F300">
        <v>121.5</v>
      </c>
      <c r="G300">
        <v>84.7</v>
      </c>
    </row>
    <row r="301" spans="1:7" x14ac:dyDescent="0.25">
      <c r="A301">
        <v>1955</v>
      </c>
      <c r="B301">
        <v>11</v>
      </c>
      <c r="C301">
        <v>8.6999999999999993</v>
      </c>
      <c r="D301">
        <v>5</v>
      </c>
      <c r="E301">
        <v>2</v>
      </c>
      <c r="F301">
        <v>57.5</v>
      </c>
      <c r="G301">
        <v>16.2</v>
      </c>
    </row>
    <row r="302" spans="1:7" x14ac:dyDescent="0.25">
      <c r="A302">
        <v>1955</v>
      </c>
      <c r="B302">
        <v>12</v>
      </c>
      <c r="C302">
        <v>4.5999999999999996</v>
      </c>
      <c r="D302">
        <v>0</v>
      </c>
      <c r="E302">
        <v>13</v>
      </c>
      <c r="F302">
        <v>123.5</v>
      </c>
      <c r="G302">
        <v>14.6</v>
      </c>
    </row>
    <row r="303" spans="1:7" x14ac:dyDescent="0.25">
      <c r="A303">
        <v>1956</v>
      </c>
      <c r="B303">
        <v>1</v>
      </c>
      <c r="C303">
        <v>3.8</v>
      </c>
      <c r="D303">
        <v>-0.7</v>
      </c>
      <c r="E303">
        <v>18</v>
      </c>
      <c r="F303">
        <v>132.4</v>
      </c>
      <c r="G303">
        <v>19.399999999999999</v>
      </c>
    </row>
    <row r="304" spans="1:7" x14ac:dyDescent="0.25">
      <c r="A304">
        <v>1956</v>
      </c>
      <c r="B304">
        <v>2</v>
      </c>
      <c r="C304">
        <v>4.7</v>
      </c>
      <c r="D304">
        <v>-0.2</v>
      </c>
      <c r="E304">
        <v>14</v>
      </c>
      <c r="F304">
        <v>33.6</v>
      </c>
      <c r="G304">
        <v>65.3</v>
      </c>
    </row>
    <row r="305" spans="1:7" x14ac:dyDescent="0.25">
      <c r="A305">
        <v>1956</v>
      </c>
      <c r="B305">
        <v>3</v>
      </c>
      <c r="C305">
        <v>5.3</v>
      </c>
      <c r="D305">
        <v>1.8</v>
      </c>
      <c r="E305">
        <v>5</v>
      </c>
      <c r="F305">
        <v>58.5</v>
      </c>
      <c r="G305">
        <v>58.9</v>
      </c>
    </row>
    <row r="306" spans="1:7" x14ac:dyDescent="0.25">
      <c r="A306">
        <v>1956</v>
      </c>
      <c r="B306">
        <v>4</v>
      </c>
      <c r="C306">
        <v>7.2</v>
      </c>
      <c r="D306">
        <v>1.5</v>
      </c>
      <c r="E306">
        <v>8</v>
      </c>
      <c r="F306">
        <v>42.2</v>
      </c>
      <c r="G306">
        <v>149.9</v>
      </c>
    </row>
    <row r="307" spans="1:7" x14ac:dyDescent="0.25">
      <c r="A307">
        <v>1956</v>
      </c>
      <c r="B307">
        <v>5</v>
      </c>
      <c r="C307">
        <v>11.1</v>
      </c>
      <c r="D307">
        <v>5.6</v>
      </c>
      <c r="E307">
        <v>0</v>
      </c>
      <c r="F307">
        <v>66</v>
      </c>
      <c r="G307">
        <v>162</v>
      </c>
    </row>
    <row r="308" spans="1:7" x14ac:dyDescent="0.25">
      <c r="A308">
        <v>1956</v>
      </c>
      <c r="B308">
        <v>6</v>
      </c>
      <c r="C308">
        <v>11.8</v>
      </c>
      <c r="D308">
        <v>6.3</v>
      </c>
      <c r="E308">
        <v>0</v>
      </c>
      <c r="F308">
        <v>62.2</v>
      </c>
      <c r="G308">
        <v>188.9</v>
      </c>
    </row>
    <row r="309" spans="1:7" x14ac:dyDescent="0.25">
      <c r="A309">
        <v>1956</v>
      </c>
      <c r="B309">
        <v>7</v>
      </c>
      <c r="C309">
        <v>13.3</v>
      </c>
      <c r="D309">
        <v>9.1999999999999993</v>
      </c>
      <c r="E309">
        <v>0</v>
      </c>
      <c r="F309">
        <v>97.8</v>
      </c>
      <c r="G309">
        <v>103.6</v>
      </c>
    </row>
    <row r="310" spans="1:7" x14ac:dyDescent="0.25">
      <c r="A310">
        <v>1956</v>
      </c>
      <c r="B310">
        <v>8</v>
      </c>
      <c r="C310">
        <v>12.8</v>
      </c>
      <c r="D310">
        <v>7.9</v>
      </c>
      <c r="E310">
        <v>0</v>
      </c>
      <c r="F310">
        <v>60.1</v>
      </c>
      <c r="G310">
        <v>124.2</v>
      </c>
    </row>
    <row r="311" spans="1:7" x14ac:dyDescent="0.25">
      <c r="A311">
        <v>1956</v>
      </c>
      <c r="B311">
        <v>9</v>
      </c>
      <c r="C311">
        <v>12.4</v>
      </c>
      <c r="D311">
        <v>9</v>
      </c>
      <c r="E311">
        <v>0</v>
      </c>
      <c r="F311">
        <v>60.6</v>
      </c>
      <c r="G311">
        <v>52.5</v>
      </c>
    </row>
    <row r="312" spans="1:7" x14ac:dyDescent="0.25">
      <c r="A312">
        <v>1956</v>
      </c>
      <c r="B312">
        <v>10</v>
      </c>
      <c r="C312">
        <v>9.6</v>
      </c>
      <c r="D312">
        <v>5.6</v>
      </c>
      <c r="E312">
        <v>0</v>
      </c>
      <c r="F312">
        <v>124.2</v>
      </c>
      <c r="G312">
        <v>46.8</v>
      </c>
    </row>
    <row r="313" spans="1:7" x14ac:dyDescent="0.25">
      <c r="A313">
        <v>1956</v>
      </c>
      <c r="B313">
        <v>11</v>
      </c>
      <c r="C313">
        <v>8.1999999999999993</v>
      </c>
      <c r="D313">
        <v>4.5999999999999996</v>
      </c>
      <c r="E313">
        <v>3</v>
      </c>
      <c r="F313">
        <v>91.7</v>
      </c>
      <c r="G313">
        <v>20.8</v>
      </c>
    </row>
    <row r="314" spans="1:7" x14ac:dyDescent="0.25">
      <c r="A314">
        <v>1956</v>
      </c>
      <c r="B314">
        <v>12</v>
      </c>
      <c r="C314">
        <v>6.7</v>
      </c>
      <c r="D314">
        <v>2.7</v>
      </c>
      <c r="E314">
        <v>0</v>
      </c>
      <c r="F314">
        <v>136.5</v>
      </c>
      <c r="G314">
        <v>11.2</v>
      </c>
    </row>
    <row r="315" spans="1:7" x14ac:dyDescent="0.25">
      <c r="A315">
        <v>1957</v>
      </c>
      <c r="B315">
        <v>1</v>
      </c>
      <c r="C315">
        <v>6.9</v>
      </c>
      <c r="D315">
        <v>2.5</v>
      </c>
      <c r="E315">
        <v>0</v>
      </c>
      <c r="F315">
        <v>133.4</v>
      </c>
      <c r="G315">
        <v>34.6</v>
      </c>
    </row>
    <row r="316" spans="1:7" x14ac:dyDescent="0.25">
      <c r="A316">
        <v>1957</v>
      </c>
      <c r="B316">
        <v>2</v>
      </c>
      <c r="C316">
        <v>5</v>
      </c>
      <c r="D316">
        <v>0.7</v>
      </c>
      <c r="E316">
        <v>7</v>
      </c>
      <c r="F316">
        <v>110.9</v>
      </c>
      <c r="G316">
        <v>56.8</v>
      </c>
    </row>
    <row r="317" spans="1:7" x14ac:dyDescent="0.25">
      <c r="A317">
        <v>1957</v>
      </c>
      <c r="B317">
        <v>3</v>
      </c>
      <c r="C317">
        <v>7.5</v>
      </c>
      <c r="D317">
        <v>4</v>
      </c>
      <c r="E317">
        <v>2</v>
      </c>
      <c r="F317">
        <v>111.1</v>
      </c>
      <c r="G317">
        <v>39.5</v>
      </c>
    </row>
    <row r="318" spans="1:7" x14ac:dyDescent="0.25">
      <c r="A318">
        <v>1957</v>
      </c>
      <c r="B318">
        <v>4</v>
      </c>
      <c r="C318">
        <v>9.1</v>
      </c>
      <c r="D318">
        <v>3.5</v>
      </c>
      <c r="E318">
        <v>3</v>
      </c>
      <c r="F318">
        <v>58.3</v>
      </c>
      <c r="G318">
        <v>147.19999999999999</v>
      </c>
    </row>
    <row r="319" spans="1:7" x14ac:dyDescent="0.25">
      <c r="A319">
        <v>1957</v>
      </c>
      <c r="B319">
        <v>5</v>
      </c>
      <c r="C319">
        <v>10.1</v>
      </c>
      <c r="D319">
        <v>4.2</v>
      </c>
      <c r="E319">
        <v>4</v>
      </c>
      <c r="F319">
        <v>61.5</v>
      </c>
      <c r="G319">
        <v>192</v>
      </c>
    </row>
    <row r="320" spans="1:7" x14ac:dyDescent="0.25">
      <c r="A320">
        <v>1957</v>
      </c>
      <c r="B320">
        <v>6</v>
      </c>
      <c r="C320">
        <v>12.2</v>
      </c>
      <c r="D320">
        <v>6.6</v>
      </c>
      <c r="E320">
        <v>0</v>
      </c>
      <c r="F320">
        <v>64.3</v>
      </c>
      <c r="G320">
        <v>150.69999999999999</v>
      </c>
    </row>
    <row r="321" spans="1:7" x14ac:dyDescent="0.25">
      <c r="A321">
        <v>1957</v>
      </c>
      <c r="B321">
        <v>7</v>
      </c>
      <c r="C321">
        <v>13.4</v>
      </c>
      <c r="D321">
        <v>9.5</v>
      </c>
      <c r="E321">
        <v>0</v>
      </c>
      <c r="F321">
        <v>74.8</v>
      </c>
      <c r="G321">
        <v>75.5</v>
      </c>
    </row>
    <row r="322" spans="1:7" x14ac:dyDescent="0.25">
      <c r="A322">
        <v>1957</v>
      </c>
      <c r="B322">
        <v>8</v>
      </c>
      <c r="C322">
        <v>13</v>
      </c>
      <c r="D322">
        <v>9.5</v>
      </c>
      <c r="E322">
        <v>0</v>
      </c>
      <c r="F322">
        <v>80.5</v>
      </c>
      <c r="G322">
        <v>95.3</v>
      </c>
    </row>
    <row r="323" spans="1:7" x14ac:dyDescent="0.25">
      <c r="A323">
        <v>1957</v>
      </c>
      <c r="B323">
        <v>9</v>
      </c>
      <c r="C323">
        <v>11.7</v>
      </c>
      <c r="D323">
        <v>7.2</v>
      </c>
      <c r="E323">
        <v>0</v>
      </c>
      <c r="F323">
        <v>106.4</v>
      </c>
      <c r="G323">
        <v>103.6</v>
      </c>
    </row>
    <row r="324" spans="1:7" x14ac:dyDescent="0.25">
      <c r="A324">
        <v>1957</v>
      </c>
      <c r="B324">
        <v>10</v>
      </c>
      <c r="C324">
        <v>10.199999999999999</v>
      </c>
      <c r="D324">
        <v>5.9</v>
      </c>
      <c r="E324">
        <v>0</v>
      </c>
      <c r="F324">
        <v>159.4</v>
      </c>
      <c r="G324">
        <v>67.599999999999994</v>
      </c>
    </row>
    <row r="325" spans="1:7" x14ac:dyDescent="0.25">
      <c r="A325">
        <v>1957</v>
      </c>
      <c r="B325">
        <v>11</v>
      </c>
      <c r="C325">
        <v>8</v>
      </c>
      <c r="D325">
        <v>4.3</v>
      </c>
      <c r="E325">
        <v>0</v>
      </c>
      <c r="F325">
        <v>104.7</v>
      </c>
      <c r="G325">
        <v>40</v>
      </c>
    </row>
    <row r="326" spans="1:7" x14ac:dyDescent="0.25">
      <c r="A326">
        <v>1957</v>
      </c>
      <c r="B326">
        <v>12</v>
      </c>
      <c r="C326">
        <v>5.9</v>
      </c>
      <c r="D326">
        <v>1.9</v>
      </c>
      <c r="E326">
        <v>9</v>
      </c>
      <c r="F326">
        <v>120.2</v>
      </c>
      <c r="G326">
        <v>25.1</v>
      </c>
    </row>
    <row r="327" spans="1:7" x14ac:dyDescent="0.25">
      <c r="A327">
        <v>1958</v>
      </c>
      <c r="B327">
        <v>1</v>
      </c>
      <c r="C327">
        <v>4.7</v>
      </c>
      <c r="D327">
        <v>0.2</v>
      </c>
      <c r="E327">
        <v>14</v>
      </c>
      <c r="F327">
        <v>142.6</v>
      </c>
      <c r="G327">
        <v>18.5</v>
      </c>
    </row>
    <row r="328" spans="1:7" x14ac:dyDescent="0.25">
      <c r="A328">
        <v>1958</v>
      </c>
      <c r="B328">
        <v>2</v>
      </c>
      <c r="C328">
        <v>3.4</v>
      </c>
      <c r="D328">
        <v>-1</v>
      </c>
      <c r="E328">
        <v>18</v>
      </c>
      <c r="F328">
        <v>58.7</v>
      </c>
      <c r="G328">
        <v>57.2</v>
      </c>
    </row>
    <row r="329" spans="1:7" x14ac:dyDescent="0.25">
      <c r="A329">
        <v>1958</v>
      </c>
      <c r="B329">
        <v>3</v>
      </c>
      <c r="C329">
        <v>3.8</v>
      </c>
      <c r="D329">
        <v>-0.5</v>
      </c>
      <c r="E329">
        <v>16</v>
      </c>
      <c r="F329">
        <v>41.9</v>
      </c>
      <c r="G329">
        <v>105.2</v>
      </c>
    </row>
    <row r="330" spans="1:7" x14ac:dyDescent="0.25">
      <c r="A330">
        <v>1958</v>
      </c>
      <c r="B330">
        <v>4</v>
      </c>
      <c r="C330">
        <v>7.6</v>
      </c>
      <c r="D330">
        <v>2.2000000000000002</v>
      </c>
      <c r="E330">
        <v>6</v>
      </c>
      <c r="F330">
        <v>41.3</v>
      </c>
      <c r="G330">
        <v>153</v>
      </c>
    </row>
    <row r="331" spans="1:7" x14ac:dyDescent="0.25">
      <c r="A331">
        <v>1958</v>
      </c>
      <c r="B331">
        <v>5</v>
      </c>
      <c r="C331">
        <v>9.3000000000000007</v>
      </c>
      <c r="D331">
        <v>3.6</v>
      </c>
      <c r="E331">
        <v>0</v>
      </c>
      <c r="F331">
        <v>99.5</v>
      </c>
      <c r="G331">
        <v>143</v>
      </c>
    </row>
    <row r="332" spans="1:7" x14ac:dyDescent="0.25">
      <c r="A332">
        <v>1958</v>
      </c>
      <c r="B332">
        <v>6</v>
      </c>
      <c r="C332">
        <v>12.5</v>
      </c>
      <c r="D332">
        <v>7.3</v>
      </c>
      <c r="E332">
        <v>0</v>
      </c>
      <c r="F332">
        <v>16.8</v>
      </c>
      <c r="G332">
        <v>141.30000000000001</v>
      </c>
    </row>
    <row r="333" spans="1:7" x14ac:dyDescent="0.25">
      <c r="A333">
        <v>1958</v>
      </c>
      <c r="B333">
        <v>7</v>
      </c>
      <c r="C333">
        <v>14.4</v>
      </c>
      <c r="D333">
        <v>9.3000000000000007</v>
      </c>
      <c r="E333">
        <v>0</v>
      </c>
      <c r="F333">
        <v>93.8</v>
      </c>
      <c r="G333">
        <v>136.6</v>
      </c>
    </row>
    <row r="334" spans="1:7" x14ac:dyDescent="0.25">
      <c r="A334">
        <v>1958</v>
      </c>
      <c r="B334">
        <v>8</v>
      </c>
      <c r="C334">
        <v>13.6</v>
      </c>
      <c r="D334">
        <v>9.8000000000000007</v>
      </c>
      <c r="E334">
        <v>0</v>
      </c>
      <c r="F334">
        <v>87.7</v>
      </c>
      <c r="G334">
        <v>89.6</v>
      </c>
    </row>
    <row r="335" spans="1:7" x14ac:dyDescent="0.25">
      <c r="A335">
        <v>1958</v>
      </c>
      <c r="B335">
        <v>9</v>
      </c>
      <c r="C335">
        <v>14.1</v>
      </c>
      <c r="D335">
        <v>10.1</v>
      </c>
      <c r="E335">
        <v>0</v>
      </c>
      <c r="F335">
        <v>113.2</v>
      </c>
      <c r="G335">
        <v>108.2</v>
      </c>
    </row>
    <row r="336" spans="1:7" x14ac:dyDescent="0.25">
      <c r="A336">
        <v>1958</v>
      </c>
      <c r="B336">
        <v>10</v>
      </c>
      <c r="C336">
        <v>11.2</v>
      </c>
      <c r="D336">
        <v>7.8</v>
      </c>
      <c r="E336">
        <v>0</v>
      </c>
      <c r="F336">
        <v>121.6</v>
      </c>
      <c r="G336">
        <v>69.5</v>
      </c>
    </row>
    <row r="337" spans="1:7" x14ac:dyDescent="0.25">
      <c r="A337">
        <v>1958</v>
      </c>
      <c r="B337">
        <v>11</v>
      </c>
      <c r="C337">
        <v>9.3000000000000007</v>
      </c>
      <c r="D337">
        <v>5.2</v>
      </c>
      <c r="E337">
        <v>1</v>
      </c>
      <c r="F337">
        <v>68.5</v>
      </c>
      <c r="G337">
        <v>49.6</v>
      </c>
    </row>
    <row r="338" spans="1:7" x14ac:dyDescent="0.25">
      <c r="A338">
        <v>1958</v>
      </c>
      <c r="B338">
        <v>12</v>
      </c>
      <c r="C338">
        <v>5.8</v>
      </c>
      <c r="D338">
        <v>1.7</v>
      </c>
      <c r="E338">
        <v>5</v>
      </c>
      <c r="F338">
        <v>99.9</v>
      </c>
      <c r="G338">
        <v>17.100000000000001</v>
      </c>
    </row>
    <row r="339" spans="1:7" x14ac:dyDescent="0.25">
      <c r="A339">
        <v>1959</v>
      </c>
      <c r="B339">
        <v>1</v>
      </c>
      <c r="C339">
        <v>2.8</v>
      </c>
      <c r="D339">
        <v>-1.9</v>
      </c>
      <c r="E339">
        <v>22</v>
      </c>
      <c r="F339">
        <v>96.1</v>
      </c>
      <c r="G339">
        <v>41.5</v>
      </c>
    </row>
    <row r="340" spans="1:7" x14ac:dyDescent="0.25">
      <c r="A340">
        <v>1959</v>
      </c>
      <c r="B340">
        <v>2</v>
      </c>
      <c r="C340">
        <v>6.6</v>
      </c>
      <c r="D340">
        <v>2.4</v>
      </c>
      <c r="E340">
        <v>3</v>
      </c>
      <c r="F340">
        <v>31.4</v>
      </c>
      <c r="G340">
        <v>35.1</v>
      </c>
    </row>
    <row r="341" spans="1:7" x14ac:dyDescent="0.25">
      <c r="A341">
        <v>1959</v>
      </c>
      <c r="B341">
        <v>3</v>
      </c>
      <c r="C341">
        <v>7.5</v>
      </c>
      <c r="D341">
        <v>3.7</v>
      </c>
      <c r="E341">
        <v>1</v>
      </c>
      <c r="F341">
        <v>40.9</v>
      </c>
      <c r="G341">
        <v>98.1</v>
      </c>
    </row>
    <row r="342" spans="1:7" x14ac:dyDescent="0.25">
      <c r="A342">
        <v>1959</v>
      </c>
      <c r="B342">
        <v>4</v>
      </c>
      <c r="C342">
        <v>8.9</v>
      </c>
      <c r="D342">
        <v>4.4000000000000004</v>
      </c>
      <c r="E342">
        <v>0</v>
      </c>
      <c r="F342">
        <v>76.400000000000006</v>
      </c>
      <c r="G342">
        <v>115.2</v>
      </c>
    </row>
    <row r="343" spans="1:7" x14ac:dyDescent="0.25">
      <c r="A343">
        <v>1959</v>
      </c>
      <c r="B343">
        <v>5</v>
      </c>
      <c r="C343">
        <v>11</v>
      </c>
      <c r="D343">
        <v>5.5</v>
      </c>
      <c r="E343">
        <v>0</v>
      </c>
      <c r="F343">
        <v>37.299999999999997</v>
      </c>
      <c r="G343">
        <v>171.4</v>
      </c>
    </row>
    <row r="344" spans="1:7" x14ac:dyDescent="0.25">
      <c r="A344">
        <v>1959</v>
      </c>
      <c r="B344">
        <v>6</v>
      </c>
      <c r="C344">
        <v>13.2</v>
      </c>
      <c r="D344">
        <v>7.8</v>
      </c>
      <c r="E344">
        <v>0</v>
      </c>
      <c r="F344">
        <v>68.5</v>
      </c>
      <c r="G344">
        <v>236.6</v>
      </c>
    </row>
    <row r="345" spans="1:7" x14ac:dyDescent="0.25">
      <c r="A345">
        <v>1959</v>
      </c>
      <c r="B345">
        <v>7</v>
      </c>
      <c r="C345">
        <v>14.9</v>
      </c>
      <c r="D345">
        <v>10.4</v>
      </c>
      <c r="E345">
        <v>0</v>
      </c>
      <c r="F345">
        <v>57.9</v>
      </c>
      <c r="G345">
        <v>133.9</v>
      </c>
    </row>
    <row r="346" spans="1:7" x14ac:dyDescent="0.25">
      <c r="A346">
        <v>1959</v>
      </c>
      <c r="B346">
        <v>8</v>
      </c>
      <c r="C346">
        <v>14.6</v>
      </c>
      <c r="D346">
        <v>10.1</v>
      </c>
      <c r="E346">
        <v>0</v>
      </c>
      <c r="F346">
        <v>52.4</v>
      </c>
      <c r="G346">
        <v>101.7</v>
      </c>
    </row>
    <row r="347" spans="1:7" x14ac:dyDescent="0.25">
      <c r="A347">
        <v>1959</v>
      </c>
      <c r="B347">
        <v>9</v>
      </c>
      <c r="C347">
        <v>13.9</v>
      </c>
      <c r="D347">
        <v>8.8000000000000007</v>
      </c>
      <c r="E347">
        <v>0</v>
      </c>
      <c r="F347">
        <v>33.799999999999997</v>
      </c>
      <c r="G347">
        <v>121.9</v>
      </c>
    </row>
    <row r="348" spans="1:7" x14ac:dyDescent="0.25">
      <c r="A348">
        <v>1959</v>
      </c>
      <c r="B348">
        <v>10</v>
      </c>
      <c r="C348">
        <v>11.7</v>
      </c>
      <c r="D348">
        <v>8</v>
      </c>
      <c r="E348">
        <v>0</v>
      </c>
      <c r="F348">
        <v>96.8</v>
      </c>
      <c r="G348">
        <v>67.599999999999994</v>
      </c>
    </row>
    <row r="349" spans="1:7" x14ac:dyDescent="0.25">
      <c r="A349">
        <v>1959</v>
      </c>
      <c r="B349">
        <v>11</v>
      </c>
      <c r="C349">
        <v>8.6999999999999993</v>
      </c>
      <c r="D349">
        <v>4.5</v>
      </c>
      <c r="E349">
        <v>0</v>
      </c>
      <c r="F349">
        <v>142.4</v>
      </c>
      <c r="G349">
        <v>37.700000000000003</v>
      </c>
    </row>
    <row r="350" spans="1:7" x14ac:dyDescent="0.25">
      <c r="A350">
        <v>1959</v>
      </c>
      <c r="B350">
        <v>12</v>
      </c>
      <c r="C350">
        <v>6.9</v>
      </c>
      <c r="D350">
        <v>3.1</v>
      </c>
      <c r="E350">
        <v>0</v>
      </c>
      <c r="F350">
        <v>184.5</v>
      </c>
      <c r="G350">
        <v>9.5</v>
      </c>
    </row>
    <row r="351" spans="1:7" x14ac:dyDescent="0.25">
      <c r="A351">
        <v>1960</v>
      </c>
      <c r="B351">
        <v>1</v>
      </c>
      <c r="C351">
        <v>5</v>
      </c>
      <c r="D351">
        <v>0.6</v>
      </c>
      <c r="E351">
        <v>14</v>
      </c>
      <c r="F351">
        <v>55.9</v>
      </c>
      <c r="G351">
        <v>43.1</v>
      </c>
    </row>
    <row r="352" spans="1:7" x14ac:dyDescent="0.25">
      <c r="A352">
        <v>1960</v>
      </c>
      <c r="B352">
        <v>2</v>
      </c>
      <c r="C352">
        <v>4.8</v>
      </c>
      <c r="D352">
        <v>0.5</v>
      </c>
      <c r="E352">
        <v>14</v>
      </c>
      <c r="F352">
        <v>132</v>
      </c>
      <c r="G352">
        <v>62.1</v>
      </c>
    </row>
    <row r="353" spans="1:7" x14ac:dyDescent="0.25">
      <c r="A353">
        <v>1960</v>
      </c>
      <c r="B353">
        <v>3</v>
      </c>
      <c r="C353">
        <v>6.3</v>
      </c>
      <c r="D353">
        <v>3.1</v>
      </c>
      <c r="E353">
        <v>3</v>
      </c>
      <c r="F353">
        <v>21.5</v>
      </c>
      <c r="G353">
        <v>68</v>
      </c>
    </row>
    <row r="354" spans="1:7" x14ac:dyDescent="0.25">
      <c r="A354">
        <v>1960</v>
      </c>
      <c r="B354">
        <v>4</v>
      </c>
      <c r="C354">
        <v>8.6</v>
      </c>
      <c r="D354">
        <v>4</v>
      </c>
      <c r="E354">
        <v>0</v>
      </c>
      <c r="F354">
        <v>73.8</v>
      </c>
      <c r="G354">
        <v>85.8</v>
      </c>
    </row>
    <row r="355" spans="1:7" x14ac:dyDescent="0.25">
      <c r="A355">
        <v>1960</v>
      </c>
      <c r="B355">
        <v>5</v>
      </c>
      <c r="C355">
        <v>11.9</v>
      </c>
      <c r="D355">
        <v>6.3</v>
      </c>
      <c r="E355">
        <v>0</v>
      </c>
      <c r="F355">
        <v>38.700000000000003</v>
      </c>
      <c r="G355">
        <v>174.6</v>
      </c>
    </row>
    <row r="356" spans="1:7" x14ac:dyDescent="0.25">
      <c r="A356">
        <v>1960</v>
      </c>
      <c r="B356">
        <v>6</v>
      </c>
      <c r="C356">
        <v>13.8</v>
      </c>
      <c r="D356">
        <v>8.9</v>
      </c>
      <c r="E356">
        <v>0</v>
      </c>
      <c r="F356">
        <v>70.5</v>
      </c>
      <c r="G356">
        <v>129.6</v>
      </c>
    </row>
    <row r="357" spans="1:7" x14ac:dyDescent="0.25">
      <c r="A357">
        <v>1960</v>
      </c>
      <c r="B357">
        <v>7</v>
      </c>
      <c r="C357">
        <v>14.5</v>
      </c>
      <c r="D357">
        <v>9.6</v>
      </c>
      <c r="E357">
        <v>0</v>
      </c>
      <c r="F357">
        <v>34.299999999999997</v>
      </c>
      <c r="G357">
        <v>159.9</v>
      </c>
    </row>
    <row r="358" spans="1:7" x14ac:dyDescent="0.25">
      <c r="A358">
        <v>1960</v>
      </c>
      <c r="B358">
        <v>8</v>
      </c>
      <c r="C358">
        <v>14.7</v>
      </c>
      <c r="D358">
        <v>9.8000000000000007</v>
      </c>
      <c r="E358">
        <v>0</v>
      </c>
      <c r="F358">
        <v>26.2</v>
      </c>
      <c r="G358">
        <v>120.6</v>
      </c>
    </row>
    <row r="359" spans="1:7" x14ac:dyDescent="0.25">
      <c r="A359">
        <v>1960</v>
      </c>
      <c r="B359">
        <v>9</v>
      </c>
      <c r="C359">
        <v>13.6</v>
      </c>
      <c r="D359">
        <v>8.8000000000000007</v>
      </c>
      <c r="E359">
        <v>0</v>
      </c>
      <c r="F359">
        <v>75.8</v>
      </c>
      <c r="G359">
        <v>123.2</v>
      </c>
    </row>
    <row r="360" spans="1:7" x14ac:dyDescent="0.25">
      <c r="A360">
        <v>1960</v>
      </c>
      <c r="B360">
        <v>10</v>
      </c>
      <c r="C360">
        <v>10.1</v>
      </c>
      <c r="D360">
        <v>6.5</v>
      </c>
      <c r="E360">
        <v>0</v>
      </c>
      <c r="F360">
        <v>75.099999999999994</v>
      </c>
      <c r="G360">
        <v>63.3</v>
      </c>
    </row>
    <row r="361" spans="1:7" x14ac:dyDescent="0.25">
      <c r="A361">
        <v>1960</v>
      </c>
      <c r="B361">
        <v>11</v>
      </c>
      <c r="C361">
        <v>7.7</v>
      </c>
      <c r="D361">
        <v>3.8</v>
      </c>
      <c r="E361">
        <v>2</v>
      </c>
      <c r="F361">
        <v>127.6</v>
      </c>
      <c r="G361">
        <v>30.4</v>
      </c>
    </row>
    <row r="362" spans="1:7" x14ac:dyDescent="0.25">
      <c r="A362">
        <v>1960</v>
      </c>
      <c r="B362">
        <v>12</v>
      </c>
      <c r="C362">
        <v>6.3</v>
      </c>
      <c r="D362">
        <v>2</v>
      </c>
      <c r="E362">
        <v>5</v>
      </c>
      <c r="F362">
        <v>117.6</v>
      </c>
      <c r="G362">
        <v>28.2</v>
      </c>
    </row>
    <row r="363" spans="1:7" x14ac:dyDescent="0.25">
      <c r="A363">
        <v>1961</v>
      </c>
      <c r="B363">
        <v>1</v>
      </c>
      <c r="C363">
        <v>5.2</v>
      </c>
      <c r="D363">
        <v>1.6</v>
      </c>
      <c r="E363">
        <v>8</v>
      </c>
      <c r="F363">
        <v>84.3</v>
      </c>
      <c r="G363">
        <v>22</v>
      </c>
    </row>
    <row r="364" spans="1:7" x14ac:dyDescent="0.25">
      <c r="A364">
        <v>1961</v>
      </c>
      <c r="B364">
        <v>2</v>
      </c>
      <c r="C364">
        <v>6.7</v>
      </c>
      <c r="D364">
        <v>2.5</v>
      </c>
      <c r="E364">
        <v>5</v>
      </c>
      <c r="F364">
        <v>84.2</v>
      </c>
      <c r="G364">
        <v>38.5</v>
      </c>
    </row>
    <row r="365" spans="1:7" x14ac:dyDescent="0.25">
      <c r="A365">
        <v>1961</v>
      </c>
      <c r="B365">
        <v>3</v>
      </c>
      <c r="C365">
        <v>8</v>
      </c>
      <c r="D365">
        <v>3.1</v>
      </c>
      <c r="E365">
        <v>5</v>
      </c>
      <c r="F365">
        <v>96.2</v>
      </c>
      <c r="G365">
        <v>72.900000000000006</v>
      </c>
    </row>
    <row r="366" spans="1:7" x14ac:dyDescent="0.25">
      <c r="A366">
        <v>1961</v>
      </c>
      <c r="B366">
        <v>4</v>
      </c>
      <c r="C366">
        <v>7.6</v>
      </c>
      <c r="D366">
        <v>3.2</v>
      </c>
      <c r="E366">
        <v>6</v>
      </c>
      <c r="F366">
        <v>74</v>
      </c>
      <c r="G366">
        <v>115.6</v>
      </c>
    </row>
    <row r="367" spans="1:7" x14ac:dyDescent="0.25">
      <c r="A367">
        <v>1961</v>
      </c>
      <c r="B367">
        <v>5</v>
      </c>
      <c r="C367">
        <v>10.1</v>
      </c>
      <c r="D367">
        <v>5.3</v>
      </c>
      <c r="E367">
        <v>0</v>
      </c>
      <c r="F367">
        <v>61.2</v>
      </c>
      <c r="G367">
        <v>117.6</v>
      </c>
    </row>
    <row r="368" spans="1:7" x14ac:dyDescent="0.25">
      <c r="A368">
        <v>1961</v>
      </c>
      <c r="B368">
        <v>6</v>
      </c>
      <c r="C368">
        <v>12.5</v>
      </c>
      <c r="D368">
        <v>7.5</v>
      </c>
      <c r="E368">
        <v>0</v>
      </c>
      <c r="F368">
        <v>82.8</v>
      </c>
      <c r="G368">
        <v>152.30000000000001</v>
      </c>
    </row>
    <row r="369" spans="1:7" x14ac:dyDescent="0.25">
      <c r="A369">
        <v>1961</v>
      </c>
      <c r="B369">
        <v>7</v>
      </c>
      <c r="C369">
        <v>13.7</v>
      </c>
      <c r="D369">
        <v>9.3000000000000007</v>
      </c>
      <c r="E369">
        <v>0</v>
      </c>
      <c r="F369">
        <v>54.6</v>
      </c>
      <c r="G369">
        <v>86.3</v>
      </c>
    </row>
    <row r="370" spans="1:7" x14ac:dyDescent="0.25">
      <c r="A370">
        <v>1961</v>
      </c>
      <c r="B370">
        <v>8</v>
      </c>
      <c r="C370">
        <v>14.3</v>
      </c>
      <c r="D370">
        <v>9.6</v>
      </c>
      <c r="E370">
        <v>0</v>
      </c>
      <c r="F370">
        <v>54</v>
      </c>
      <c r="G370">
        <v>123.4</v>
      </c>
    </row>
    <row r="371" spans="1:7" x14ac:dyDescent="0.25">
      <c r="A371">
        <v>1961</v>
      </c>
      <c r="B371">
        <v>9</v>
      </c>
      <c r="C371">
        <v>13.4</v>
      </c>
      <c r="D371">
        <v>9.1999999999999993</v>
      </c>
      <c r="E371">
        <v>0</v>
      </c>
      <c r="F371">
        <v>119</v>
      </c>
      <c r="G371">
        <v>87.8</v>
      </c>
    </row>
    <row r="372" spans="1:7" x14ac:dyDescent="0.25">
      <c r="A372">
        <v>1961</v>
      </c>
      <c r="B372">
        <v>10</v>
      </c>
      <c r="C372">
        <v>11.1</v>
      </c>
      <c r="D372">
        <v>7.9</v>
      </c>
      <c r="E372">
        <v>0</v>
      </c>
      <c r="F372">
        <v>175.2</v>
      </c>
      <c r="G372">
        <v>61.6</v>
      </c>
    </row>
    <row r="373" spans="1:7" x14ac:dyDescent="0.25">
      <c r="A373">
        <v>1961</v>
      </c>
      <c r="B373">
        <v>11</v>
      </c>
      <c r="C373">
        <v>7.4</v>
      </c>
      <c r="D373">
        <v>3.5</v>
      </c>
      <c r="E373">
        <v>3</v>
      </c>
      <c r="F373">
        <v>128.9</v>
      </c>
      <c r="G373">
        <v>34.700000000000003</v>
      </c>
    </row>
    <row r="374" spans="1:7" x14ac:dyDescent="0.25">
      <c r="A374">
        <v>1961</v>
      </c>
      <c r="B374">
        <v>12</v>
      </c>
      <c r="C374">
        <v>4.5</v>
      </c>
      <c r="D374">
        <v>0.3</v>
      </c>
      <c r="E374">
        <v>16</v>
      </c>
      <c r="F374">
        <v>76.900000000000006</v>
      </c>
      <c r="G374">
        <v>9.4</v>
      </c>
    </row>
    <row r="375" spans="1:7" x14ac:dyDescent="0.25">
      <c r="A375">
        <v>1962</v>
      </c>
      <c r="B375">
        <v>1</v>
      </c>
      <c r="C375">
        <v>6</v>
      </c>
      <c r="D375">
        <v>1.9</v>
      </c>
      <c r="E375">
        <v>2</v>
      </c>
      <c r="F375">
        <v>169.9</v>
      </c>
      <c r="G375">
        <v>25.7</v>
      </c>
    </row>
    <row r="376" spans="1:7" x14ac:dyDescent="0.25">
      <c r="A376">
        <v>1962</v>
      </c>
      <c r="B376">
        <v>2</v>
      </c>
      <c r="C376">
        <v>5.8</v>
      </c>
      <c r="D376">
        <v>0.9</v>
      </c>
      <c r="E376">
        <v>11</v>
      </c>
      <c r="F376">
        <v>116</v>
      </c>
      <c r="G376">
        <v>30.2</v>
      </c>
    </row>
    <row r="377" spans="1:7" x14ac:dyDescent="0.25">
      <c r="A377">
        <v>1962</v>
      </c>
      <c r="B377">
        <v>3</v>
      </c>
      <c r="C377">
        <v>3.7</v>
      </c>
      <c r="D377">
        <v>-0.8</v>
      </c>
      <c r="E377">
        <v>14</v>
      </c>
      <c r="F377">
        <v>100</v>
      </c>
      <c r="G377">
        <v>95.7</v>
      </c>
    </row>
    <row r="378" spans="1:7" x14ac:dyDescent="0.25">
      <c r="A378">
        <v>1962</v>
      </c>
      <c r="B378">
        <v>4</v>
      </c>
      <c r="C378">
        <v>7.5</v>
      </c>
      <c r="D378">
        <v>2.1</v>
      </c>
      <c r="E378">
        <v>6</v>
      </c>
      <c r="F378">
        <v>45.9</v>
      </c>
      <c r="G378">
        <v>183.7</v>
      </c>
    </row>
    <row r="379" spans="1:7" x14ac:dyDescent="0.25">
      <c r="A379">
        <v>1962</v>
      </c>
      <c r="B379">
        <v>5</v>
      </c>
      <c r="C379">
        <v>9.1999999999999993</v>
      </c>
      <c r="D379">
        <v>4.7</v>
      </c>
      <c r="E379">
        <v>0</v>
      </c>
      <c r="F379">
        <v>55.8</v>
      </c>
      <c r="G379">
        <v>109.8</v>
      </c>
    </row>
    <row r="380" spans="1:7" x14ac:dyDescent="0.25">
      <c r="A380">
        <v>1962</v>
      </c>
      <c r="B380">
        <v>6</v>
      </c>
      <c r="C380">
        <v>12.8</v>
      </c>
      <c r="D380">
        <v>7.1</v>
      </c>
      <c r="E380">
        <v>0</v>
      </c>
      <c r="F380">
        <v>57.5</v>
      </c>
      <c r="G380">
        <v>147.9</v>
      </c>
    </row>
    <row r="381" spans="1:7" x14ac:dyDescent="0.25">
      <c r="A381">
        <v>1962</v>
      </c>
      <c r="B381">
        <v>7</v>
      </c>
      <c r="C381">
        <v>12.9</v>
      </c>
      <c r="D381">
        <v>8.3000000000000007</v>
      </c>
      <c r="E381">
        <v>0</v>
      </c>
      <c r="F381">
        <v>36.299999999999997</v>
      </c>
      <c r="G381">
        <v>91.3</v>
      </c>
    </row>
    <row r="382" spans="1:7" x14ac:dyDescent="0.25">
      <c r="A382">
        <v>1962</v>
      </c>
      <c r="B382">
        <v>8</v>
      </c>
      <c r="C382">
        <v>13.3</v>
      </c>
      <c r="D382">
        <v>8.8000000000000007</v>
      </c>
      <c r="E382">
        <v>0</v>
      </c>
      <c r="F382">
        <v>139.30000000000001</v>
      </c>
      <c r="G382">
        <v>141</v>
      </c>
    </row>
    <row r="383" spans="1:7" x14ac:dyDescent="0.25">
      <c r="A383">
        <v>1962</v>
      </c>
      <c r="B383">
        <v>9</v>
      </c>
      <c r="C383">
        <v>11.6</v>
      </c>
      <c r="D383">
        <v>8.1999999999999993</v>
      </c>
      <c r="E383">
        <v>0</v>
      </c>
      <c r="F383">
        <v>131.19999999999999</v>
      </c>
      <c r="G383">
        <v>77.900000000000006</v>
      </c>
    </row>
    <row r="384" spans="1:7" x14ac:dyDescent="0.25">
      <c r="A384">
        <v>1962</v>
      </c>
      <c r="B384">
        <v>10</v>
      </c>
      <c r="C384">
        <v>10.6</v>
      </c>
      <c r="D384">
        <v>6.8</v>
      </c>
      <c r="E384">
        <v>2</v>
      </c>
      <c r="F384">
        <v>95.4</v>
      </c>
      <c r="G384">
        <v>59</v>
      </c>
    </row>
    <row r="385" spans="1:7" x14ac:dyDescent="0.25">
      <c r="A385">
        <v>1962</v>
      </c>
      <c r="B385">
        <v>11</v>
      </c>
      <c r="C385">
        <v>6.5</v>
      </c>
      <c r="D385">
        <v>2.4</v>
      </c>
      <c r="E385">
        <v>9</v>
      </c>
      <c r="F385">
        <v>77.3</v>
      </c>
      <c r="G385">
        <v>39.6</v>
      </c>
    </row>
    <row r="386" spans="1:7" x14ac:dyDescent="0.25">
      <c r="A386">
        <v>1962</v>
      </c>
      <c r="B386">
        <v>12</v>
      </c>
      <c r="C386">
        <v>5.7</v>
      </c>
      <c r="D386">
        <v>1.5</v>
      </c>
      <c r="E386">
        <v>10</v>
      </c>
      <c r="F386">
        <v>107.5</v>
      </c>
      <c r="G386">
        <v>18</v>
      </c>
    </row>
    <row r="387" spans="1:7" x14ac:dyDescent="0.25">
      <c r="A387">
        <v>1963</v>
      </c>
      <c r="B387">
        <v>1</v>
      </c>
      <c r="C387">
        <v>3.1</v>
      </c>
      <c r="D387">
        <v>-1.4</v>
      </c>
      <c r="E387">
        <v>17</v>
      </c>
      <c r="F387">
        <v>39.799999999999997</v>
      </c>
      <c r="G387">
        <v>37.1</v>
      </c>
    </row>
    <row r="388" spans="1:7" x14ac:dyDescent="0.25">
      <c r="A388">
        <v>1963</v>
      </c>
      <c r="B388">
        <v>2</v>
      </c>
      <c r="C388">
        <v>3.6</v>
      </c>
      <c r="D388">
        <v>-0.4</v>
      </c>
      <c r="E388">
        <v>15</v>
      </c>
      <c r="F388">
        <v>26.7</v>
      </c>
      <c r="G388">
        <v>83.2</v>
      </c>
    </row>
    <row r="389" spans="1:7" x14ac:dyDescent="0.25">
      <c r="A389">
        <v>1963</v>
      </c>
      <c r="B389">
        <v>3</v>
      </c>
      <c r="C389">
        <v>6</v>
      </c>
      <c r="D389">
        <v>2.8</v>
      </c>
      <c r="E389">
        <v>1</v>
      </c>
      <c r="F389">
        <v>94.4</v>
      </c>
      <c r="G389">
        <v>81</v>
      </c>
    </row>
    <row r="390" spans="1:7" x14ac:dyDescent="0.25">
      <c r="A390">
        <v>1963</v>
      </c>
      <c r="B390">
        <v>4</v>
      </c>
      <c r="C390">
        <v>7.6</v>
      </c>
      <c r="D390">
        <v>3.3</v>
      </c>
      <c r="E390">
        <v>3</v>
      </c>
      <c r="F390">
        <v>74.5</v>
      </c>
      <c r="G390">
        <v>94.7</v>
      </c>
    </row>
    <row r="391" spans="1:7" x14ac:dyDescent="0.25">
      <c r="A391">
        <v>1963</v>
      </c>
      <c r="B391">
        <v>5</v>
      </c>
      <c r="C391">
        <v>10</v>
      </c>
      <c r="D391">
        <v>4.9000000000000004</v>
      </c>
      <c r="E391">
        <v>0</v>
      </c>
      <c r="F391">
        <v>77.900000000000006</v>
      </c>
      <c r="G391">
        <v>170.2</v>
      </c>
    </row>
    <row r="392" spans="1:7" x14ac:dyDescent="0.25">
      <c r="A392">
        <v>1963</v>
      </c>
      <c r="B392">
        <v>6</v>
      </c>
      <c r="C392">
        <v>13.3</v>
      </c>
      <c r="D392">
        <v>8.6</v>
      </c>
      <c r="E392">
        <v>0</v>
      </c>
      <c r="F392">
        <v>36.4</v>
      </c>
      <c r="G392">
        <v>165.9</v>
      </c>
    </row>
    <row r="393" spans="1:7" x14ac:dyDescent="0.25">
      <c r="A393">
        <v>1963</v>
      </c>
      <c r="B393">
        <v>7</v>
      </c>
      <c r="C393">
        <v>13.6</v>
      </c>
      <c r="D393">
        <v>8.3000000000000007</v>
      </c>
      <c r="E393">
        <v>0</v>
      </c>
      <c r="F393">
        <v>55.4</v>
      </c>
      <c r="G393">
        <v>174.4</v>
      </c>
    </row>
    <row r="394" spans="1:7" x14ac:dyDescent="0.25">
      <c r="A394">
        <v>1963</v>
      </c>
      <c r="B394">
        <v>8</v>
      </c>
      <c r="C394">
        <v>14.4</v>
      </c>
      <c r="D394">
        <v>9.4</v>
      </c>
      <c r="E394">
        <v>0</v>
      </c>
      <c r="F394">
        <v>43.8</v>
      </c>
      <c r="G394">
        <v>114.4</v>
      </c>
    </row>
    <row r="395" spans="1:7" x14ac:dyDescent="0.25">
      <c r="A395">
        <v>1963</v>
      </c>
      <c r="B395">
        <v>9</v>
      </c>
      <c r="C395">
        <v>12.2</v>
      </c>
      <c r="D395">
        <v>8</v>
      </c>
      <c r="E395">
        <v>0</v>
      </c>
      <c r="F395">
        <v>122.6</v>
      </c>
      <c r="G395">
        <v>90.5</v>
      </c>
    </row>
    <row r="396" spans="1:7" x14ac:dyDescent="0.25">
      <c r="A396">
        <v>1963</v>
      </c>
      <c r="B396">
        <v>10</v>
      </c>
      <c r="C396">
        <v>10.4</v>
      </c>
      <c r="D396">
        <v>6.2</v>
      </c>
      <c r="E396">
        <v>0</v>
      </c>
      <c r="F396">
        <v>115.4</v>
      </c>
      <c r="G396">
        <v>43.1</v>
      </c>
    </row>
    <row r="397" spans="1:7" x14ac:dyDescent="0.25">
      <c r="A397">
        <v>1963</v>
      </c>
      <c r="B397">
        <v>11</v>
      </c>
      <c r="C397">
        <v>7</v>
      </c>
      <c r="D397">
        <v>3.2</v>
      </c>
      <c r="E397">
        <v>6</v>
      </c>
      <c r="F397">
        <v>216.6</v>
      </c>
      <c r="G397">
        <v>19.399999999999999</v>
      </c>
    </row>
    <row r="398" spans="1:7" x14ac:dyDescent="0.25">
      <c r="A398">
        <v>1963</v>
      </c>
      <c r="B398">
        <v>12</v>
      </c>
      <c r="C398">
        <v>5.4</v>
      </c>
      <c r="D398">
        <v>1.3</v>
      </c>
      <c r="E398">
        <v>7</v>
      </c>
      <c r="F398">
        <v>53.1</v>
      </c>
      <c r="G398">
        <v>17.600000000000001</v>
      </c>
    </row>
    <row r="399" spans="1:7" x14ac:dyDescent="0.25">
      <c r="A399">
        <v>1964</v>
      </c>
      <c r="B399">
        <v>1</v>
      </c>
      <c r="C399">
        <v>7.2</v>
      </c>
      <c r="D399">
        <v>3.2</v>
      </c>
      <c r="E399">
        <v>3</v>
      </c>
      <c r="F399">
        <v>73.8</v>
      </c>
      <c r="G399">
        <v>24.8</v>
      </c>
    </row>
    <row r="400" spans="1:7" x14ac:dyDescent="0.25">
      <c r="A400">
        <v>1964</v>
      </c>
      <c r="B400">
        <v>2</v>
      </c>
      <c r="C400">
        <v>6</v>
      </c>
      <c r="D400">
        <v>2</v>
      </c>
      <c r="E400">
        <v>8</v>
      </c>
      <c r="F400">
        <v>58.5</v>
      </c>
      <c r="G400">
        <v>38</v>
      </c>
    </row>
    <row r="401" spans="1:7" x14ac:dyDescent="0.25">
      <c r="A401">
        <v>1964</v>
      </c>
      <c r="B401">
        <v>3</v>
      </c>
      <c r="C401">
        <v>6.3</v>
      </c>
      <c r="D401">
        <v>2.4</v>
      </c>
      <c r="E401">
        <v>3</v>
      </c>
      <c r="F401">
        <v>47.3</v>
      </c>
      <c r="G401">
        <v>70.7</v>
      </c>
    </row>
    <row r="402" spans="1:7" x14ac:dyDescent="0.25">
      <c r="A402">
        <v>1964</v>
      </c>
      <c r="B402">
        <v>4</v>
      </c>
      <c r="C402">
        <v>8.5</v>
      </c>
      <c r="D402">
        <v>3.8</v>
      </c>
      <c r="E402">
        <v>1</v>
      </c>
      <c r="F402">
        <v>71.2</v>
      </c>
      <c r="G402">
        <v>93.6</v>
      </c>
    </row>
    <row r="403" spans="1:7" x14ac:dyDescent="0.25">
      <c r="A403">
        <v>1964</v>
      </c>
      <c r="B403">
        <v>5</v>
      </c>
      <c r="C403">
        <v>10.9</v>
      </c>
      <c r="D403">
        <v>6.2</v>
      </c>
      <c r="E403">
        <v>0</v>
      </c>
      <c r="F403">
        <v>98.5</v>
      </c>
      <c r="G403">
        <v>150</v>
      </c>
    </row>
    <row r="404" spans="1:7" x14ac:dyDescent="0.25">
      <c r="A404">
        <v>1964</v>
      </c>
      <c r="B404">
        <v>6</v>
      </c>
      <c r="C404">
        <v>12.6</v>
      </c>
      <c r="D404">
        <v>7.3</v>
      </c>
      <c r="E404">
        <v>0</v>
      </c>
      <c r="F404">
        <v>69.2</v>
      </c>
      <c r="G404">
        <v>163.19999999999999</v>
      </c>
    </row>
    <row r="405" spans="1:7" x14ac:dyDescent="0.25">
      <c r="A405">
        <v>1964</v>
      </c>
      <c r="B405">
        <v>7</v>
      </c>
      <c r="C405">
        <v>13.3</v>
      </c>
      <c r="D405">
        <v>9</v>
      </c>
      <c r="E405">
        <v>0</v>
      </c>
      <c r="F405">
        <v>123.2</v>
      </c>
      <c r="G405">
        <v>110.8</v>
      </c>
    </row>
    <row r="406" spans="1:7" x14ac:dyDescent="0.25">
      <c r="A406">
        <v>1964</v>
      </c>
      <c r="B406">
        <v>8</v>
      </c>
      <c r="C406">
        <v>12.6</v>
      </c>
      <c r="D406">
        <v>7.6</v>
      </c>
      <c r="E406">
        <v>0</v>
      </c>
      <c r="F406">
        <v>122.1</v>
      </c>
      <c r="G406">
        <v>95.8</v>
      </c>
    </row>
    <row r="407" spans="1:7" x14ac:dyDescent="0.25">
      <c r="A407">
        <v>1964</v>
      </c>
      <c r="B407">
        <v>9</v>
      </c>
      <c r="C407">
        <v>11.5</v>
      </c>
      <c r="D407">
        <v>6.6</v>
      </c>
      <c r="E407">
        <v>0</v>
      </c>
      <c r="F407">
        <v>86.1</v>
      </c>
      <c r="G407">
        <v>104.8</v>
      </c>
    </row>
    <row r="408" spans="1:7" x14ac:dyDescent="0.25">
      <c r="A408">
        <v>1964</v>
      </c>
      <c r="B408">
        <v>10</v>
      </c>
      <c r="C408">
        <v>9.8000000000000007</v>
      </c>
      <c r="D408">
        <v>6</v>
      </c>
      <c r="E408">
        <v>2</v>
      </c>
      <c r="F408">
        <v>98.8</v>
      </c>
      <c r="G408">
        <v>50</v>
      </c>
    </row>
    <row r="409" spans="1:7" x14ac:dyDescent="0.25">
      <c r="A409">
        <v>1964</v>
      </c>
      <c r="B409">
        <v>11</v>
      </c>
      <c r="C409">
        <v>8</v>
      </c>
      <c r="D409">
        <v>3.7</v>
      </c>
      <c r="E409">
        <v>4</v>
      </c>
      <c r="F409">
        <v>130.5</v>
      </c>
      <c r="G409">
        <v>35.200000000000003</v>
      </c>
    </row>
    <row r="410" spans="1:7" x14ac:dyDescent="0.25">
      <c r="A410">
        <v>1964</v>
      </c>
      <c r="B410">
        <v>12</v>
      </c>
      <c r="C410">
        <v>5.2</v>
      </c>
      <c r="D410">
        <v>0.4</v>
      </c>
      <c r="E410">
        <v>14</v>
      </c>
      <c r="F410">
        <v>254.7</v>
      </c>
      <c r="G410">
        <v>16.399999999999999</v>
      </c>
    </row>
    <row r="411" spans="1:7" x14ac:dyDescent="0.25">
      <c r="A411">
        <v>1965</v>
      </c>
      <c r="B411">
        <v>1</v>
      </c>
      <c r="C411">
        <v>4.8</v>
      </c>
      <c r="D411">
        <v>0.7</v>
      </c>
      <c r="E411">
        <v>10</v>
      </c>
      <c r="F411">
        <v>190.9</v>
      </c>
      <c r="G411">
        <v>27</v>
      </c>
    </row>
    <row r="412" spans="1:7" x14ac:dyDescent="0.25">
      <c r="A412">
        <v>1965</v>
      </c>
      <c r="B412">
        <v>2</v>
      </c>
      <c r="C412">
        <v>5.6</v>
      </c>
      <c r="D412">
        <v>1.9</v>
      </c>
      <c r="E412">
        <v>8</v>
      </c>
      <c r="F412">
        <v>55.9</v>
      </c>
      <c r="G412">
        <v>38.5</v>
      </c>
    </row>
    <row r="413" spans="1:7" x14ac:dyDescent="0.25">
      <c r="A413">
        <v>1965</v>
      </c>
      <c r="B413">
        <v>3</v>
      </c>
      <c r="C413">
        <v>5.3</v>
      </c>
      <c r="D413">
        <v>0.6</v>
      </c>
      <c r="E413">
        <v>15</v>
      </c>
      <c r="F413">
        <v>59.2</v>
      </c>
      <c r="G413">
        <v>95</v>
      </c>
    </row>
    <row r="414" spans="1:7" x14ac:dyDescent="0.25">
      <c r="A414">
        <v>1965</v>
      </c>
      <c r="B414">
        <v>4</v>
      </c>
      <c r="C414">
        <v>7.9</v>
      </c>
      <c r="D414">
        <v>2.9</v>
      </c>
      <c r="E414">
        <v>2</v>
      </c>
      <c r="F414">
        <v>68.7</v>
      </c>
      <c r="G414">
        <v>138.30000000000001</v>
      </c>
    </row>
    <row r="415" spans="1:7" x14ac:dyDescent="0.25">
      <c r="A415">
        <v>1965</v>
      </c>
      <c r="B415">
        <v>5</v>
      </c>
      <c r="C415">
        <v>8.9</v>
      </c>
      <c r="D415">
        <v>4.7</v>
      </c>
      <c r="E415">
        <v>0</v>
      </c>
      <c r="F415">
        <v>45.2</v>
      </c>
      <c r="G415">
        <v>92.7</v>
      </c>
    </row>
    <row r="416" spans="1:7" x14ac:dyDescent="0.25">
      <c r="A416">
        <v>1965</v>
      </c>
      <c r="B416">
        <v>6</v>
      </c>
      <c r="C416">
        <v>12.5</v>
      </c>
      <c r="D416">
        <v>7.7</v>
      </c>
      <c r="E416">
        <v>0</v>
      </c>
      <c r="F416">
        <v>61.2</v>
      </c>
      <c r="G416">
        <v>109.1</v>
      </c>
    </row>
    <row r="417" spans="1:7" x14ac:dyDescent="0.25">
      <c r="A417">
        <v>1965</v>
      </c>
      <c r="B417">
        <v>7</v>
      </c>
      <c r="C417">
        <v>12.7</v>
      </c>
      <c r="D417">
        <v>6.9</v>
      </c>
      <c r="E417">
        <v>0</v>
      </c>
      <c r="F417">
        <v>39.6</v>
      </c>
      <c r="G417">
        <v>180.2</v>
      </c>
    </row>
    <row r="418" spans="1:7" x14ac:dyDescent="0.25">
      <c r="A418">
        <v>1965</v>
      </c>
      <c r="B418">
        <v>8</v>
      </c>
      <c r="C418">
        <v>13.3</v>
      </c>
      <c r="D418">
        <v>8.9</v>
      </c>
      <c r="E418">
        <v>0</v>
      </c>
      <c r="F418">
        <v>99.8</v>
      </c>
      <c r="G418">
        <v>112.9</v>
      </c>
    </row>
    <row r="419" spans="1:7" x14ac:dyDescent="0.25">
      <c r="A419">
        <v>1965</v>
      </c>
      <c r="B419">
        <v>9</v>
      </c>
      <c r="C419">
        <v>12.6</v>
      </c>
      <c r="D419">
        <v>8.5</v>
      </c>
      <c r="E419">
        <v>0</v>
      </c>
      <c r="F419">
        <v>104.9</v>
      </c>
      <c r="G419">
        <v>88.8</v>
      </c>
    </row>
    <row r="420" spans="1:7" x14ac:dyDescent="0.25">
      <c r="A420">
        <v>1965</v>
      </c>
      <c r="B420">
        <v>10</v>
      </c>
      <c r="C420">
        <v>10.9</v>
      </c>
      <c r="D420">
        <v>7.5</v>
      </c>
      <c r="E420">
        <v>0</v>
      </c>
      <c r="F420">
        <v>123.6</v>
      </c>
      <c r="G420">
        <v>59.2</v>
      </c>
    </row>
    <row r="421" spans="1:7" x14ac:dyDescent="0.25">
      <c r="A421">
        <v>1965</v>
      </c>
      <c r="B421">
        <v>11</v>
      </c>
      <c r="C421">
        <v>5.0999999999999996</v>
      </c>
      <c r="D421">
        <v>0.9</v>
      </c>
      <c r="E421">
        <v>11</v>
      </c>
      <c r="F421">
        <v>92.8</v>
      </c>
      <c r="G421">
        <v>28.7</v>
      </c>
    </row>
    <row r="422" spans="1:7" x14ac:dyDescent="0.25">
      <c r="A422">
        <v>1965</v>
      </c>
      <c r="B422">
        <v>12</v>
      </c>
      <c r="C422">
        <v>3.9</v>
      </c>
      <c r="D422">
        <v>-0.6</v>
      </c>
      <c r="E422">
        <v>16</v>
      </c>
      <c r="F422">
        <v>194.7</v>
      </c>
      <c r="G422">
        <v>22</v>
      </c>
    </row>
    <row r="423" spans="1:7" x14ac:dyDescent="0.25">
      <c r="A423">
        <v>1966</v>
      </c>
      <c r="B423">
        <v>1</v>
      </c>
      <c r="C423">
        <v>4.2</v>
      </c>
      <c r="D423">
        <v>0.6</v>
      </c>
      <c r="E423">
        <v>10</v>
      </c>
      <c r="F423">
        <v>106.6</v>
      </c>
      <c r="G423">
        <v>14.9</v>
      </c>
    </row>
    <row r="424" spans="1:7" x14ac:dyDescent="0.25">
      <c r="A424">
        <v>1966</v>
      </c>
      <c r="B424">
        <v>2</v>
      </c>
      <c r="C424">
        <v>3.8</v>
      </c>
      <c r="D424">
        <v>-0.2</v>
      </c>
      <c r="E424">
        <v>16</v>
      </c>
      <c r="F424">
        <v>99.5</v>
      </c>
      <c r="G424">
        <v>62.1</v>
      </c>
    </row>
    <row r="425" spans="1:7" x14ac:dyDescent="0.25">
      <c r="A425">
        <v>1966</v>
      </c>
      <c r="B425">
        <v>3</v>
      </c>
      <c r="C425">
        <v>6</v>
      </c>
      <c r="D425">
        <v>1.8</v>
      </c>
      <c r="E425">
        <v>10</v>
      </c>
      <c r="F425">
        <v>139.9</v>
      </c>
      <c r="G425">
        <v>84.3</v>
      </c>
    </row>
    <row r="426" spans="1:7" x14ac:dyDescent="0.25">
      <c r="A426">
        <v>1966</v>
      </c>
      <c r="B426">
        <v>4</v>
      </c>
      <c r="C426">
        <v>6.9</v>
      </c>
      <c r="D426">
        <v>1.7</v>
      </c>
      <c r="E426">
        <v>9</v>
      </c>
      <c r="F426">
        <v>34.299999999999997</v>
      </c>
      <c r="G426">
        <v>194.1</v>
      </c>
    </row>
    <row r="427" spans="1:7" x14ac:dyDescent="0.25">
      <c r="A427">
        <v>1966</v>
      </c>
      <c r="B427">
        <v>5</v>
      </c>
      <c r="C427">
        <v>10</v>
      </c>
      <c r="D427">
        <v>5.0999999999999996</v>
      </c>
      <c r="E427">
        <v>0</v>
      </c>
      <c r="F427">
        <v>125.5</v>
      </c>
      <c r="G427">
        <v>155</v>
      </c>
    </row>
    <row r="428" spans="1:7" x14ac:dyDescent="0.25">
      <c r="A428">
        <v>1966</v>
      </c>
      <c r="B428">
        <v>6</v>
      </c>
      <c r="C428">
        <v>13.4</v>
      </c>
      <c r="D428">
        <v>9.1</v>
      </c>
      <c r="E428">
        <v>0</v>
      </c>
      <c r="F428">
        <v>73.8</v>
      </c>
      <c r="G428">
        <v>121.4</v>
      </c>
    </row>
    <row r="429" spans="1:7" x14ac:dyDescent="0.25">
      <c r="A429">
        <v>1966</v>
      </c>
      <c r="B429">
        <v>7</v>
      </c>
      <c r="C429">
        <v>13.8</v>
      </c>
      <c r="D429">
        <v>8.8000000000000007</v>
      </c>
      <c r="E429">
        <v>0</v>
      </c>
      <c r="F429">
        <v>61.4</v>
      </c>
      <c r="G429">
        <v>146.69999999999999</v>
      </c>
    </row>
    <row r="430" spans="1:7" x14ac:dyDescent="0.25">
      <c r="A430">
        <v>1966</v>
      </c>
      <c r="B430">
        <v>8</v>
      </c>
      <c r="C430">
        <v>14.1</v>
      </c>
      <c r="D430">
        <v>8.8000000000000007</v>
      </c>
      <c r="E430">
        <v>0</v>
      </c>
      <c r="F430">
        <v>34.799999999999997</v>
      </c>
      <c r="G430">
        <v>192</v>
      </c>
    </row>
    <row r="431" spans="1:7" x14ac:dyDescent="0.25">
      <c r="A431">
        <v>1966</v>
      </c>
      <c r="B431">
        <v>9</v>
      </c>
      <c r="C431">
        <v>12.4</v>
      </c>
      <c r="D431">
        <v>8.3000000000000007</v>
      </c>
      <c r="E431">
        <v>0</v>
      </c>
      <c r="F431">
        <v>86.9</v>
      </c>
      <c r="G431">
        <v>74</v>
      </c>
    </row>
    <row r="432" spans="1:7" x14ac:dyDescent="0.25">
      <c r="A432">
        <v>1966</v>
      </c>
      <c r="B432">
        <v>10</v>
      </c>
      <c r="C432">
        <v>10</v>
      </c>
      <c r="D432">
        <v>6.3</v>
      </c>
      <c r="E432">
        <v>0</v>
      </c>
      <c r="F432">
        <v>140.4</v>
      </c>
      <c r="G432">
        <v>58.4</v>
      </c>
    </row>
    <row r="433" spans="1:7" x14ac:dyDescent="0.25">
      <c r="A433">
        <v>1966</v>
      </c>
      <c r="B433">
        <v>11</v>
      </c>
      <c r="C433">
        <v>6.4</v>
      </c>
      <c r="D433">
        <v>2.2000000000000002</v>
      </c>
      <c r="E433">
        <v>5</v>
      </c>
      <c r="F433">
        <v>108.8</v>
      </c>
      <c r="G433">
        <v>29.5</v>
      </c>
    </row>
    <row r="434" spans="1:7" x14ac:dyDescent="0.25">
      <c r="A434">
        <v>1966</v>
      </c>
      <c r="B434">
        <v>12</v>
      </c>
      <c r="C434">
        <v>5.5</v>
      </c>
      <c r="D434">
        <v>1</v>
      </c>
      <c r="E434">
        <v>10</v>
      </c>
      <c r="F434">
        <v>189.3</v>
      </c>
      <c r="G434">
        <v>18.3</v>
      </c>
    </row>
    <row r="435" spans="1:7" x14ac:dyDescent="0.25">
      <c r="A435">
        <v>1967</v>
      </c>
      <c r="B435">
        <v>1</v>
      </c>
      <c r="C435">
        <v>5.3</v>
      </c>
      <c r="D435">
        <v>1.6</v>
      </c>
      <c r="E435">
        <v>8</v>
      </c>
      <c r="F435">
        <v>115.8</v>
      </c>
      <c r="G435">
        <v>22.8</v>
      </c>
    </row>
    <row r="436" spans="1:7" x14ac:dyDescent="0.25">
      <c r="A436">
        <v>1967</v>
      </c>
      <c r="B436">
        <v>2</v>
      </c>
      <c r="C436">
        <v>6.2</v>
      </c>
      <c r="D436">
        <v>3.1</v>
      </c>
      <c r="E436">
        <v>0</v>
      </c>
      <c r="F436">
        <v>124.8</v>
      </c>
      <c r="G436">
        <v>36.5</v>
      </c>
    </row>
    <row r="437" spans="1:7" x14ac:dyDescent="0.25">
      <c r="A437">
        <v>1967</v>
      </c>
      <c r="B437">
        <v>3</v>
      </c>
      <c r="C437">
        <v>6.9</v>
      </c>
      <c r="D437">
        <v>1.7</v>
      </c>
      <c r="E437">
        <v>5</v>
      </c>
      <c r="F437">
        <v>192.5</v>
      </c>
      <c r="G437">
        <v>89.3</v>
      </c>
    </row>
    <row r="438" spans="1:7" x14ac:dyDescent="0.25">
      <c r="A438">
        <v>1967</v>
      </c>
      <c r="B438">
        <v>4</v>
      </c>
      <c r="C438">
        <v>7.5</v>
      </c>
      <c r="D438">
        <v>2.4</v>
      </c>
      <c r="E438">
        <v>7</v>
      </c>
      <c r="F438">
        <v>128.1</v>
      </c>
      <c r="G438">
        <v>120.1</v>
      </c>
    </row>
    <row r="439" spans="1:7" x14ac:dyDescent="0.25">
      <c r="A439">
        <v>1967</v>
      </c>
      <c r="B439">
        <v>5</v>
      </c>
      <c r="C439">
        <v>9.3000000000000007</v>
      </c>
      <c r="D439">
        <v>4.7</v>
      </c>
      <c r="E439">
        <v>4</v>
      </c>
      <c r="F439">
        <v>86.4</v>
      </c>
      <c r="G439">
        <v>139.6</v>
      </c>
    </row>
    <row r="440" spans="1:7" x14ac:dyDescent="0.25">
      <c r="A440">
        <v>1967</v>
      </c>
      <c r="B440">
        <v>6</v>
      </c>
      <c r="C440">
        <v>12.1</v>
      </c>
      <c r="D440">
        <v>7.3</v>
      </c>
      <c r="E440">
        <v>0</v>
      </c>
      <c r="F440">
        <v>59.2</v>
      </c>
      <c r="G440">
        <v>184.7</v>
      </c>
    </row>
    <row r="441" spans="1:7" x14ac:dyDescent="0.25">
      <c r="A441">
        <v>1967</v>
      </c>
      <c r="B441">
        <v>7</v>
      </c>
      <c r="C441">
        <v>13.7</v>
      </c>
      <c r="D441">
        <v>9.1999999999999993</v>
      </c>
      <c r="E441">
        <v>0</v>
      </c>
      <c r="F441">
        <v>84.5</v>
      </c>
      <c r="G441">
        <v>121</v>
      </c>
    </row>
    <row r="442" spans="1:7" x14ac:dyDescent="0.25">
      <c r="A442">
        <v>1967</v>
      </c>
      <c r="B442">
        <v>8</v>
      </c>
      <c r="C442">
        <v>13.8</v>
      </c>
      <c r="D442">
        <v>9.3000000000000007</v>
      </c>
      <c r="E442">
        <v>0</v>
      </c>
      <c r="F442">
        <v>88.6</v>
      </c>
      <c r="G442">
        <v>98.3</v>
      </c>
    </row>
    <row r="443" spans="1:7" x14ac:dyDescent="0.25">
      <c r="A443">
        <v>1967</v>
      </c>
      <c r="B443">
        <v>9</v>
      </c>
      <c r="C443">
        <v>13</v>
      </c>
      <c r="D443">
        <v>9.6</v>
      </c>
      <c r="E443">
        <v>0</v>
      </c>
      <c r="F443">
        <v>141.80000000000001</v>
      </c>
      <c r="G443">
        <v>37.4</v>
      </c>
    </row>
    <row r="444" spans="1:7" x14ac:dyDescent="0.25">
      <c r="A444">
        <v>1967</v>
      </c>
      <c r="B444">
        <v>10</v>
      </c>
      <c r="C444">
        <v>9.6999999999999993</v>
      </c>
      <c r="D444">
        <v>5.2</v>
      </c>
      <c r="E444">
        <v>2</v>
      </c>
      <c r="F444">
        <v>183.5</v>
      </c>
      <c r="G444">
        <v>70.3</v>
      </c>
    </row>
    <row r="445" spans="1:7" x14ac:dyDescent="0.25">
      <c r="A445">
        <v>1967</v>
      </c>
      <c r="B445">
        <v>11</v>
      </c>
      <c r="C445">
        <v>8.1999999999999993</v>
      </c>
      <c r="D445">
        <v>4</v>
      </c>
      <c r="E445">
        <v>1</v>
      </c>
      <c r="F445">
        <v>119.9</v>
      </c>
      <c r="G445">
        <v>20.5</v>
      </c>
    </row>
    <row r="446" spans="1:7" x14ac:dyDescent="0.25">
      <c r="A446">
        <v>1967</v>
      </c>
      <c r="B446">
        <v>12</v>
      </c>
      <c r="C446">
        <v>5.8</v>
      </c>
      <c r="D446">
        <v>1.5</v>
      </c>
      <c r="E446">
        <v>14</v>
      </c>
      <c r="F446">
        <v>163.5</v>
      </c>
      <c r="G446">
        <v>11.7</v>
      </c>
    </row>
    <row r="447" spans="1:7" x14ac:dyDescent="0.25">
      <c r="A447">
        <v>1968</v>
      </c>
      <c r="B447">
        <v>1</v>
      </c>
      <c r="C447">
        <v>4.9000000000000004</v>
      </c>
      <c r="D447">
        <v>-0.5</v>
      </c>
      <c r="E447">
        <v>17</v>
      </c>
      <c r="F447">
        <v>143</v>
      </c>
      <c r="G447">
        <v>27.8</v>
      </c>
    </row>
    <row r="448" spans="1:7" x14ac:dyDescent="0.25">
      <c r="A448">
        <v>1968</v>
      </c>
      <c r="B448">
        <v>2</v>
      </c>
      <c r="C448">
        <v>3.6</v>
      </c>
      <c r="D448">
        <v>-0.9</v>
      </c>
      <c r="E448">
        <v>15</v>
      </c>
      <c r="F448">
        <v>119.8</v>
      </c>
      <c r="G448">
        <v>77.900000000000006</v>
      </c>
    </row>
    <row r="449" spans="1:7" x14ac:dyDescent="0.25">
      <c r="A449">
        <v>1968</v>
      </c>
      <c r="B449">
        <v>3</v>
      </c>
      <c r="C449">
        <v>6.2</v>
      </c>
      <c r="D449">
        <v>1.4</v>
      </c>
      <c r="E449">
        <v>8</v>
      </c>
      <c r="F449">
        <v>108</v>
      </c>
      <c r="G449">
        <v>77.2</v>
      </c>
    </row>
    <row r="450" spans="1:7" x14ac:dyDescent="0.25">
      <c r="A450">
        <v>1968</v>
      </c>
      <c r="B450">
        <v>4</v>
      </c>
      <c r="C450">
        <v>7.9</v>
      </c>
      <c r="D450">
        <v>2.5</v>
      </c>
      <c r="E450">
        <v>9</v>
      </c>
      <c r="F450">
        <v>54.6</v>
      </c>
      <c r="G450">
        <v>149.5</v>
      </c>
    </row>
    <row r="451" spans="1:7" x14ac:dyDescent="0.25">
      <c r="A451">
        <v>1968</v>
      </c>
      <c r="B451">
        <v>5</v>
      </c>
      <c r="C451">
        <v>8.4</v>
      </c>
      <c r="D451">
        <v>3.7</v>
      </c>
      <c r="E451">
        <v>1</v>
      </c>
      <c r="F451">
        <v>71.7</v>
      </c>
      <c r="G451">
        <v>143.80000000000001</v>
      </c>
    </row>
    <row r="452" spans="1:7" x14ac:dyDescent="0.25">
      <c r="A452">
        <v>1968</v>
      </c>
      <c r="B452">
        <v>6</v>
      </c>
      <c r="C452">
        <v>12.5</v>
      </c>
      <c r="D452">
        <v>7.9</v>
      </c>
      <c r="E452">
        <v>0</v>
      </c>
      <c r="F452">
        <v>89.2</v>
      </c>
      <c r="G452">
        <v>166.7</v>
      </c>
    </row>
    <row r="453" spans="1:7" x14ac:dyDescent="0.25">
      <c r="A453">
        <v>1968</v>
      </c>
      <c r="B453">
        <v>7</v>
      </c>
      <c r="C453">
        <v>13.9</v>
      </c>
      <c r="D453">
        <v>8.8000000000000007</v>
      </c>
      <c r="E453">
        <v>0</v>
      </c>
      <c r="F453">
        <v>36.4</v>
      </c>
      <c r="G453">
        <v>134.4</v>
      </c>
    </row>
    <row r="454" spans="1:7" x14ac:dyDescent="0.25">
      <c r="A454">
        <v>1968</v>
      </c>
      <c r="B454">
        <v>8</v>
      </c>
      <c r="C454">
        <v>14.2</v>
      </c>
      <c r="D454">
        <v>8.6</v>
      </c>
      <c r="E454">
        <v>0</v>
      </c>
      <c r="F454">
        <v>38.200000000000003</v>
      </c>
      <c r="G454">
        <v>111.7</v>
      </c>
    </row>
    <row r="455" spans="1:7" x14ac:dyDescent="0.25">
      <c r="A455">
        <v>1968</v>
      </c>
      <c r="B455">
        <v>9</v>
      </c>
      <c r="C455">
        <v>13.2</v>
      </c>
      <c r="D455">
        <v>8.8000000000000007</v>
      </c>
      <c r="E455">
        <v>0</v>
      </c>
      <c r="F455">
        <v>72.7</v>
      </c>
      <c r="G455">
        <v>82.5</v>
      </c>
    </row>
    <row r="456" spans="1:7" x14ac:dyDescent="0.25">
      <c r="A456">
        <v>1968</v>
      </c>
      <c r="B456">
        <v>10</v>
      </c>
      <c r="C456">
        <v>10.3</v>
      </c>
      <c r="D456">
        <v>6.6</v>
      </c>
      <c r="E456">
        <v>0</v>
      </c>
      <c r="F456">
        <v>121.5</v>
      </c>
      <c r="G456">
        <v>58.8</v>
      </c>
    </row>
    <row r="457" spans="1:7" x14ac:dyDescent="0.25">
      <c r="A457">
        <v>1968</v>
      </c>
      <c r="B457">
        <v>11</v>
      </c>
      <c r="C457">
        <v>7.1</v>
      </c>
      <c r="D457">
        <v>3.5</v>
      </c>
      <c r="E457">
        <v>5</v>
      </c>
      <c r="F457">
        <v>49.2</v>
      </c>
      <c r="G457">
        <v>23.1</v>
      </c>
    </row>
    <row r="458" spans="1:7" x14ac:dyDescent="0.25">
      <c r="A458">
        <v>1968</v>
      </c>
      <c r="B458">
        <v>12</v>
      </c>
      <c r="C458">
        <v>5.9</v>
      </c>
      <c r="D458">
        <v>1.8</v>
      </c>
      <c r="E458">
        <v>9</v>
      </c>
      <c r="F458">
        <v>91.1</v>
      </c>
      <c r="G458">
        <v>7.7</v>
      </c>
    </row>
    <row r="459" spans="1:7" x14ac:dyDescent="0.25">
      <c r="A459">
        <v>1969</v>
      </c>
      <c r="B459">
        <v>1</v>
      </c>
      <c r="C459">
        <v>5.9</v>
      </c>
      <c r="D459">
        <v>2.2999999999999998</v>
      </c>
      <c r="E459">
        <v>7</v>
      </c>
      <c r="F459">
        <v>177.9</v>
      </c>
      <c r="G459">
        <v>13.1</v>
      </c>
    </row>
    <row r="460" spans="1:7" x14ac:dyDescent="0.25">
      <c r="A460">
        <v>1969</v>
      </c>
      <c r="B460">
        <v>2</v>
      </c>
      <c r="C460">
        <v>2.2999999999999998</v>
      </c>
      <c r="D460">
        <v>-2.6</v>
      </c>
      <c r="E460">
        <v>22</v>
      </c>
      <c r="F460">
        <v>92.5</v>
      </c>
      <c r="G460">
        <v>60.7</v>
      </c>
    </row>
    <row r="461" spans="1:7" x14ac:dyDescent="0.25">
      <c r="A461">
        <v>1969</v>
      </c>
      <c r="B461">
        <v>3</v>
      </c>
      <c r="C461">
        <v>4</v>
      </c>
      <c r="D461">
        <v>-0.6</v>
      </c>
      <c r="E461">
        <v>19</v>
      </c>
      <c r="F461">
        <v>77</v>
      </c>
      <c r="G461">
        <v>94.4</v>
      </c>
    </row>
    <row r="462" spans="1:7" x14ac:dyDescent="0.25">
      <c r="A462">
        <v>1969</v>
      </c>
      <c r="B462">
        <v>4</v>
      </c>
      <c r="C462">
        <v>7.6</v>
      </c>
      <c r="D462">
        <v>2.7</v>
      </c>
      <c r="E462">
        <v>3</v>
      </c>
      <c r="F462">
        <v>67.7</v>
      </c>
      <c r="G462">
        <v>119.8</v>
      </c>
    </row>
    <row r="463" spans="1:7" x14ac:dyDescent="0.25">
      <c r="A463">
        <v>1969</v>
      </c>
      <c r="B463">
        <v>5</v>
      </c>
      <c r="C463">
        <v>9.4</v>
      </c>
      <c r="D463">
        <v>5</v>
      </c>
      <c r="E463">
        <v>0</v>
      </c>
      <c r="F463">
        <v>58</v>
      </c>
      <c r="G463">
        <v>104.7</v>
      </c>
    </row>
    <row r="464" spans="1:7" x14ac:dyDescent="0.25">
      <c r="A464">
        <v>1969</v>
      </c>
      <c r="B464">
        <v>6</v>
      </c>
      <c r="C464">
        <v>13.4</v>
      </c>
      <c r="D464">
        <v>7.8</v>
      </c>
      <c r="E464">
        <v>0</v>
      </c>
      <c r="F464">
        <v>74</v>
      </c>
      <c r="G464">
        <v>184.9</v>
      </c>
    </row>
    <row r="465" spans="1:7" x14ac:dyDescent="0.25">
      <c r="A465">
        <v>1969</v>
      </c>
      <c r="B465">
        <v>7</v>
      </c>
      <c r="C465">
        <v>13.9</v>
      </c>
      <c r="D465">
        <v>9.4</v>
      </c>
      <c r="E465">
        <v>0</v>
      </c>
      <c r="F465">
        <v>107.3</v>
      </c>
      <c r="G465">
        <v>117.7</v>
      </c>
    </row>
    <row r="466" spans="1:7" x14ac:dyDescent="0.25">
      <c r="A466">
        <v>1969</v>
      </c>
      <c r="B466">
        <v>8</v>
      </c>
      <c r="C466">
        <v>15.6</v>
      </c>
      <c r="D466">
        <v>11</v>
      </c>
      <c r="E466">
        <v>0</v>
      </c>
      <c r="F466">
        <v>48.7</v>
      </c>
      <c r="G466">
        <v>158.30000000000001</v>
      </c>
    </row>
    <row r="467" spans="1:7" x14ac:dyDescent="0.25">
      <c r="A467">
        <v>1969</v>
      </c>
      <c r="B467">
        <v>9</v>
      </c>
      <c r="C467">
        <v>12.3</v>
      </c>
      <c r="D467">
        <v>7.9</v>
      </c>
      <c r="E467">
        <v>0</v>
      </c>
      <c r="F467">
        <v>170</v>
      </c>
      <c r="G467">
        <v>87</v>
      </c>
    </row>
    <row r="468" spans="1:7" x14ac:dyDescent="0.25">
      <c r="A468">
        <v>1969</v>
      </c>
      <c r="B468">
        <v>10</v>
      </c>
      <c r="C468">
        <v>11.4</v>
      </c>
      <c r="D468">
        <v>7</v>
      </c>
      <c r="E468">
        <v>1</v>
      </c>
      <c r="F468">
        <v>94.2</v>
      </c>
      <c r="G468">
        <v>47.4</v>
      </c>
    </row>
    <row r="469" spans="1:7" x14ac:dyDescent="0.25">
      <c r="A469">
        <v>1969</v>
      </c>
      <c r="B469">
        <v>11</v>
      </c>
      <c r="C469">
        <v>5.0999999999999996</v>
      </c>
      <c r="D469">
        <v>0.1</v>
      </c>
      <c r="E469">
        <v>11</v>
      </c>
      <c r="F469">
        <v>120.2</v>
      </c>
      <c r="G469">
        <v>40.9</v>
      </c>
    </row>
    <row r="470" spans="1:7" x14ac:dyDescent="0.25">
      <c r="A470">
        <v>1969</v>
      </c>
      <c r="B470">
        <v>12</v>
      </c>
      <c r="C470">
        <v>5.4</v>
      </c>
      <c r="D470">
        <v>1.6</v>
      </c>
      <c r="E470">
        <v>6</v>
      </c>
      <c r="F470">
        <v>149.6</v>
      </c>
      <c r="G470">
        <v>10.1</v>
      </c>
    </row>
    <row r="471" spans="1:7" x14ac:dyDescent="0.25">
      <c r="A471">
        <v>1970</v>
      </c>
      <c r="B471">
        <v>1</v>
      </c>
      <c r="C471">
        <v>4.4000000000000004</v>
      </c>
      <c r="D471">
        <v>0.7</v>
      </c>
      <c r="E471">
        <v>10</v>
      </c>
      <c r="F471">
        <v>150</v>
      </c>
      <c r="G471">
        <v>12.5</v>
      </c>
    </row>
    <row r="472" spans="1:7" x14ac:dyDescent="0.25">
      <c r="A472">
        <v>1970</v>
      </c>
      <c r="B472">
        <v>2</v>
      </c>
      <c r="C472">
        <v>3.4</v>
      </c>
      <c r="D472">
        <v>-1.5</v>
      </c>
      <c r="E472">
        <v>16</v>
      </c>
      <c r="F472">
        <v>134.6</v>
      </c>
      <c r="G472">
        <v>71.8</v>
      </c>
    </row>
    <row r="473" spans="1:7" x14ac:dyDescent="0.25">
      <c r="A473">
        <v>1970</v>
      </c>
      <c r="B473">
        <v>3</v>
      </c>
      <c r="C473">
        <v>4.5999999999999996</v>
      </c>
      <c r="D473">
        <v>0.3</v>
      </c>
      <c r="E473">
        <v>17</v>
      </c>
      <c r="F473">
        <v>145.6</v>
      </c>
      <c r="G473">
        <v>72</v>
      </c>
    </row>
    <row r="474" spans="1:7" x14ac:dyDescent="0.25">
      <c r="A474">
        <v>1970</v>
      </c>
      <c r="B474">
        <v>4</v>
      </c>
      <c r="C474">
        <v>7</v>
      </c>
      <c r="D474">
        <v>1.4</v>
      </c>
      <c r="E474">
        <v>7</v>
      </c>
      <c r="F474">
        <v>53.8</v>
      </c>
      <c r="G474">
        <v>181.8</v>
      </c>
    </row>
    <row r="475" spans="1:7" x14ac:dyDescent="0.25">
      <c r="A475">
        <v>1970</v>
      </c>
      <c r="B475">
        <v>5</v>
      </c>
      <c r="C475">
        <v>10.6</v>
      </c>
      <c r="D475">
        <v>5.8</v>
      </c>
      <c r="E475">
        <v>0</v>
      </c>
      <c r="F475">
        <v>47.3</v>
      </c>
      <c r="G475">
        <v>123.4</v>
      </c>
    </row>
    <row r="476" spans="1:7" x14ac:dyDescent="0.25">
      <c r="A476">
        <v>1970</v>
      </c>
      <c r="B476">
        <v>6</v>
      </c>
      <c r="C476">
        <v>13.9</v>
      </c>
      <c r="D476">
        <v>8.1999999999999993</v>
      </c>
      <c r="E476">
        <v>0</v>
      </c>
      <c r="F476">
        <v>64.7</v>
      </c>
      <c r="G476">
        <v>230.8</v>
      </c>
    </row>
    <row r="477" spans="1:7" x14ac:dyDescent="0.25">
      <c r="A477">
        <v>1970</v>
      </c>
      <c r="B477">
        <v>7</v>
      </c>
      <c r="C477">
        <v>12.9</v>
      </c>
      <c r="D477">
        <v>8.4</v>
      </c>
      <c r="E477">
        <v>0</v>
      </c>
      <c r="F477">
        <v>91.8</v>
      </c>
      <c r="G477">
        <v>126</v>
      </c>
    </row>
    <row r="478" spans="1:7" x14ac:dyDescent="0.25">
      <c r="A478">
        <v>1970</v>
      </c>
      <c r="B478">
        <v>8</v>
      </c>
      <c r="C478">
        <v>14.1</v>
      </c>
      <c r="D478">
        <v>10.3</v>
      </c>
      <c r="E478">
        <v>0</v>
      </c>
      <c r="F478">
        <v>50.3</v>
      </c>
      <c r="G478">
        <v>74.3</v>
      </c>
    </row>
    <row r="479" spans="1:7" x14ac:dyDescent="0.25">
      <c r="A479">
        <v>1970</v>
      </c>
      <c r="B479">
        <v>9</v>
      </c>
      <c r="C479">
        <v>12.4</v>
      </c>
      <c r="D479">
        <v>8.4</v>
      </c>
      <c r="E479">
        <v>0</v>
      </c>
      <c r="F479">
        <v>133.1</v>
      </c>
      <c r="G479">
        <v>82.4</v>
      </c>
    </row>
    <row r="480" spans="1:7" x14ac:dyDescent="0.25">
      <c r="A480">
        <v>1970</v>
      </c>
      <c r="B480">
        <v>10</v>
      </c>
      <c r="C480">
        <v>9.6999999999999993</v>
      </c>
      <c r="D480">
        <v>5.4</v>
      </c>
      <c r="E480">
        <v>1</v>
      </c>
      <c r="F480">
        <v>186.7</v>
      </c>
      <c r="G480">
        <v>54.5</v>
      </c>
    </row>
    <row r="481" spans="1:7" x14ac:dyDescent="0.25">
      <c r="A481">
        <v>1970</v>
      </c>
      <c r="B481">
        <v>11</v>
      </c>
      <c r="C481">
        <v>6.7</v>
      </c>
      <c r="D481">
        <v>2.4</v>
      </c>
      <c r="E481">
        <v>3</v>
      </c>
      <c r="F481">
        <v>158.6</v>
      </c>
      <c r="G481">
        <v>46</v>
      </c>
    </row>
    <row r="482" spans="1:7" x14ac:dyDescent="0.25">
      <c r="A482">
        <v>1970</v>
      </c>
      <c r="B482">
        <v>12</v>
      </c>
      <c r="C482">
        <v>6.4</v>
      </c>
      <c r="D482">
        <v>2.5</v>
      </c>
      <c r="E482">
        <v>5</v>
      </c>
      <c r="F482">
        <v>84.1</v>
      </c>
      <c r="G482">
        <v>23.6</v>
      </c>
    </row>
    <row r="483" spans="1:7" x14ac:dyDescent="0.25">
      <c r="A483">
        <v>1971</v>
      </c>
      <c r="B483">
        <v>1</v>
      </c>
      <c r="C483">
        <v>6.1</v>
      </c>
      <c r="D483">
        <v>2.2000000000000002</v>
      </c>
      <c r="E483">
        <v>6</v>
      </c>
      <c r="F483">
        <v>160.4</v>
      </c>
      <c r="G483">
        <v>10.6</v>
      </c>
    </row>
    <row r="484" spans="1:7" x14ac:dyDescent="0.25">
      <c r="A484">
        <v>1971</v>
      </c>
      <c r="B484">
        <v>2</v>
      </c>
      <c r="C484">
        <v>6.6</v>
      </c>
      <c r="D484">
        <v>2.7</v>
      </c>
      <c r="E484">
        <v>2</v>
      </c>
      <c r="F484">
        <v>89.6</v>
      </c>
      <c r="G484">
        <v>40.799999999999997</v>
      </c>
    </row>
    <row r="485" spans="1:7" x14ac:dyDescent="0.25">
      <c r="A485">
        <v>1971</v>
      </c>
      <c r="B485">
        <v>3</v>
      </c>
      <c r="C485">
        <v>6.3</v>
      </c>
      <c r="D485">
        <v>1.8</v>
      </c>
      <c r="E485">
        <v>6</v>
      </c>
      <c r="F485">
        <v>118</v>
      </c>
      <c r="G485">
        <v>90.7</v>
      </c>
    </row>
    <row r="486" spans="1:7" x14ac:dyDescent="0.25">
      <c r="A486">
        <v>1971</v>
      </c>
      <c r="B486">
        <v>4</v>
      </c>
      <c r="C486">
        <v>8.1999999999999993</v>
      </c>
      <c r="D486">
        <v>3</v>
      </c>
      <c r="E486">
        <v>2</v>
      </c>
      <c r="F486">
        <v>60.8</v>
      </c>
      <c r="G486">
        <v>152.1</v>
      </c>
    </row>
    <row r="487" spans="1:7" x14ac:dyDescent="0.25">
      <c r="A487">
        <v>1971</v>
      </c>
      <c r="B487">
        <v>5</v>
      </c>
      <c r="C487">
        <v>11.1</v>
      </c>
      <c r="D487">
        <v>6.8</v>
      </c>
      <c r="E487">
        <v>0</v>
      </c>
      <c r="F487">
        <v>89.7</v>
      </c>
      <c r="G487">
        <v>178.6</v>
      </c>
    </row>
    <row r="488" spans="1:7" x14ac:dyDescent="0.25">
      <c r="A488">
        <v>1971</v>
      </c>
      <c r="B488">
        <v>6</v>
      </c>
      <c r="C488">
        <v>11.5</v>
      </c>
      <c r="D488">
        <v>6.4</v>
      </c>
      <c r="E488">
        <v>0</v>
      </c>
      <c r="F488">
        <v>29.9</v>
      </c>
      <c r="G488">
        <v>181.3</v>
      </c>
    </row>
    <row r="489" spans="1:7" x14ac:dyDescent="0.25">
      <c r="A489">
        <v>1971</v>
      </c>
      <c r="B489">
        <v>7</v>
      </c>
      <c r="C489">
        <v>13.7</v>
      </c>
      <c r="D489">
        <v>8.6</v>
      </c>
      <c r="E489">
        <v>0</v>
      </c>
      <c r="F489">
        <v>47</v>
      </c>
      <c r="G489">
        <v>146.30000000000001</v>
      </c>
    </row>
    <row r="490" spans="1:7" x14ac:dyDescent="0.25">
      <c r="A490">
        <v>1971</v>
      </c>
      <c r="B490">
        <v>8</v>
      </c>
      <c r="C490">
        <v>14.1</v>
      </c>
      <c r="D490">
        <v>9.1</v>
      </c>
      <c r="E490">
        <v>0</v>
      </c>
      <c r="F490">
        <v>58.2</v>
      </c>
      <c r="G490">
        <v>126</v>
      </c>
    </row>
    <row r="491" spans="1:7" x14ac:dyDescent="0.25">
      <c r="A491">
        <v>1971</v>
      </c>
      <c r="B491">
        <v>9</v>
      </c>
      <c r="C491">
        <v>13.1</v>
      </c>
      <c r="D491">
        <v>8.3000000000000007</v>
      </c>
      <c r="E491">
        <v>0</v>
      </c>
      <c r="F491">
        <v>108</v>
      </c>
      <c r="G491">
        <v>123.6</v>
      </c>
    </row>
    <row r="492" spans="1:7" x14ac:dyDescent="0.25">
      <c r="A492">
        <v>1971</v>
      </c>
      <c r="B492">
        <v>10</v>
      </c>
      <c r="C492">
        <v>10.7</v>
      </c>
      <c r="D492">
        <v>6</v>
      </c>
      <c r="E492">
        <v>2</v>
      </c>
      <c r="F492">
        <v>126.5</v>
      </c>
      <c r="G492">
        <v>93.4</v>
      </c>
    </row>
    <row r="493" spans="1:7" x14ac:dyDescent="0.25">
      <c r="A493">
        <v>1971</v>
      </c>
      <c r="B493">
        <v>11</v>
      </c>
      <c r="C493">
        <v>6.9</v>
      </c>
      <c r="D493">
        <v>2</v>
      </c>
      <c r="E493">
        <v>11</v>
      </c>
      <c r="F493">
        <v>189.3</v>
      </c>
      <c r="G493">
        <v>28.4</v>
      </c>
    </row>
    <row r="494" spans="1:7" x14ac:dyDescent="0.25">
      <c r="A494">
        <v>1971</v>
      </c>
      <c r="B494">
        <v>12</v>
      </c>
      <c r="C494">
        <v>7.9</v>
      </c>
      <c r="D494">
        <v>3.7</v>
      </c>
      <c r="E494">
        <v>2</v>
      </c>
      <c r="F494">
        <v>165.8</v>
      </c>
      <c r="G494">
        <v>11.3</v>
      </c>
    </row>
    <row r="495" spans="1:7" x14ac:dyDescent="0.25">
      <c r="A495">
        <v>1972</v>
      </c>
      <c r="B495">
        <v>1</v>
      </c>
      <c r="C495">
        <v>5.3</v>
      </c>
      <c r="D495">
        <v>2.2999999999999998</v>
      </c>
      <c r="E495">
        <v>2</v>
      </c>
      <c r="F495">
        <v>82.1</v>
      </c>
      <c r="G495">
        <v>14.8</v>
      </c>
    </row>
    <row r="496" spans="1:7" x14ac:dyDescent="0.25">
      <c r="A496">
        <v>1972</v>
      </c>
      <c r="B496">
        <v>2</v>
      </c>
      <c r="C496">
        <v>5.7</v>
      </c>
      <c r="D496">
        <v>2.2999999999999998</v>
      </c>
      <c r="E496">
        <v>2</v>
      </c>
      <c r="F496">
        <v>77.099999999999994</v>
      </c>
      <c r="G496">
        <v>39.6</v>
      </c>
    </row>
    <row r="497" spans="1:7" x14ac:dyDescent="0.25">
      <c r="A497">
        <v>1972</v>
      </c>
      <c r="B497">
        <v>3</v>
      </c>
      <c r="C497">
        <v>6.7</v>
      </c>
      <c r="D497">
        <v>2.8</v>
      </c>
      <c r="E497">
        <v>2</v>
      </c>
      <c r="F497">
        <v>67.900000000000006</v>
      </c>
      <c r="G497">
        <v>69</v>
      </c>
    </row>
    <row r="498" spans="1:7" x14ac:dyDescent="0.25">
      <c r="A498">
        <v>1972</v>
      </c>
      <c r="B498">
        <v>4</v>
      </c>
      <c r="C498">
        <v>8.3000000000000007</v>
      </c>
      <c r="D498">
        <v>3.6</v>
      </c>
      <c r="E498">
        <v>0</v>
      </c>
      <c r="F498">
        <v>119.9</v>
      </c>
      <c r="G498">
        <v>112.1</v>
      </c>
    </row>
    <row r="499" spans="1:7" x14ac:dyDescent="0.25">
      <c r="A499">
        <v>1972</v>
      </c>
      <c r="B499">
        <v>5</v>
      </c>
      <c r="C499">
        <v>10.4</v>
      </c>
      <c r="D499">
        <v>6.1</v>
      </c>
      <c r="E499">
        <v>0</v>
      </c>
      <c r="F499">
        <v>44.7</v>
      </c>
      <c r="G499">
        <v>108.9</v>
      </c>
    </row>
    <row r="500" spans="1:7" x14ac:dyDescent="0.25">
      <c r="A500">
        <v>1972</v>
      </c>
      <c r="B500">
        <v>6</v>
      </c>
      <c r="C500">
        <v>12</v>
      </c>
      <c r="D500">
        <v>7.2</v>
      </c>
      <c r="E500">
        <v>0</v>
      </c>
      <c r="F500">
        <v>78.7</v>
      </c>
      <c r="G500">
        <v>164.6</v>
      </c>
    </row>
    <row r="501" spans="1:7" x14ac:dyDescent="0.25">
      <c r="A501">
        <v>1972</v>
      </c>
      <c r="B501">
        <v>7</v>
      </c>
      <c r="C501">
        <v>14.1</v>
      </c>
      <c r="D501">
        <v>8.9</v>
      </c>
      <c r="E501">
        <v>0</v>
      </c>
      <c r="F501">
        <v>25.6</v>
      </c>
      <c r="G501">
        <v>150.30000000000001</v>
      </c>
    </row>
    <row r="502" spans="1:7" x14ac:dyDescent="0.25">
      <c r="A502">
        <v>1972</v>
      </c>
      <c r="B502">
        <v>8</v>
      </c>
      <c r="C502">
        <v>13.2</v>
      </c>
      <c r="D502">
        <v>9</v>
      </c>
      <c r="E502">
        <v>0</v>
      </c>
      <c r="F502">
        <v>92.9</v>
      </c>
      <c r="G502">
        <v>121.3</v>
      </c>
    </row>
    <row r="503" spans="1:7" x14ac:dyDescent="0.25">
      <c r="A503">
        <v>1972</v>
      </c>
      <c r="B503">
        <v>9</v>
      </c>
      <c r="C503">
        <v>11.7</v>
      </c>
      <c r="D503">
        <v>7.1</v>
      </c>
      <c r="E503">
        <v>0</v>
      </c>
      <c r="F503">
        <v>42.9</v>
      </c>
      <c r="G503">
        <v>83.8</v>
      </c>
    </row>
    <row r="504" spans="1:7" x14ac:dyDescent="0.25">
      <c r="A504">
        <v>1972</v>
      </c>
      <c r="B504">
        <v>10</v>
      </c>
      <c r="C504">
        <v>10.8</v>
      </c>
      <c r="D504">
        <v>6.9</v>
      </c>
      <c r="E504">
        <v>0</v>
      </c>
      <c r="F504">
        <v>83.6</v>
      </c>
      <c r="G504">
        <v>58.9</v>
      </c>
    </row>
    <row r="505" spans="1:7" x14ac:dyDescent="0.25">
      <c r="A505">
        <v>1972</v>
      </c>
      <c r="B505">
        <v>11</v>
      </c>
      <c r="C505">
        <v>7.3</v>
      </c>
      <c r="D505">
        <v>3</v>
      </c>
      <c r="E505">
        <v>5</v>
      </c>
      <c r="F505">
        <v>230.9</v>
      </c>
      <c r="G505">
        <v>40.5</v>
      </c>
    </row>
    <row r="506" spans="1:7" x14ac:dyDescent="0.25">
      <c r="A506">
        <v>1972</v>
      </c>
      <c r="B506">
        <v>12</v>
      </c>
      <c r="C506">
        <v>7.5</v>
      </c>
      <c r="D506">
        <v>4.0999999999999996</v>
      </c>
      <c r="E506">
        <v>0</v>
      </c>
      <c r="F506">
        <v>114.6</v>
      </c>
      <c r="G506" t="s">
        <v>168</v>
      </c>
    </row>
    <row r="507" spans="1:7" x14ac:dyDescent="0.25">
      <c r="A507">
        <v>1973</v>
      </c>
      <c r="B507">
        <v>1</v>
      </c>
      <c r="C507">
        <v>7.1</v>
      </c>
      <c r="D507">
        <v>4</v>
      </c>
      <c r="E507">
        <v>0</v>
      </c>
      <c r="F507">
        <v>96</v>
      </c>
      <c r="G507">
        <v>16.600000000000001</v>
      </c>
    </row>
    <row r="508" spans="1:7" x14ac:dyDescent="0.25">
      <c r="A508">
        <v>1973</v>
      </c>
      <c r="B508">
        <v>2</v>
      </c>
      <c r="C508">
        <v>5.4</v>
      </c>
      <c r="D508">
        <v>0.5</v>
      </c>
      <c r="E508">
        <v>13</v>
      </c>
      <c r="F508">
        <v>150</v>
      </c>
      <c r="G508">
        <v>60.9</v>
      </c>
    </row>
    <row r="509" spans="1:7" x14ac:dyDescent="0.25">
      <c r="A509">
        <v>1973</v>
      </c>
      <c r="B509">
        <v>3</v>
      </c>
      <c r="C509">
        <v>7.9</v>
      </c>
      <c r="D509">
        <v>3.6</v>
      </c>
      <c r="E509">
        <v>1</v>
      </c>
      <c r="F509">
        <v>86.1</v>
      </c>
      <c r="G509">
        <v>77.7</v>
      </c>
    </row>
    <row r="510" spans="1:7" x14ac:dyDescent="0.25">
      <c r="A510">
        <v>1973</v>
      </c>
      <c r="B510">
        <v>4</v>
      </c>
      <c r="C510">
        <v>6.5</v>
      </c>
      <c r="D510">
        <v>1</v>
      </c>
      <c r="E510">
        <v>13</v>
      </c>
      <c r="F510">
        <v>103</v>
      </c>
      <c r="G510">
        <v>141.19999999999999</v>
      </c>
    </row>
    <row r="511" spans="1:7" x14ac:dyDescent="0.25">
      <c r="A511">
        <v>1973</v>
      </c>
      <c r="B511">
        <v>5</v>
      </c>
      <c r="C511">
        <v>9.5</v>
      </c>
      <c r="D511">
        <v>4.7</v>
      </c>
      <c r="E511">
        <v>1</v>
      </c>
      <c r="F511">
        <v>75.3</v>
      </c>
      <c r="G511">
        <v>135.30000000000001</v>
      </c>
    </row>
    <row r="512" spans="1:7" x14ac:dyDescent="0.25">
      <c r="A512">
        <v>1973</v>
      </c>
      <c r="B512">
        <v>6</v>
      </c>
      <c r="C512">
        <v>11.8</v>
      </c>
      <c r="D512">
        <v>7.2</v>
      </c>
      <c r="E512">
        <v>0</v>
      </c>
      <c r="F512">
        <v>93.6</v>
      </c>
      <c r="G512">
        <v>114.8</v>
      </c>
    </row>
    <row r="513" spans="1:7" x14ac:dyDescent="0.25">
      <c r="A513">
        <v>1973</v>
      </c>
      <c r="B513">
        <v>7</v>
      </c>
      <c r="C513">
        <v>13.6</v>
      </c>
      <c r="D513">
        <v>9.4</v>
      </c>
      <c r="E513">
        <v>0</v>
      </c>
      <c r="F513">
        <v>43.4</v>
      </c>
      <c r="G513">
        <v>109.1</v>
      </c>
    </row>
    <row r="514" spans="1:7" x14ac:dyDescent="0.25">
      <c r="A514">
        <v>1973</v>
      </c>
      <c r="B514">
        <v>8</v>
      </c>
      <c r="C514">
        <v>13.5</v>
      </c>
      <c r="D514">
        <v>9.1</v>
      </c>
      <c r="E514">
        <v>0</v>
      </c>
      <c r="F514">
        <v>131.1</v>
      </c>
      <c r="G514">
        <v>138.5</v>
      </c>
    </row>
    <row r="515" spans="1:7" x14ac:dyDescent="0.25">
      <c r="A515">
        <v>1973</v>
      </c>
      <c r="B515">
        <v>9</v>
      </c>
      <c r="C515">
        <v>12</v>
      </c>
      <c r="D515">
        <v>8.5</v>
      </c>
      <c r="E515">
        <v>0</v>
      </c>
      <c r="F515">
        <v>136.30000000000001</v>
      </c>
      <c r="G515">
        <v>68.2</v>
      </c>
    </row>
    <row r="516" spans="1:7" x14ac:dyDescent="0.25">
      <c r="A516">
        <v>1973</v>
      </c>
      <c r="B516">
        <v>10</v>
      </c>
      <c r="C516">
        <v>9.1</v>
      </c>
      <c r="D516">
        <v>4.5999999999999996</v>
      </c>
      <c r="E516">
        <v>3</v>
      </c>
      <c r="F516">
        <v>87.9</v>
      </c>
      <c r="G516">
        <v>72.8</v>
      </c>
    </row>
    <row r="517" spans="1:7" x14ac:dyDescent="0.25">
      <c r="A517">
        <v>1973</v>
      </c>
      <c r="B517">
        <v>11</v>
      </c>
      <c r="C517">
        <v>6.1</v>
      </c>
      <c r="D517">
        <v>1.5</v>
      </c>
      <c r="E517">
        <v>12</v>
      </c>
      <c r="F517">
        <v>236.3</v>
      </c>
      <c r="G517">
        <v>26.7</v>
      </c>
    </row>
    <row r="518" spans="1:7" x14ac:dyDescent="0.25">
      <c r="A518">
        <v>1973</v>
      </c>
      <c r="B518">
        <v>12</v>
      </c>
      <c r="C518">
        <v>5.5</v>
      </c>
      <c r="D518">
        <v>0.5</v>
      </c>
      <c r="E518">
        <v>13</v>
      </c>
      <c r="F518">
        <v>186.2</v>
      </c>
      <c r="G518">
        <v>13.2</v>
      </c>
    </row>
    <row r="519" spans="1:7" x14ac:dyDescent="0.25">
      <c r="A519">
        <v>1974</v>
      </c>
      <c r="B519">
        <v>1</v>
      </c>
      <c r="C519">
        <v>6.8</v>
      </c>
      <c r="D519">
        <v>3.2</v>
      </c>
      <c r="E519">
        <v>0</v>
      </c>
      <c r="F519">
        <v>133.9</v>
      </c>
      <c r="G519">
        <v>16.2</v>
      </c>
    </row>
    <row r="520" spans="1:7" x14ac:dyDescent="0.25">
      <c r="A520">
        <v>1974</v>
      </c>
      <c r="B520">
        <v>2</v>
      </c>
      <c r="C520">
        <v>6.4</v>
      </c>
      <c r="D520">
        <v>2.5</v>
      </c>
      <c r="E520">
        <v>5</v>
      </c>
      <c r="F520">
        <v>92.8</v>
      </c>
      <c r="G520">
        <v>44.4</v>
      </c>
    </row>
    <row r="521" spans="1:7" x14ac:dyDescent="0.25">
      <c r="A521">
        <v>1974</v>
      </c>
      <c r="B521">
        <v>3</v>
      </c>
      <c r="C521">
        <v>6.8</v>
      </c>
      <c r="D521">
        <v>2.4</v>
      </c>
      <c r="E521">
        <v>3</v>
      </c>
      <c r="F521">
        <v>44.3</v>
      </c>
      <c r="G521">
        <v>124.2</v>
      </c>
    </row>
    <row r="522" spans="1:7" x14ac:dyDescent="0.25">
      <c r="A522">
        <v>1974</v>
      </c>
      <c r="B522">
        <v>4</v>
      </c>
      <c r="C522">
        <v>9</v>
      </c>
      <c r="D522">
        <v>4.0999999999999996</v>
      </c>
      <c r="E522">
        <v>0</v>
      </c>
      <c r="F522">
        <v>2.2000000000000002</v>
      </c>
      <c r="G522">
        <v>107.6</v>
      </c>
    </row>
    <row r="523" spans="1:7" x14ac:dyDescent="0.25">
      <c r="A523">
        <v>1974</v>
      </c>
      <c r="B523">
        <v>5</v>
      </c>
      <c r="C523">
        <v>10.5</v>
      </c>
      <c r="D523">
        <v>6</v>
      </c>
      <c r="E523">
        <v>0</v>
      </c>
      <c r="F523">
        <v>54.7</v>
      </c>
      <c r="G523">
        <v>132.69999999999999</v>
      </c>
    </row>
    <row r="524" spans="1:7" x14ac:dyDescent="0.25">
      <c r="A524">
        <v>1974</v>
      </c>
      <c r="B524">
        <v>6</v>
      </c>
      <c r="C524">
        <v>12.9</v>
      </c>
      <c r="D524">
        <v>7.5</v>
      </c>
      <c r="E524">
        <v>0</v>
      </c>
      <c r="F524">
        <v>38.200000000000003</v>
      </c>
      <c r="G524">
        <v>190.9</v>
      </c>
    </row>
    <row r="525" spans="1:7" x14ac:dyDescent="0.25">
      <c r="A525">
        <v>1974</v>
      </c>
      <c r="B525">
        <v>7</v>
      </c>
      <c r="C525">
        <v>13.9</v>
      </c>
      <c r="D525">
        <v>8.8000000000000007</v>
      </c>
      <c r="E525">
        <v>0</v>
      </c>
      <c r="F525">
        <v>82.7</v>
      </c>
      <c r="G525">
        <v>163.1</v>
      </c>
    </row>
    <row r="526" spans="1:7" x14ac:dyDescent="0.25">
      <c r="A526">
        <v>1974</v>
      </c>
      <c r="B526">
        <v>8</v>
      </c>
      <c r="C526">
        <v>14.6</v>
      </c>
      <c r="D526">
        <v>9.9</v>
      </c>
      <c r="E526">
        <v>0</v>
      </c>
      <c r="F526">
        <v>46.7</v>
      </c>
      <c r="G526">
        <v>160.80000000000001</v>
      </c>
    </row>
    <row r="527" spans="1:7" x14ac:dyDescent="0.25">
      <c r="A527">
        <v>1974</v>
      </c>
      <c r="B527">
        <v>9</v>
      </c>
      <c r="C527">
        <v>12.5</v>
      </c>
      <c r="D527">
        <v>8.1</v>
      </c>
      <c r="E527">
        <v>0</v>
      </c>
      <c r="F527">
        <v>94.3</v>
      </c>
      <c r="G527">
        <v>135.80000000000001</v>
      </c>
    </row>
    <row r="528" spans="1:7" x14ac:dyDescent="0.25">
      <c r="A528">
        <v>1974</v>
      </c>
      <c r="B528">
        <v>10</v>
      </c>
      <c r="C528">
        <v>9</v>
      </c>
      <c r="D528">
        <v>4.5999999999999996</v>
      </c>
      <c r="E528">
        <v>0</v>
      </c>
      <c r="F528">
        <v>91</v>
      </c>
      <c r="G528">
        <v>83.1</v>
      </c>
    </row>
    <row r="529" spans="1:7" x14ac:dyDescent="0.25">
      <c r="A529">
        <v>1974</v>
      </c>
      <c r="B529">
        <v>11</v>
      </c>
      <c r="C529">
        <v>7.6</v>
      </c>
      <c r="D529">
        <v>4</v>
      </c>
      <c r="E529">
        <v>1</v>
      </c>
      <c r="F529">
        <v>127.8</v>
      </c>
      <c r="G529">
        <v>40.799999999999997</v>
      </c>
    </row>
    <row r="530" spans="1:7" x14ac:dyDescent="0.25">
      <c r="A530">
        <v>1974</v>
      </c>
      <c r="B530">
        <v>12</v>
      </c>
      <c r="C530">
        <v>6.9</v>
      </c>
      <c r="D530">
        <v>2</v>
      </c>
      <c r="E530">
        <v>6</v>
      </c>
      <c r="F530">
        <v>196.6</v>
      </c>
      <c r="G530">
        <v>15.5</v>
      </c>
    </row>
    <row r="531" spans="1:7" x14ac:dyDescent="0.25">
      <c r="A531">
        <v>1975</v>
      </c>
      <c r="B531">
        <v>1</v>
      </c>
      <c r="C531">
        <v>6.3</v>
      </c>
      <c r="D531">
        <v>1.5</v>
      </c>
      <c r="E531">
        <v>5</v>
      </c>
      <c r="F531">
        <v>182.7</v>
      </c>
      <c r="G531">
        <v>30.1</v>
      </c>
    </row>
    <row r="532" spans="1:7" x14ac:dyDescent="0.25">
      <c r="A532">
        <v>1975</v>
      </c>
      <c r="B532">
        <v>2</v>
      </c>
      <c r="C532">
        <v>6.3</v>
      </c>
      <c r="D532">
        <v>2.6</v>
      </c>
      <c r="E532">
        <v>4</v>
      </c>
      <c r="F532">
        <v>20.5</v>
      </c>
      <c r="G532">
        <v>90.7</v>
      </c>
    </row>
    <row r="533" spans="1:7" x14ac:dyDescent="0.25">
      <c r="A533">
        <v>1975</v>
      </c>
      <c r="B533">
        <v>3</v>
      </c>
      <c r="C533">
        <v>5.6</v>
      </c>
      <c r="D533">
        <v>1.4</v>
      </c>
      <c r="E533">
        <v>6</v>
      </c>
      <c r="F533">
        <v>73.8</v>
      </c>
      <c r="G533">
        <v>103.4</v>
      </c>
    </row>
    <row r="534" spans="1:7" x14ac:dyDescent="0.25">
      <c r="A534">
        <v>1975</v>
      </c>
      <c r="B534">
        <v>4</v>
      </c>
      <c r="C534">
        <v>6.8</v>
      </c>
      <c r="D534">
        <v>2.1</v>
      </c>
      <c r="E534">
        <v>8</v>
      </c>
      <c r="F534">
        <v>108.1</v>
      </c>
      <c r="G534">
        <v>106.3</v>
      </c>
    </row>
    <row r="535" spans="1:7" x14ac:dyDescent="0.25">
      <c r="A535">
        <v>1975</v>
      </c>
      <c r="B535">
        <v>5</v>
      </c>
      <c r="C535">
        <v>9</v>
      </c>
      <c r="D535">
        <v>4.2</v>
      </c>
      <c r="E535">
        <v>0</v>
      </c>
      <c r="F535">
        <v>41.8</v>
      </c>
      <c r="G535">
        <v>164.7</v>
      </c>
    </row>
    <row r="536" spans="1:7" x14ac:dyDescent="0.25">
      <c r="A536">
        <v>1975</v>
      </c>
      <c r="B536">
        <v>6</v>
      </c>
      <c r="C536">
        <v>12.2</v>
      </c>
      <c r="D536">
        <v>6.1</v>
      </c>
      <c r="E536">
        <v>0</v>
      </c>
      <c r="F536">
        <v>68.3</v>
      </c>
      <c r="G536">
        <v>223</v>
      </c>
    </row>
    <row r="537" spans="1:7" x14ac:dyDescent="0.25">
      <c r="A537">
        <v>1975</v>
      </c>
      <c r="B537">
        <v>7</v>
      </c>
      <c r="C537">
        <v>13.5</v>
      </c>
      <c r="D537">
        <v>9.1999999999999993</v>
      </c>
      <c r="E537">
        <v>0</v>
      </c>
      <c r="F537">
        <v>46.8</v>
      </c>
      <c r="G537">
        <v>103.7</v>
      </c>
    </row>
    <row r="538" spans="1:7" x14ac:dyDescent="0.25">
      <c r="A538">
        <v>1975</v>
      </c>
      <c r="B538">
        <v>8</v>
      </c>
      <c r="C538">
        <v>15.3</v>
      </c>
      <c r="D538">
        <v>10.8</v>
      </c>
      <c r="E538">
        <v>0</v>
      </c>
      <c r="F538">
        <v>77.3</v>
      </c>
      <c r="G538">
        <v>117.3</v>
      </c>
    </row>
    <row r="539" spans="1:7" x14ac:dyDescent="0.25">
      <c r="A539">
        <v>1975</v>
      </c>
      <c r="B539">
        <v>9</v>
      </c>
      <c r="C539">
        <v>12.1</v>
      </c>
      <c r="D539">
        <v>7.4</v>
      </c>
      <c r="E539">
        <v>0</v>
      </c>
      <c r="F539">
        <v>137.80000000000001</v>
      </c>
      <c r="G539">
        <v>103.9</v>
      </c>
    </row>
    <row r="540" spans="1:7" x14ac:dyDescent="0.25">
      <c r="A540">
        <v>1975</v>
      </c>
      <c r="B540">
        <v>10</v>
      </c>
      <c r="C540">
        <v>10.8</v>
      </c>
      <c r="D540">
        <v>7.3</v>
      </c>
      <c r="E540">
        <v>0</v>
      </c>
      <c r="F540">
        <v>59.3</v>
      </c>
      <c r="G540">
        <v>61.4</v>
      </c>
    </row>
    <row r="541" spans="1:7" x14ac:dyDescent="0.25">
      <c r="A541">
        <v>1975</v>
      </c>
      <c r="B541">
        <v>11</v>
      </c>
      <c r="C541">
        <v>7.8</v>
      </c>
      <c r="D541">
        <v>4.0999999999999996</v>
      </c>
      <c r="E541">
        <v>1</v>
      </c>
      <c r="F541">
        <v>116.1</v>
      </c>
      <c r="G541">
        <v>38.799999999999997</v>
      </c>
    </row>
    <row r="542" spans="1:7" x14ac:dyDescent="0.25">
      <c r="A542">
        <v>1975</v>
      </c>
      <c r="B542">
        <v>12</v>
      </c>
      <c r="C542">
        <v>7.2</v>
      </c>
      <c r="D542">
        <v>1.7</v>
      </c>
      <c r="E542">
        <v>9</v>
      </c>
      <c r="F542">
        <v>156.80000000000001</v>
      </c>
      <c r="G542">
        <v>9.1999999999999993</v>
      </c>
    </row>
    <row r="543" spans="1:7" x14ac:dyDescent="0.25">
      <c r="A543">
        <v>1976</v>
      </c>
      <c r="B543">
        <v>1</v>
      </c>
      <c r="C543">
        <v>4.9000000000000004</v>
      </c>
      <c r="D543">
        <v>0.3</v>
      </c>
      <c r="E543">
        <v>14</v>
      </c>
      <c r="F543">
        <v>160.4</v>
      </c>
      <c r="G543">
        <v>14.8</v>
      </c>
    </row>
    <row r="544" spans="1:7" x14ac:dyDescent="0.25">
      <c r="A544">
        <v>1976</v>
      </c>
      <c r="B544">
        <v>2</v>
      </c>
      <c r="C544">
        <v>5.9</v>
      </c>
      <c r="D544">
        <v>2.1</v>
      </c>
      <c r="E544">
        <v>5</v>
      </c>
      <c r="F544">
        <v>99.9</v>
      </c>
      <c r="G544">
        <v>30.1</v>
      </c>
    </row>
    <row r="545" spans="1:7" x14ac:dyDescent="0.25">
      <c r="A545">
        <v>1976</v>
      </c>
      <c r="B545">
        <v>3</v>
      </c>
      <c r="C545">
        <v>5.4</v>
      </c>
      <c r="D545">
        <v>0.8</v>
      </c>
      <c r="E545">
        <v>13</v>
      </c>
      <c r="F545">
        <v>105.5</v>
      </c>
      <c r="G545">
        <v>81.8</v>
      </c>
    </row>
    <row r="546" spans="1:7" x14ac:dyDescent="0.25">
      <c r="A546">
        <v>1976</v>
      </c>
      <c r="B546">
        <v>4</v>
      </c>
      <c r="C546">
        <v>8</v>
      </c>
      <c r="D546">
        <v>2.6</v>
      </c>
      <c r="E546">
        <v>5</v>
      </c>
      <c r="F546">
        <v>75.2</v>
      </c>
      <c r="G546">
        <v>111.9</v>
      </c>
    </row>
    <row r="547" spans="1:7" x14ac:dyDescent="0.25">
      <c r="A547">
        <v>1976</v>
      </c>
      <c r="B547">
        <v>5</v>
      </c>
      <c r="C547">
        <v>10.6</v>
      </c>
      <c r="D547">
        <v>5.5</v>
      </c>
      <c r="E547">
        <v>1</v>
      </c>
      <c r="F547">
        <v>40.200000000000003</v>
      </c>
      <c r="G547">
        <v>158</v>
      </c>
    </row>
    <row r="548" spans="1:7" x14ac:dyDescent="0.25">
      <c r="A548">
        <v>1976</v>
      </c>
      <c r="B548">
        <v>6</v>
      </c>
      <c r="C548">
        <v>13.2</v>
      </c>
      <c r="D548">
        <v>8.1999999999999993</v>
      </c>
      <c r="E548">
        <v>0</v>
      </c>
      <c r="F548">
        <v>64.3</v>
      </c>
      <c r="G548">
        <v>129.5</v>
      </c>
    </row>
    <row r="549" spans="1:7" x14ac:dyDescent="0.25">
      <c r="A549">
        <v>1976</v>
      </c>
      <c r="B549">
        <v>7</v>
      </c>
      <c r="C549">
        <v>14.9</v>
      </c>
      <c r="D549">
        <v>10.3</v>
      </c>
      <c r="E549">
        <v>0</v>
      </c>
      <c r="F549">
        <v>41.3</v>
      </c>
      <c r="G549">
        <v>159</v>
      </c>
    </row>
    <row r="550" spans="1:7" x14ac:dyDescent="0.25">
      <c r="A550">
        <v>1976</v>
      </c>
      <c r="B550">
        <v>8</v>
      </c>
      <c r="C550">
        <v>15.3</v>
      </c>
      <c r="D550">
        <v>10.1</v>
      </c>
      <c r="E550">
        <v>0</v>
      </c>
      <c r="F550">
        <v>25.4</v>
      </c>
      <c r="G550">
        <v>165.1</v>
      </c>
    </row>
    <row r="551" spans="1:7" x14ac:dyDescent="0.25">
      <c r="A551">
        <v>1976</v>
      </c>
      <c r="B551">
        <v>9</v>
      </c>
      <c r="C551">
        <v>11.6</v>
      </c>
      <c r="D551">
        <v>7.5</v>
      </c>
      <c r="E551">
        <v>0</v>
      </c>
      <c r="F551">
        <v>46.8</v>
      </c>
      <c r="G551">
        <v>102.1</v>
      </c>
    </row>
    <row r="552" spans="1:7" x14ac:dyDescent="0.25">
      <c r="A552">
        <v>1976</v>
      </c>
      <c r="B552">
        <v>10</v>
      </c>
      <c r="C552">
        <v>10.7</v>
      </c>
      <c r="D552">
        <v>7.4</v>
      </c>
      <c r="E552">
        <v>0</v>
      </c>
      <c r="F552">
        <v>133.5</v>
      </c>
      <c r="G552">
        <v>58.9</v>
      </c>
    </row>
    <row r="553" spans="1:7" x14ac:dyDescent="0.25">
      <c r="A553">
        <v>1976</v>
      </c>
      <c r="B553">
        <v>11</v>
      </c>
      <c r="C553">
        <v>8.1999999999999993</v>
      </c>
      <c r="D553">
        <v>4.0999999999999996</v>
      </c>
      <c r="E553">
        <v>2</v>
      </c>
      <c r="F553">
        <v>143</v>
      </c>
      <c r="G553">
        <v>50.3</v>
      </c>
    </row>
    <row r="554" spans="1:7" x14ac:dyDescent="0.25">
      <c r="A554">
        <v>1976</v>
      </c>
      <c r="B554">
        <v>12</v>
      </c>
      <c r="C554">
        <v>4</v>
      </c>
      <c r="D554">
        <v>0.2</v>
      </c>
      <c r="E554">
        <v>13</v>
      </c>
      <c r="F554">
        <v>85.9</v>
      </c>
      <c r="G554">
        <v>21.6</v>
      </c>
    </row>
    <row r="555" spans="1:7" x14ac:dyDescent="0.25">
      <c r="A555">
        <v>1977</v>
      </c>
      <c r="B555">
        <v>1</v>
      </c>
      <c r="C555">
        <v>4.5999999999999996</v>
      </c>
      <c r="D555">
        <v>0.5</v>
      </c>
      <c r="E555">
        <v>13</v>
      </c>
      <c r="F555">
        <v>121.9</v>
      </c>
      <c r="G555">
        <v>36.5</v>
      </c>
    </row>
    <row r="556" spans="1:7" x14ac:dyDescent="0.25">
      <c r="A556">
        <v>1977</v>
      </c>
      <c r="B556">
        <v>2</v>
      </c>
      <c r="C556">
        <v>4.5</v>
      </c>
      <c r="D556">
        <v>0.6</v>
      </c>
      <c r="E556">
        <v>10</v>
      </c>
      <c r="F556">
        <v>66.400000000000006</v>
      </c>
      <c r="G556">
        <v>64.900000000000006</v>
      </c>
    </row>
    <row r="557" spans="1:7" x14ac:dyDescent="0.25">
      <c r="A557">
        <v>1977</v>
      </c>
      <c r="B557">
        <v>3</v>
      </c>
      <c r="C557">
        <v>6.8</v>
      </c>
      <c r="D557">
        <v>2.9</v>
      </c>
      <c r="E557">
        <v>5</v>
      </c>
      <c r="F557">
        <v>114.5</v>
      </c>
      <c r="G557">
        <v>73.599999999999994</v>
      </c>
    </row>
    <row r="558" spans="1:7" x14ac:dyDescent="0.25">
      <c r="A558">
        <v>1977</v>
      </c>
      <c r="B558">
        <v>4</v>
      </c>
      <c r="C558">
        <v>6.8</v>
      </c>
      <c r="D558">
        <v>1.6</v>
      </c>
      <c r="E558">
        <v>8</v>
      </c>
      <c r="F558">
        <v>93.2</v>
      </c>
      <c r="G558">
        <v>158.69999999999999</v>
      </c>
    </row>
    <row r="559" spans="1:7" x14ac:dyDescent="0.25">
      <c r="A559">
        <v>1977</v>
      </c>
      <c r="B559">
        <v>5</v>
      </c>
      <c r="C559">
        <v>10.199999999999999</v>
      </c>
      <c r="D559">
        <v>4.5</v>
      </c>
      <c r="E559">
        <v>1</v>
      </c>
      <c r="F559">
        <v>46.4</v>
      </c>
      <c r="G559">
        <v>196.8</v>
      </c>
    </row>
    <row r="560" spans="1:7" x14ac:dyDescent="0.25">
      <c r="A560">
        <v>1977</v>
      </c>
      <c r="B560">
        <v>6</v>
      </c>
      <c r="C560">
        <v>11.5</v>
      </c>
      <c r="D560">
        <v>6.6</v>
      </c>
      <c r="E560">
        <v>0</v>
      </c>
      <c r="F560">
        <v>55.1</v>
      </c>
      <c r="G560">
        <v>112.6</v>
      </c>
    </row>
    <row r="561" spans="1:7" x14ac:dyDescent="0.25">
      <c r="A561">
        <v>1977</v>
      </c>
      <c r="B561">
        <v>7</v>
      </c>
      <c r="C561">
        <v>13.7</v>
      </c>
      <c r="D561">
        <v>8.9</v>
      </c>
      <c r="E561">
        <v>0</v>
      </c>
      <c r="F561">
        <v>50</v>
      </c>
      <c r="G561">
        <v>102.5</v>
      </c>
    </row>
    <row r="562" spans="1:7" x14ac:dyDescent="0.25">
      <c r="A562">
        <v>1977</v>
      </c>
      <c r="B562">
        <v>8</v>
      </c>
      <c r="C562">
        <v>14.3</v>
      </c>
      <c r="D562">
        <v>8.9</v>
      </c>
      <c r="E562">
        <v>0</v>
      </c>
      <c r="F562">
        <v>68.400000000000006</v>
      </c>
      <c r="G562">
        <v>180.6</v>
      </c>
    </row>
    <row r="563" spans="1:7" x14ac:dyDescent="0.25">
      <c r="A563">
        <v>1977</v>
      </c>
      <c r="B563">
        <v>9</v>
      </c>
      <c r="C563">
        <v>11.5</v>
      </c>
      <c r="D563">
        <v>7</v>
      </c>
      <c r="E563">
        <v>0</v>
      </c>
      <c r="F563">
        <v>121.4</v>
      </c>
      <c r="G563">
        <v>109.8</v>
      </c>
    </row>
    <row r="564" spans="1:7" x14ac:dyDescent="0.25">
      <c r="A564">
        <v>1977</v>
      </c>
      <c r="B564">
        <v>10</v>
      </c>
      <c r="C564">
        <v>10.8</v>
      </c>
      <c r="D564">
        <v>7.6</v>
      </c>
      <c r="E564">
        <v>0</v>
      </c>
      <c r="F564">
        <v>115.7</v>
      </c>
      <c r="G564">
        <v>37.1</v>
      </c>
    </row>
    <row r="565" spans="1:7" x14ac:dyDescent="0.25">
      <c r="A565">
        <v>1977</v>
      </c>
      <c r="B565">
        <v>11</v>
      </c>
      <c r="C565">
        <v>6.9</v>
      </c>
      <c r="D565">
        <v>2.6</v>
      </c>
      <c r="E565">
        <v>4</v>
      </c>
      <c r="F565">
        <v>148.1</v>
      </c>
      <c r="G565">
        <v>29.9</v>
      </c>
    </row>
    <row r="566" spans="1:7" x14ac:dyDescent="0.25">
      <c r="A566">
        <v>1977</v>
      </c>
      <c r="B566">
        <v>12</v>
      </c>
      <c r="C566">
        <v>7.2</v>
      </c>
      <c r="D566">
        <v>3.4</v>
      </c>
      <c r="E566">
        <v>2</v>
      </c>
      <c r="F566">
        <v>146.80000000000001</v>
      </c>
      <c r="G566">
        <v>12.9</v>
      </c>
    </row>
    <row r="567" spans="1:7" x14ac:dyDescent="0.25">
      <c r="A567">
        <v>1978</v>
      </c>
      <c r="B567">
        <v>1</v>
      </c>
      <c r="C567">
        <v>4.8</v>
      </c>
      <c r="D567">
        <v>0.6</v>
      </c>
      <c r="E567">
        <v>12</v>
      </c>
      <c r="F567">
        <v>155.6</v>
      </c>
      <c r="G567">
        <v>19.5</v>
      </c>
    </row>
    <row r="568" spans="1:7" x14ac:dyDescent="0.25">
      <c r="A568">
        <v>1978</v>
      </c>
      <c r="B568">
        <v>2</v>
      </c>
      <c r="C568">
        <v>3.3</v>
      </c>
      <c r="D568">
        <v>-0.6</v>
      </c>
      <c r="E568">
        <v>14</v>
      </c>
      <c r="F568">
        <v>85.4</v>
      </c>
      <c r="G568">
        <v>65.599999999999994</v>
      </c>
    </row>
    <row r="569" spans="1:7" x14ac:dyDescent="0.25">
      <c r="A569">
        <v>1978</v>
      </c>
      <c r="B569">
        <v>3</v>
      </c>
      <c r="C569">
        <v>6.5</v>
      </c>
      <c r="D569">
        <v>2</v>
      </c>
      <c r="E569">
        <v>5</v>
      </c>
      <c r="F569">
        <v>88.7</v>
      </c>
      <c r="G569">
        <v>108.6</v>
      </c>
    </row>
    <row r="570" spans="1:7" x14ac:dyDescent="0.25">
      <c r="A570">
        <v>1978</v>
      </c>
      <c r="B570">
        <v>4</v>
      </c>
      <c r="C570">
        <v>6.8</v>
      </c>
      <c r="D570">
        <v>1.8</v>
      </c>
      <c r="E570">
        <v>7</v>
      </c>
      <c r="F570">
        <v>22.7</v>
      </c>
      <c r="G570">
        <v>156.4</v>
      </c>
    </row>
    <row r="571" spans="1:7" x14ac:dyDescent="0.25">
      <c r="A571">
        <v>1978</v>
      </c>
      <c r="B571">
        <v>5</v>
      </c>
      <c r="C571">
        <v>10.9</v>
      </c>
      <c r="D571">
        <v>5.5</v>
      </c>
      <c r="E571">
        <v>0</v>
      </c>
      <c r="F571">
        <v>40.299999999999997</v>
      </c>
      <c r="G571">
        <v>172.6</v>
      </c>
    </row>
    <row r="572" spans="1:7" x14ac:dyDescent="0.25">
      <c r="A572">
        <v>1978</v>
      </c>
      <c r="B572">
        <v>6</v>
      </c>
      <c r="C572">
        <v>12.4</v>
      </c>
      <c r="D572">
        <v>7.8</v>
      </c>
      <c r="E572">
        <v>0</v>
      </c>
      <c r="F572">
        <v>66.8</v>
      </c>
      <c r="G572">
        <v>131.9</v>
      </c>
    </row>
    <row r="573" spans="1:7" x14ac:dyDescent="0.25">
      <c r="A573">
        <v>1978</v>
      </c>
      <c r="B573">
        <v>7</v>
      </c>
      <c r="C573">
        <v>12.5</v>
      </c>
      <c r="D573">
        <v>8.1</v>
      </c>
      <c r="E573">
        <v>0</v>
      </c>
      <c r="F573">
        <v>65.2</v>
      </c>
      <c r="G573">
        <v>84.6</v>
      </c>
    </row>
    <row r="574" spans="1:7" x14ac:dyDescent="0.25">
      <c r="A574">
        <v>1978</v>
      </c>
      <c r="B574">
        <v>8</v>
      </c>
      <c r="C574">
        <v>13.4</v>
      </c>
      <c r="D574">
        <v>9.3000000000000007</v>
      </c>
      <c r="E574">
        <v>0</v>
      </c>
      <c r="F574">
        <v>24.2</v>
      </c>
      <c r="G574">
        <v>83.5</v>
      </c>
    </row>
    <row r="575" spans="1:7" x14ac:dyDescent="0.25">
      <c r="A575">
        <v>1978</v>
      </c>
      <c r="B575">
        <v>9</v>
      </c>
      <c r="C575">
        <v>12</v>
      </c>
      <c r="D575">
        <v>7.6</v>
      </c>
      <c r="E575">
        <v>0</v>
      </c>
      <c r="F575">
        <v>160.9</v>
      </c>
      <c r="G575">
        <v>83.7</v>
      </c>
    </row>
    <row r="576" spans="1:7" x14ac:dyDescent="0.25">
      <c r="A576">
        <v>1978</v>
      </c>
      <c r="B576">
        <v>10</v>
      </c>
      <c r="C576">
        <v>10.7</v>
      </c>
      <c r="D576">
        <v>6.2</v>
      </c>
      <c r="E576">
        <v>0</v>
      </c>
      <c r="F576">
        <v>98.6</v>
      </c>
      <c r="G576">
        <v>65.5</v>
      </c>
    </row>
    <row r="577" spans="1:7" x14ac:dyDescent="0.25">
      <c r="A577">
        <v>1978</v>
      </c>
      <c r="B577">
        <v>11</v>
      </c>
      <c r="C577">
        <v>8.1999999999999993</v>
      </c>
      <c r="D577">
        <v>3.4</v>
      </c>
      <c r="E577">
        <v>5</v>
      </c>
      <c r="F577">
        <v>170.5</v>
      </c>
      <c r="G577">
        <v>31.1</v>
      </c>
    </row>
    <row r="578" spans="1:7" x14ac:dyDescent="0.25">
      <c r="A578">
        <v>1978</v>
      </c>
      <c r="B578">
        <v>12</v>
      </c>
      <c r="C578">
        <v>4.7</v>
      </c>
      <c r="D578">
        <v>1.9</v>
      </c>
      <c r="E578">
        <v>6</v>
      </c>
      <c r="F578">
        <v>62.9</v>
      </c>
      <c r="G578">
        <v>8.4</v>
      </c>
    </row>
    <row r="579" spans="1:7" x14ac:dyDescent="0.25">
      <c r="A579">
        <v>1979</v>
      </c>
      <c r="B579">
        <v>1</v>
      </c>
      <c r="C579">
        <v>3</v>
      </c>
      <c r="D579">
        <v>-1.4</v>
      </c>
      <c r="E579">
        <v>20</v>
      </c>
      <c r="F579">
        <v>133.30000000000001</v>
      </c>
      <c r="G579">
        <v>16.100000000000001</v>
      </c>
    </row>
    <row r="580" spans="1:7" x14ac:dyDescent="0.25">
      <c r="A580">
        <v>1979</v>
      </c>
      <c r="B580">
        <v>2</v>
      </c>
      <c r="C580">
        <v>3</v>
      </c>
      <c r="D580">
        <v>-0.9</v>
      </c>
      <c r="E580">
        <v>17</v>
      </c>
      <c r="F580">
        <v>54.7</v>
      </c>
      <c r="G580">
        <v>62.2</v>
      </c>
    </row>
    <row r="581" spans="1:7" x14ac:dyDescent="0.25">
      <c r="A581">
        <v>1979</v>
      </c>
      <c r="B581">
        <v>3</v>
      </c>
      <c r="C581">
        <v>4.7</v>
      </c>
      <c r="D581">
        <v>0.2</v>
      </c>
      <c r="E581">
        <v>11</v>
      </c>
      <c r="F581">
        <v>175.4</v>
      </c>
      <c r="G581">
        <v>91.3</v>
      </c>
    </row>
    <row r="582" spans="1:7" x14ac:dyDescent="0.25">
      <c r="A582">
        <v>1979</v>
      </c>
      <c r="B582">
        <v>4</v>
      </c>
      <c r="C582">
        <v>7.2</v>
      </c>
      <c r="D582">
        <v>2.9</v>
      </c>
      <c r="E582">
        <v>1</v>
      </c>
      <c r="F582">
        <v>128</v>
      </c>
      <c r="G582">
        <v>105.1</v>
      </c>
    </row>
    <row r="583" spans="1:7" x14ac:dyDescent="0.25">
      <c r="A583">
        <v>1979</v>
      </c>
      <c r="B583">
        <v>5</v>
      </c>
      <c r="C583">
        <v>8.3000000000000007</v>
      </c>
      <c r="D583">
        <v>3.5</v>
      </c>
      <c r="E583">
        <v>4</v>
      </c>
      <c r="F583">
        <v>117.2</v>
      </c>
      <c r="G583">
        <v>117.7</v>
      </c>
    </row>
    <row r="584" spans="1:7" x14ac:dyDescent="0.25">
      <c r="A584">
        <v>1979</v>
      </c>
      <c r="B584">
        <v>6</v>
      </c>
      <c r="C584">
        <v>12</v>
      </c>
      <c r="D584">
        <v>7.6</v>
      </c>
      <c r="E584">
        <v>0</v>
      </c>
      <c r="F584">
        <v>89</v>
      </c>
      <c r="G584">
        <v>122.7</v>
      </c>
    </row>
    <row r="585" spans="1:7" x14ac:dyDescent="0.25">
      <c r="A585">
        <v>1979</v>
      </c>
      <c r="B585">
        <v>7</v>
      </c>
      <c r="C585">
        <v>12.6</v>
      </c>
      <c r="D585">
        <v>8.4</v>
      </c>
      <c r="E585">
        <v>0</v>
      </c>
      <c r="F585">
        <v>74.3</v>
      </c>
      <c r="G585">
        <v>96.2</v>
      </c>
    </row>
    <row r="586" spans="1:7" x14ac:dyDescent="0.25">
      <c r="A586">
        <v>1979</v>
      </c>
      <c r="B586">
        <v>8</v>
      </c>
      <c r="C586">
        <v>13.3</v>
      </c>
      <c r="D586">
        <v>8.6999999999999993</v>
      </c>
      <c r="E586">
        <v>0</v>
      </c>
      <c r="F586">
        <v>130.9</v>
      </c>
      <c r="G586">
        <v>93.1</v>
      </c>
    </row>
    <row r="587" spans="1:7" x14ac:dyDescent="0.25">
      <c r="A587">
        <v>1979</v>
      </c>
      <c r="B587">
        <v>9</v>
      </c>
      <c r="C587">
        <v>11.9</v>
      </c>
      <c r="D587">
        <v>7.1</v>
      </c>
      <c r="E587">
        <v>0</v>
      </c>
      <c r="F587">
        <v>179.8</v>
      </c>
      <c r="G587">
        <v>105.6</v>
      </c>
    </row>
    <row r="588" spans="1:7" x14ac:dyDescent="0.25">
      <c r="A588">
        <v>1979</v>
      </c>
      <c r="B588">
        <v>10</v>
      </c>
      <c r="C588">
        <v>10.199999999999999</v>
      </c>
      <c r="D588">
        <v>6.9</v>
      </c>
      <c r="E588">
        <v>0</v>
      </c>
      <c r="F588">
        <v>111.5</v>
      </c>
      <c r="G588">
        <v>41.3</v>
      </c>
    </row>
    <row r="589" spans="1:7" x14ac:dyDescent="0.25">
      <c r="A589">
        <v>1979</v>
      </c>
      <c r="B589">
        <v>11</v>
      </c>
      <c r="C589">
        <v>7</v>
      </c>
      <c r="D589">
        <v>2.5</v>
      </c>
      <c r="E589">
        <v>3</v>
      </c>
      <c r="F589">
        <v>199.7</v>
      </c>
      <c r="G589">
        <v>48.7</v>
      </c>
    </row>
    <row r="590" spans="1:7" x14ac:dyDescent="0.25">
      <c r="A590">
        <v>1979</v>
      </c>
      <c r="B590">
        <v>12</v>
      </c>
      <c r="C590">
        <v>5.6</v>
      </c>
      <c r="D590">
        <v>1.9</v>
      </c>
      <c r="E590">
        <v>6</v>
      </c>
      <c r="F590">
        <v>157</v>
      </c>
      <c r="G590">
        <v>17.899999999999999</v>
      </c>
    </row>
    <row r="591" spans="1:7" x14ac:dyDescent="0.25">
      <c r="A591">
        <v>1980</v>
      </c>
      <c r="B591">
        <v>1</v>
      </c>
      <c r="C591">
        <v>4.3</v>
      </c>
      <c r="D591">
        <v>0.9</v>
      </c>
      <c r="E591">
        <v>9</v>
      </c>
      <c r="F591">
        <v>89.5</v>
      </c>
      <c r="G591">
        <v>23.7</v>
      </c>
    </row>
    <row r="592" spans="1:7" x14ac:dyDescent="0.25">
      <c r="A592">
        <v>1980</v>
      </c>
      <c r="B592">
        <v>2</v>
      </c>
      <c r="C592">
        <v>5.2</v>
      </c>
      <c r="D592">
        <v>1.4</v>
      </c>
      <c r="E592">
        <v>9</v>
      </c>
      <c r="F592">
        <v>90.7</v>
      </c>
      <c r="G592">
        <v>36.4</v>
      </c>
    </row>
    <row r="593" spans="1:7" x14ac:dyDescent="0.25">
      <c r="A593">
        <v>1980</v>
      </c>
      <c r="B593">
        <v>3</v>
      </c>
      <c r="C593">
        <v>5</v>
      </c>
      <c r="D593">
        <v>1</v>
      </c>
      <c r="E593">
        <v>8</v>
      </c>
      <c r="F593">
        <v>88.7</v>
      </c>
      <c r="G593">
        <v>52.9</v>
      </c>
    </row>
    <row r="594" spans="1:7" x14ac:dyDescent="0.25">
      <c r="A594">
        <v>1980</v>
      </c>
      <c r="B594">
        <v>4</v>
      </c>
      <c r="C594">
        <v>8.5</v>
      </c>
      <c r="D594">
        <v>3.3</v>
      </c>
      <c r="E594">
        <v>4</v>
      </c>
      <c r="F594">
        <v>36.6</v>
      </c>
      <c r="G594">
        <v>157.6</v>
      </c>
    </row>
    <row r="595" spans="1:7" x14ac:dyDescent="0.25">
      <c r="A595">
        <v>1980</v>
      </c>
      <c r="B595">
        <v>5</v>
      </c>
      <c r="C595">
        <v>10.5</v>
      </c>
      <c r="D595">
        <v>5</v>
      </c>
      <c r="E595">
        <v>0</v>
      </c>
      <c r="F595">
        <v>10.4</v>
      </c>
      <c r="G595">
        <v>216.1</v>
      </c>
    </row>
    <row r="596" spans="1:7" x14ac:dyDescent="0.25">
      <c r="A596">
        <v>1980</v>
      </c>
      <c r="B596">
        <v>6</v>
      </c>
      <c r="C596">
        <v>13.4</v>
      </c>
      <c r="D596">
        <v>8.8000000000000007</v>
      </c>
      <c r="E596">
        <v>0</v>
      </c>
      <c r="F596">
        <v>47.1</v>
      </c>
      <c r="G596">
        <v>131.6</v>
      </c>
    </row>
    <row r="597" spans="1:7" x14ac:dyDescent="0.25">
      <c r="A597">
        <v>1980</v>
      </c>
      <c r="B597">
        <v>7</v>
      </c>
      <c r="C597">
        <v>14.2</v>
      </c>
      <c r="D597">
        <v>9.6</v>
      </c>
      <c r="E597">
        <v>0</v>
      </c>
      <c r="F597">
        <v>29.1</v>
      </c>
      <c r="G597">
        <v>93.9</v>
      </c>
    </row>
    <row r="598" spans="1:7" x14ac:dyDescent="0.25">
      <c r="A598">
        <v>1980</v>
      </c>
      <c r="B598">
        <v>8</v>
      </c>
      <c r="C598">
        <v>13.6</v>
      </c>
      <c r="D598">
        <v>10</v>
      </c>
      <c r="E598">
        <v>0</v>
      </c>
      <c r="F598">
        <v>68.599999999999994</v>
      </c>
      <c r="G598">
        <v>53.3</v>
      </c>
    </row>
    <row r="599" spans="1:7" x14ac:dyDescent="0.25">
      <c r="A599">
        <v>1980</v>
      </c>
      <c r="B599">
        <v>9</v>
      </c>
      <c r="C599">
        <v>13.1</v>
      </c>
      <c r="D599">
        <v>9.1</v>
      </c>
      <c r="E599">
        <v>0</v>
      </c>
      <c r="F599">
        <v>162.69999999999999</v>
      </c>
      <c r="G599">
        <v>81</v>
      </c>
    </row>
    <row r="600" spans="1:7" x14ac:dyDescent="0.25">
      <c r="A600">
        <v>1980</v>
      </c>
      <c r="B600">
        <v>10</v>
      </c>
      <c r="C600">
        <v>8.5</v>
      </c>
      <c r="D600">
        <v>4.4000000000000004</v>
      </c>
      <c r="E600">
        <v>2</v>
      </c>
      <c r="F600">
        <v>104.1</v>
      </c>
      <c r="G600">
        <v>81</v>
      </c>
    </row>
    <row r="601" spans="1:7" x14ac:dyDescent="0.25">
      <c r="A601">
        <v>1980</v>
      </c>
      <c r="B601">
        <v>11</v>
      </c>
      <c r="C601">
        <v>6.6</v>
      </c>
      <c r="D601">
        <v>2.6</v>
      </c>
      <c r="E601">
        <v>7</v>
      </c>
      <c r="F601">
        <v>151.5</v>
      </c>
      <c r="G601">
        <v>18.2</v>
      </c>
    </row>
    <row r="602" spans="1:7" x14ac:dyDescent="0.25">
      <c r="A602">
        <v>1980</v>
      </c>
      <c r="B602">
        <v>12</v>
      </c>
      <c r="C602">
        <v>6.2</v>
      </c>
      <c r="D602">
        <v>1.8</v>
      </c>
      <c r="E602">
        <v>7</v>
      </c>
      <c r="F602">
        <v>193.7</v>
      </c>
      <c r="G602">
        <v>8</v>
      </c>
    </row>
    <row r="603" spans="1:7" x14ac:dyDescent="0.25">
      <c r="A603">
        <v>1981</v>
      </c>
      <c r="B603">
        <v>1</v>
      </c>
      <c r="C603">
        <v>5</v>
      </c>
      <c r="D603">
        <v>-0.6</v>
      </c>
      <c r="E603">
        <v>17</v>
      </c>
      <c r="F603">
        <v>155.9</v>
      </c>
      <c r="G603">
        <v>14.2</v>
      </c>
    </row>
    <row r="604" spans="1:7" x14ac:dyDescent="0.25">
      <c r="A604">
        <v>1981</v>
      </c>
      <c r="B604">
        <v>2</v>
      </c>
      <c r="C604">
        <v>5</v>
      </c>
      <c r="D604">
        <v>1.1000000000000001</v>
      </c>
      <c r="E604">
        <v>8</v>
      </c>
      <c r="F604">
        <v>80.5</v>
      </c>
      <c r="G604">
        <v>42.7</v>
      </c>
    </row>
    <row r="605" spans="1:7" x14ac:dyDescent="0.25">
      <c r="A605">
        <v>1981</v>
      </c>
      <c r="B605">
        <v>3</v>
      </c>
      <c r="C605">
        <v>6.2</v>
      </c>
      <c r="D605">
        <v>1.6</v>
      </c>
      <c r="E605">
        <v>5</v>
      </c>
      <c r="F605">
        <v>139.30000000000001</v>
      </c>
      <c r="G605">
        <v>74.599999999999994</v>
      </c>
    </row>
    <row r="606" spans="1:7" x14ac:dyDescent="0.25">
      <c r="A606">
        <v>1981</v>
      </c>
      <c r="B606">
        <v>4</v>
      </c>
      <c r="C606">
        <v>7.5</v>
      </c>
      <c r="D606">
        <v>2.6</v>
      </c>
      <c r="E606">
        <v>5</v>
      </c>
      <c r="F606">
        <v>51</v>
      </c>
      <c r="G606">
        <v>136.5</v>
      </c>
    </row>
    <row r="607" spans="1:7" x14ac:dyDescent="0.25">
      <c r="A607">
        <v>1981</v>
      </c>
      <c r="B607">
        <v>5</v>
      </c>
      <c r="C607">
        <v>10</v>
      </c>
      <c r="D607">
        <v>5.5</v>
      </c>
      <c r="E607">
        <v>0</v>
      </c>
      <c r="F607">
        <v>56</v>
      </c>
      <c r="G607">
        <v>108.8</v>
      </c>
    </row>
    <row r="608" spans="1:7" x14ac:dyDescent="0.25">
      <c r="A608">
        <v>1981</v>
      </c>
      <c r="B608">
        <v>6</v>
      </c>
      <c r="C608">
        <v>11.9</v>
      </c>
      <c r="D608">
        <v>7.2</v>
      </c>
      <c r="E608">
        <v>0</v>
      </c>
      <c r="F608">
        <v>82.5</v>
      </c>
      <c r="G608">
        <v>136.30000000000001</v>
      </c>
    </row>
    <row r="609" spans="1:7" x14ac:dyDescent="0.25">
      <c r="A609">
        <v>1981</v>
      </c>
      <c r="B609">
        <v>7</v>
      </c>
      <c r="C609">
        <v>13.7</v>
      </c>
      <c r="D609">
        <v>9</v>
      </c>
      <c r="E609">
        <v>0</v>
      </c>
      <c r="F609">
        <v>38.299999999999997</v>
      </c>
      <c r="G609">
        <v>89.7</v>
      </c>
    </row>
    <row r="610" spans="1:7" x14ac:dyDescent="0.25">
      <c r="A610">
        <v>1981</v>
      </c>
      <c r="B610">
        <v>8</v>
      </c>
      <c r="C610">
        <v>14.1</v>
      </c>
      <c r="D610">
        <v>9.5</v>
      </c>
      <c r="E610">
        <v>0</v>
      </c>
      <c r="F610">
        <v>66.5</v>
      </c>
      <c r="G610">
        <v>91.2</v>
      </c>
    </row>
    <row r="611" spans="1:7" x14ac:dyDescent="0.25">
      <c r="A611">
        <v>1981</v>
      </c>
      <c r="B611">
        <v>9</v>
      </c>
      <c r="C611">
        <v>13.4</v>
      </c>
      <c r="D611">
        <v>9.9</v>
      </c>
      <c r="E611">
        <v>0</v>
      </c>
      <c r="F611">
        <v>134.69999999999999</v>
      </c>
      <c r="G611">
        <v>70.599999999999994</v>
      </c>
    </row>
    <row r="612" spans="1:7" x14ac:dyDescent="0.25">
      <c r="A612">
        <v>1981</v>
      </c>
      <c r="B612">
        <v>10</v>
      </c>
      <c r="C612">
        <v>8</v>
      </c>
      <c r="D612">
        <v>3.7</v>
      </c>
      <c r="E612">
        <v>1</v>
      </c>
      <c r="F612">
        <v>247.8</v>
      </c>
      <c r="G612">
        <v>59.8</v>
      </c>
    </row>
    <row r="613" spans="1:7" x14ac:dyDescent="0.25">
      <c r="A613">
        <v>1981</v>
      </c>
      <c r="B613">
        <v>11</v>
      </c>
      <c r="C613">
        <v>6.9</v>
      </c>
      <c r="D613">
        <v>2.6</v>
      </c>
      <c r="E613">
        <v>2</v>
      </c>
      <c r="F613">
        <v>235.5</v>
      </c>
      <c r="G613">
        <v>22.9</v>
      </c>
    </row>
    <row r="614" spans="1:7" x14ac:dyDescent="0.25">
      <c r="A614">
        <v>1981</v>
      </c>
      <c r="B614">
        <v>12</v>
      </c>
      <c r="C614">
        <v>3.1</v>
      </c>
      <c r="D614">
        <v>-1.5</v>
      </c>
      <c r="E614">
        <v>22</v>
      </c>
      <c r="F614">
        <v>116.1</v>
      </c>
      <c r="G614">
        <v>11.5</v>
      </c>
    </row>
    <row r="615" spans="1:7" x14ac:dyDescent="0.25">
      <c r="A615">
        <v>1982</v>
      </c>
      <c r="B615">
        <v>1</v>
      </c>
      <c r="C615">
        <v>4.7</v>
      </c>
      <c r="D615">
        <v>0.8</v>
      </c>
      <c r="E615">
        <v>12</v>
      </c>
      <c r="F615">
        <v>86.6</v>
      </c>
      <c r="G615" t="s">
        <v>169</v>
      </c>
    </row>
    <row r="616" spans="1:7" x14ac:dyDescent="0.25">
      <c r="A616">
        <v>1982</v>
      </c>
      <c r="B616">
        <v>2</v>
      </c>
      <c r="C616">
        <v>6.3</v>
      </c>
      <c r="D616">
        <v>2.6</v>
      </c>
      <c r="E616">
        <v>1</v>
      </c>
      <c r="F616">
        <v>46.9</v>
      </c>
      <c r="G616" t="s">
        <v>170</v>
      </c>
    </row>
    <row r="617" spans="1:7" x14ac:dyDescent="0.25">
      <c r="A617">
        <v>1982</v>
      </c>
      <c r="B617">
        <v>3</v>
      </c>
      <c r="C617">
        <v>6.7</v>
      </c>
      <c r="D617">
        <v>2.7</v>
      </c>
      <c r="E617">
        <v>1</v>
      </c>
      <c r="F617">
        <v>134.5</v>
      </c>
      <c r="G617" t="s">
        <v>171</v>
      </c>
    </row>
    <row r="618" spans="1:7" x14ac:dyDescent="0.25">
      <c r="A618">
        <v>1982</v>
      </c>
      <c r="B618">
        <v>4</v>
      </c>
      <c r="C618">
        <v>8.3000000000000007</v>
      </c>
      <c r="D618">
        <v>3.5</v>
      </c>
      <c r="E618">
        <v>6</v>
      </c>
      <c r="F618">
        <v>37.299999999999997</v>
      </c>
      <c r="G618">
        <v>110.4</v>
      </c>
    </row>
    <row r="619" spans="1:7" x14ac:dyDescent="0.25">
      <c r="A619">
        <v>1982</v>
      </c>
      <c r="B619">
        <v>5</v>
      </c>
      <c r="C619">
        <v>11</v>
      </c>
      <c r="D619">
        <v>4.8</v>
      </c>
      <c r="E619">
        <v>2</v>
      </c>
      <c r="F619">
        <v>82.1</v>
      </c>
      <c r="G619">
        <v>221.4</v>
      </c>
    </row>
    <row r="620" spans="1:7" x14ac:dyDescent="0.25">
      <c r="A620">
        <v>1982</v>
      </c>
      <c r="B620">
        <v>6</v>
      </c>
      <c r="C620">
        <v>12.5</v>
      </c>
      <c r="D620">
        <v>7.4</v>
      </c>
      <c r="E620">
        <v>0</v>
      </c>
      <c r="F620">
        <v>9.5</v>
      </c>
      <c r="G620">
        <v>150.30000000000001</v>
      </c>
    </row>
    <row r="621" spans="1:7" x14ac:dyDescent="0.25">
      <c r="A621">
        <v>1982</v>
      </c>
      <c r="B621">
        <v>7</v>
      </c>
      <c r="C621">
        <v>14.5</v>
      </c>
      <c r="D621">
        <v>9.6</v>
      </c>
      <c r="E621">
        <v>0</v>
      </c>
      <c r="F621">
        <v>74.400000000000006</v>
      </c>
      <c r="G621">
        <v>132.5</v>
      </c>
    </row>
    <row r="622" spans="1:7" x14ac:dyDescent="0.25">
      <c r="A622">
        <v>1982</v>
      </c>
      <c r="B622">
        <v>8</v>
      </c>
      <c r="C622">
        <v>14.3</v>
      </c>
      <c r="D622">
        <v>9.8000000000000007</v>
      </c>
      <c r="E622">
        <v>0</v>
      </c>
      <c r="F622">
        <v>141.1</v>
      </c>
      <c r="G622">
        <v>115.6</v>
      </c>
    </row>
    <row r="623" spans="1:7" x14ac:dyDescent="0.25">
      <c r="A623">
        <v>1982</v>
      </c>
      <c r="B623">
        <v>9</v>
      </c>
      <c r="C623">
        <v>12.3</v>
      </c>
      <c r="D623">
        <v>7.5</v>
      </c>
      <c r="E623">
        <v>0</v>
      </c>
      <c r="F623">
        <v>181.3</v>
      </c>
      <c r="G623">
        <v>97</v>
      </c>
    </row>
    <row r="624" spans="1:7" x14ac:dyDescent="0.25">
      <c r="A624">
        <v>1982</v>
      </c>
      <c r="B624">
        <v>10</v>
      </c>
      <c r="C624">
        <v>10.5</v>
      </c>
      <c r="D624">
        <v>7</v>
      </c>
      <c r="E624">
        <v>0</v>
      </c>
      <c r="F624">
        <v>113.6</v>
      </c>
      <c r="G624">
        <v>40.700000000000003</v>
      </c>
    </row>
    <row r="625" spans="1:7" x14ac:dyDescent="0.25">
      <c r="A625">
        <v>1982</v>
      </c>
      <c r="B625">
        <v>11</v>
      </c>
      <c r="C625">
        <v>7.9</v>
      </c>
      <c r="D625">
        <v>3.8</v>
      </c>
      <c r="E625">
        <v>4</v>
      </c>
      <c r="F625">
        <v>187.2</v>
      </c>
      <c r="G625">
        <v>18.899999999999999</v>
      </c>
    </row>
    <row r="626" spans="1:7" x14ac:dyDescent="0.25">
      <c r="A626">
        <v>1982</v>
      </c>
      <c r="B626">
        <v>12</v>
      </c>
      <c r="C626">
        <v>5.8</v>
      </c>
      <c r="D626">
        <v>1.5</v>
      </c>
      <c r="E626">
        <v>9</v>
      </c>
      <c r="F626">
        <v>120.8</v>
      </c>
      <c r="G626">
        <v>4</v>
      </c>
    </row>
    <row r="627" spans="1:7" x14ac:dyDescent="0.25">
      <c r="A627">
        <v>1983</v>
      </c>
      <c r="B627">
        <v>1</v>
      </c>
      <c r="C627">
        <v>6.6</v>
      </c>
      <c r="D627">
        <v>1.7</v>
      </c>
      <c r="E627">
        <v>8</v>
      </c>
      <c r="F627">
        <v>202</v>
      </c>
      <c r="G627">
        <v>18.5</v>
      </c>
    </row>
    <row r="628" spans="1:7" x14ac:dyDescent="0.25">
      <c r="A628">
        <v>1983</v>
      </c>
      <c r="B628">
        <v>2</v>
      </c>
      <c r="C628">
        <v>4.5</v>
      </c>
      <c r="D628">
        <v>0.5</v>
      </c>
      <c r="E628">
        <v>12</v>
      </c>
      <c r="F628">
        <v>60.5</v>
      </c>
      <c r="G628">
        <v>23.2</v>
      </c>
    </row>
    <row r="629" spans="1:7" x14ac:dyDescent="0.25">
      <c r="A629">
        <v>1983</v>
      </c>
      <c r="B629">
        <v>3</v>
      </c>
      <c r="C629">
        <v>6.6</v>
      </c>
      <c r="D629">
        <v>1.9</v>
      </c>
      <c r="E629">
        <v>6</v>
      </c>
      <c r="F629">
        <v>133</v>
      </c>
      <c r="G629">
        <v>70.400000000000006</v>
      </c>
    </row>
    <row r="630" spans="1:7" x14ac:dyDescent="0.25">
      <c r="A630">
        <v>1983</v>
      </c>
      <c r="B630">
        <v>4</v>
      </c>
      <c r="C630">
        <v>6.6</v>
      </c>
      <c r="D630">
        <v>2</v>
      </c>
      <c r="E630">
        <v>4</v>
      </c>
      <c r="F630">
        <v>80.599999999999994</v>
      </c>
      <c r="G630">
        <v>98.5</v>
      </c>
    </row>
    <row r="631" spans="1:7" x14ac:dyDescent="0.25">
      <c r="A631">
        <v>1983</v>
      </c>
      <c r="B631">
        <v>5</v>
      </c>
      <c r="C631">
        <v>9.5</v>
      </c>
      <c r="D631">
        <v>5.4</v>
      </c>
      <c r="E631">
        <v>0</v>
      </c>
      <c r="F631">
        <v>35</v>
      </c>
      <c r="G631">
        <v>75.2</v>
      </c>
    </row>
    <row r="632" spans="1:7" x14ac:dyDescent="0.25">
      <c r="A632">
        <v>1983</v>
      </c>
      <c r="B632">
        <v>6</v>
      </c>
      <c r="C632">
        <v>12.2</v>
      </c>
      <c r="D632">
        <v>7.1</v>
      </c>
      <c r="E632">
        <v>0</v>
      </c>
      <c r="F632">
        <v>70.900000000000006</v>
      </c>
      <c r="G632">
        <v>168.1</v>
      </c>
    </row>
    <row r="633" spans="1:7" x14ac:dyDescent="0.25">
      <c r="A633">
        <v>1983</v>
      </c>
      <c r="B633">
        <v>7</v>
      </c>
      <c r="C633">
        <v>14.2</v>
      </c>
      <c r="D633">
        <v>9.6</v>
      </c>
      <c r="E633">
        <v>0</v>
      </c>
      <c r="F633">
        <v>69.3</v>
      </c>
      <c r="G633">
        <v>138.9</v>
      </c>
    </row>
    <row r="634" spans="1:7" x14ac:dyDescent="0.25">
      <c r="A634">
        <v>1983</v>
      </c>
      <c r="B634">
        <v>8</v>
      </c>
      <c r="C634">
        <v>13.9</v>
      </c>
      <c r="D634">
        <v>9.6999999999999993</v>
      </c>
      <c r="E634">
        <v>0</v>
      </c>
      <c r="F634">
        <v>63.8</v>
      </c>
      <c r="G634">
        <v>88.5</v>
      </c>
    </row>
    <row r="635" spans="1:7" x14ac:dyDescent="0.25">
      <c r="A635">
        <v>1983</v>
      </c>
      <c r="B635">
        <v>9</v>
      </c>
      <c r="C635">
        <v>11.7</v>
      </c>
      <c r="D635">
        <v>7.9</v>
      </c>
      <c r="E635">
        <v>0</v>
      </c>
      <c r="F635">
        <v>114.3</v>
      </c>
      <c r="G635">
        <v>51.1</v>
      </c>
    </row>
    <row r="636" spans="1:7" x14ac:dyDescent="0.25">
      <c r="A636">
        <v>1983</v>
      </c>
      <c r="B636">
        <v>10</v>
      </c>
      <c r="C636">
        <v>10.199999999999999</v>
      </c>
      <c r="D636">
        <v>5.5</v>
      </c>
      <c r="E636">
        <v>0</v>
      </c>
      <c r="F636">
        <v>211.7</v>
      </c>
      <c r="G636">
        <v>53.5</v>
      </c>
    </row>
    <row r="637" spans="1:7" x14ac:dyDescent="0.25">
      <c r="A637">
        <v>1983</v>
      </c>
      <c r="B637">
        <v>11</v>
      </c>
      <c r="C637">
        <v>8.1999999999999993</v>
      </c>
      <c r="D637">
        <v>3.9</v>
      </c>
      <c r="E637">
        <v>6</v>
      </c>
      <c r="F637">
        <v>90.1</v>
      </c>
      <c r="G637">
        <v>10.5</v>
      </c>
    </row>
    <row r="638" spans="1:7" x14ac:dyDescent="0.25">
      <c r="A638">
        <v>1983</v>
      </c>
      <c r="B638">
        <v>12</v>
      </c>
      <c r="C638">
        <v>6.9</v>
      </c>
      <c r="D638">
        <v>2.2999999999999998</v>
      </c>
      <c r="E638">
        <v>5</v>
      </c>
      <c r="F638">
        <v>186.9</v>
      </c>
      <c r="G638">
        <v>9</v>
      </c>
    </row>
    <row r="639" spans="1:7" x14ac:dyDescent="0.25">
      <c r="A639">
        <v>1984</v>
      </c>
      <c r="B639">
        <v>1</v>
      </c>
      <c r="C639">
        <v>3.9</v>
      </c>
      <c r="D639">
        <v>-0.8</v>
      </c>
      <c r="E639">
        <v>20</v>
      </c>
      <c r="F639">
        <v>142.1</v>
      </c>
      <c r="G639">
        <v>26.4</v>
      </c>
    </row>
    <row r="640" spans="1:7" x14ac:dyDescent="0.25">
      <c r="A640">
        <v>1984</v>
      </c>
      <c r="B640">
        <v>2</v>
      </c>
      <c r="C640">
        <v>5.8</v>
      </c>
      <c r="D640">
        <v>2.4</v>
      </c>
      <c r="E640">
        <v>5</v>
      </c>
      <c r="F640">
        <v>90.2</v>
      </c>
      <c r="G640">
        <v>27.6</v>
      </c>
    </row>
    <row r="641" spans="1:7" x14ac:dyDescent="0.25">
      <c r="A641">
        <v>1984</v>
      </c>
      <c r="B641">
        <v>3</v>
      </c>
      <c r="C641">
        <v>5.3</v>
      </c>
      <c r="D641">
        <v>1</v>
      </c>
      <c r="E641">
        <v>9</v>
      </c>
      <c r="F641">
        <v>81.5</v>
      </c>
      <c r="G641">
        <v>75.3</v>
      </c>
    </row>
    <row r="642" spans="1:7" x14ac:dyDescent="0.25">
      <c r="A642">
        <v>1984</v>
      </c>
      <c r="B642">
        <v>4</v>
      </c>
      <c r="C642">
        <v>8.1999999999999993</v>
      </c>
      <c r="D642">
        <v>3</v>
      </c>
      <c r="E642">
        <v>3</v>
      </c>
      <c r="F642">
        <v>74.599999999999994</v>
      </c>
      <c r="G642">
        <v>137.4</v>
      </c>
    </row>
    <row r="643" spans="1:7" x14ac:dyDescent="0.25">
      <c r="A643">
        <v>1984</v>
      </c>
      <c r="B643">
        <v>5</v>
      </c>
      <c r="C643">
        <v>10.199999999999999</v>
      </c>
      <c r="D643">
        <v>4.9000000000000004</v>
      </c>
      <c r="E643">
        <v>0</v>
      </c>
      <c r="F643">
        <v>26.8</v>
      </c>
      <c r="G643">
        <v>134.69999999999999</v>
      </c>
    </row>
    <row r="644" spans="1:7" x14ac:dyDescent="0.25">
      <c r="A644">
        <v>1984</v>
      </c>
      <c r="B644">
        <v>6</v>
      </c>
      <c r="C644">
        <v>12.4</v>
      </c>
      <c r="D644">
        <v>7.9</v>
      </c>
      <c r="E644">
        <v>0</v>
      </c>
      <c r="F644">
        <v>51.8</v>
      </c>
      <c r="G644">
        <v>123.5</v>
      </c>
    </row>
    <row r="645" spans="1:7" x14ac:dyDescent="0.25">
      <c r="A645">
        <v>1984</v>
      </c>
      <c r="B645">
        <v>7</v>
      </c>
      <c r="C645">
        <v>14</v>
      </c>
      <c r="D645">
        <v>9.6999999999999993</v>
      </c>
      <c r="E645">
        <v>0</v>
      </c>
      <c r="F645">
        <v>35.5</v>
      </c>
      <c r="G645">
        <v>72.599999999999994</v>
      </c>
    </row>
    <row r="646" spans="1:7" x14ac:dyDescent="0.25">
      <c r="A646">
        <v>1984</v>
      </c>
      <c r="B646">
        <v>8</v>
      </c>
      <c r="C646">
        <v>15.4</v>
      </c>
      <c r="D646">
        <v>10</v>
      </c>
      <c r="E646">
        <v>0</v>
      </c>
      <c r="F646">
        <v>34.299999999999997</v>
      </c>
      <c r="G646">
        <v>179.3</v>
      </c>
    </row>
    <row r="647" spans="1:7" x14ac:dyDescent="0.25">
      <c r="A647">
        <v>1984</v>
      </c>
      <c r="B647">
        <v>9</v>
      </c>
      <c r="C647">
        <v>12.2</v>
      </c>
      <c r="D647">
        <v>8.3000000000000007</v>
      </c>
      <c r="E647">
        <v>0</v>
      </c>
      <c r="F647">
        <v>147.19999999999999</v>
      </c>
      <c r="G647">
        <v>68.900000000000006</v>
      </c>
    </row>
    <row r="648" spans="1:7" x14ac:dyDescent="0.25">
      <c r="A648">
        <v>1984</v>
      </c>
      <c r="B648">
        <v>10</v>
      </c>
      <c r="C648">
        <v>11</v>
      </c>
      <c r="D648">
        <v>6.1</v>
      </c>
      <c r="E648">
        <v>0</v>
      </c>
      <c r="F648">
        <v>173.1</v>
      </c>
      <c r="G648">
        <v>94.4</v>
      </c>
    </row>
    <row r="649" spans="1:7" x14ac:dyDescent="0.25">
      <c r="A649">
        <v>1984</v>
      </c>
      <c r="B649">
        <v>11</v>
      </c>
      <c r="C649">
        <v>8.1</v>
      </c>
      <c r="D649">
        <v>4.8</v>
      </c>
      <c r="E649">
        <v>1</v>
      </c>
      <c r="F649">
        <v>110.4</v>
      </c>
      <c r="G649">
        <v>21.5</v>
      </c>
    </row>
    <row r="650" spans="1:7" x14ac:dyDescent="0.25">
      <c r="A650">
        <v>1984</v>
      </c>
      <c r="B650">
        <v>12</v>
      </c>
      <c r="C650">
        <v>7.7</v>
      </c>
      <c r="D650">
        <v>3.9</v>
      </c>
      <c r="E650">
        <v>0</v>
      </c>
      <c r="F650">
        <v>122.7</v>
      </c>
      <c r="G650">
        <v>5.2</v>
      </c>
    </row>
    <row r="651" spans="1:7" x14ac:dyDescent="0.25">
      <c r="A651">
        <v>1985</v>
      </c>
      <c r="B651">
        <v>1</v>
      </c>
      <c r="C651">
        <v>4.3</v>
      </c>
      <c r="D651">
        <v>-0.3</v>
      </c>
      <c r="E651">
        <v>15</v>
      </c>
      <c r="F651">
        <v>67.099999999999994</v>
      </c>
      <c r="G651">
        <v>32.4</v>
      </c>
    </row>
    <row r="652" spans="1:7" x14ac:dyDescent="0.25">
      <c r="A652">
        <v>1985</v>
      </c>
      <c r="B652">
        <v>2</v>
      </c>
      <c r="C652">
        <v>5.2</v>
      </c>
      <c r="D652">
        <v>0.9</v>
      </c>
      <c r="E652">
        <v>10</v>
      </c>
      <c r="F652">
        <v>69.900000000000006</v>
      </c>
      <c r="G652">
        <v>54.3</v>
      </c>
    </row>
    <row r="653" spans="1:7" x14ac:dyDescent="0.25">
      <c r="A653">
        <v>1985</v>
      </c>
      <c r="B653">
        <v>3</v>
      </c>
      <c r="C653">
        <v>5.5</v>
      </c>
      <c r="D653">
        <v>1.1000000000000001</v>
      </c>
      <c r="E653">
        <v>10</v>
      </c>
      <c r="F653">
        <v>94</v>
      </c>
      <c r="G653">
        <v>95.3</v>
      </c>
    </row>
    <row r="654" spans="1:7" x14ac:dyDescent="0.25">
      <c r="A654">
        <v>1985</v>
      </c>
      <c r="B654">
        <v>4</v>
      </c>
      <c r="C654">
        <v>7.4</v>
      </c>
      <c r="D654">
        <v>2.2999999999999998</v>
      </c>
      <c r="E654">
        <v>4</v>
      </c>
      <c r="F654">
        <v>146.5</v>
      </c>
      <c r="G654">
        <v>111.6</v>
      </c>
    </row>
    <row r="655" spans="1:7" x14ac:dyDescent="0.25">
      <c r="A655">
        <v>1985</v>
      </c>
      <c r="B655">
        <v>5</v>
      </c>
      <c r="C655">
        <v>9.6999999999999993</v>
      </c>
      <c r="D655">
        <v>4.8</v>
      </c>
      <c r="E655">
        <v>0</v>
      </c>
      <c r="F655">
        <v>57.4</v>
      </c>
      <c r="G655">
        <v>142.9</v>
      </c>
    </row>
    <row r="656" spans="1:7" x14ac:dyDescent="0.25">
      <c r="A656">
        <v>1985</v>
      </c>
      <c r="B656">
        <v>6</v>
      </c>
      <c r="C656">
        <v>12.1</v>
      </c>
      <c r="D656">
        <v>6.9</v>
      </c>
      <c r="E656">
        <v>0</v>
      </c>
      <c r="F656">
        <v>15</v>
      </c>
      <c r="G656">
        <v>130.30000000000001</v>
      </c>
    </row>
    <row r="657" spans="1:7" x14ac:dyDescent="0.25">
      <c r="A657">
        <v>1985</v>
      </c>
      <c r="B657">
        <v>7</v>
      </c>
      <c r="C657">
        <v>14.5</v>
      </c>
      <c r="D657">
        <v>9.6</v>
      </c>
      <c r="E657">
        <v>0</v>
      </c>
      <c r="F657">
        <v>54.8</v>
      </c>
      <c r="G657">
        <v>138.19999999999999</v>
      </c>
    </row>
    <row r="658" spans="1:7" x14ac:dyDescent="0.25">
      <c r="A658">
        <v>1985</v>
      </c>
      <c r="B658">
        <v>8</v>
      </c>
      <c r="C658">
        <v>14.6</v>
      </c>
      <c r="D658">
        <v>10.1</v>
      </c>
      <c r="E658">
        <v>0</v>
      </c>
      <c r="F658">
        <v>110.9</v>
      </c>
      <c r="G658">
        <v>150.80000000000001</v>
      </c>
    </row>
    <row r="659" spans="1:7" x14ac:dyDescent="0.25">
      <c r="A659">
        <v>1985</v>
      </c>
      <c r="B659">
        <v>9</v>
      </c>
      <c r="C659">
        <v>12</v>
      </c>
      <c r="D659">
        <v>6.9</v>
      </c>
      <c r="E659">
        <v>0</v>
      </c>
      <c r="F659">
        <v>70.2</v>
      </c>
      <c r="G659">
        <v>132</v>
      </c>
    </row>
    <row r="660" spans="1:7" x14ac:dyDescent="0.25">
      <c r="A660">
        <v>1985</v>
      </c>
      <c r="B660">
        <v>10</v>
      </c>
      <c r="C660">
        <v>11.2</v>
      </c>
      <c r="D660">
        <v>7.4</v>
      </c>
      <c r="E660">
        <v>0</v>
      </c>
      <c r="F660">
        <v>68.7</v>
      </c>
      <c r="G660">
        <v>78.2</v>
      </c>
    </row>
    <row r="661" spans="1:7" x14ac:dyDescent="0.25">
      <c r="A661">
        <v>1985</v>
      </c>
      <c r="B661">
        <v>11</v>
      </c>
      <c r="C661">
        <v>5.3</v>
      </c>
      <c r="D661">
        <v>0.8</v>
      </c>
      <c r="E661">
        <v>12</v>
      </c>
      <c r="F661">
        <v>176.5</v>
      </c>
      <c r="G661">
        <v>38.1</v>
      </c>
    </row>
    <row r="662" spans="1:7" x14ac:dyDescent="0.25">
      <c r="A662">
        <v>1985</v>
      </c>
      <c r="B662">
        <v>12</v>
      </c>
      <c r="C662">
        <v>5.6</v>
      </c>
      <c r="D662">
        <v>0.9</v>
      </c>
      <c r="E662">
        <v>12</v>
      </c>
      <c r="F662">
        <v>156.30000000000001</v>
      </c>
      <c r="G662">
        <v>21.7</v>
      </c>
    </row>
    <row r="663" spans="1:7" x14ac:dyDescent="0.25">
      <c r="A663">
        <v>1986</v>
      </c>
      <c r="B663">
        <v>1</v>
      </c>
      <c r="C663">
        <v>4.2</v>
      </c>
      <c r="D663">
        <v>-0.2</v>
      </c>
      <c r="E663">
        <v>14</v>
      </c>
      <c r="F663">
        <v>148.9</v>
      </c>
      <c r="G663">
        <v>27.1</v>
      </c>
    </row>
    <row r="664" spans="1:7" x14ac:dyDescent="0.25">
      <c r="A664">
        <v>1986</v>
      </c>
      <c r="B664">
        <v>2</v>
      </c>
      <c r="C664">
        <v>3.9</v>
      </c>
      <c r="D664">
        <v>-0.3</v>
      </c>
      <c r="E664">
        <v>17</v>
      </c>
      <c r="F664">
        <v>10.8</v>
      </c>
      <c r="G664">
        <v>92.4</v>
      </c>
    </row>
    <row r="665" spans="1:7" x14ac:dyDescent="0.25">
      <c r="A665">
        <v>1986</v>
      </c>
      <c r="B665">
        <v>3</v>
      </c>
      <c r="C665">
        <v>6.4</v>
      </c>
      <c r="D665">
        <v>2.5</v>
      </c>
      <c r="E665">
        <v>1</v>
      </c>
      <c r="F665">
        <v>125.7</v>
      </c>
      <c r="G665">
        <v>80.099999999999994</v>
      </c>
    </row>
    <row r="666" spans="1:7" x14ac:dyDescent="0.25">
      <c r="A666">
        <v>1986</v>
      </c>
      <c r="B666">
        <v>4</v>
      </c>
      <c r="C666">
        <v>7</v>
      </c>
      <c r="D666">
        <v>1.6</v>
      </c>
      <c r="E666">
        <v>5</v>
      </c>
      <c r="F666">
        <v>35.5</v>
      </c>
      <c r="G666">
        <v>155.19999999999999</v>
      </c>
    </row>
    <row r="667" spans="1:7" x14ac:dyDescent="0.25">
      <c r="A667">
        <v>1986</v>
      </c>
      <c r="B667">
        <v>5</v>
      </c>
      <c r="C667">
        <v>10.7</v>
      </c>
      <c r="D667">
        <v>6.1</v>
      </c>
      <c r="E667">
        <v>0</v>
      </c>
      <c r="F667">
        <v>105.7</v>
      </c>
      <c r="G667">
        <v>135.6</v>
      </c>
    </row>
    <row r="668" spans="1:7" x14ac:dyDescent="0.25">
      <c r="A668">
        <v>1986</v>
      </c>
      <c r="B668">
        <v>6</v>
      </c>
      <c r="C668">
        <v>12.7</v>
      </c>
      <c r="D668">
        <v>7.7</v>
      </c>
      <c r="E668">
        <v>0</v>
      </c>
      <c r="F668">
        <v>38.200000000000003</v>
      </c>
      <c r="G668">
        <v>148.4</v>
      </c>
    </row>
    <row r="669" spans="1:7" x14ac:dyDescent="0.25">
      <c r="A669">
        <v>1986</v>
      </c>
      <c r="B669">
        <v>7</v>
      </c>
      <c r="C669">
        <v>13.6</v>
      </c>
      <c r="D669">
        <v>9.1999999999999993</v>
      </c>
      <c r="E669">
        <v>0</v>
      </c>
      <c r="F669">
        <v>74.900000000000006</v>
      </c>
      <c r="G669">
        <v>107.8</v>
      </c>
    </row>
    <row r="670" spans="1:7" x14ac:dyDescent="0.25">
      <c r="A670">
        <v>1986</v>
      </c>
      <c r="B670">
        <v>8</v>
      </c>
      <c r="C670">
        <v>13.3</v>
      </c>
      <c r="D670">
        <v>8.9</v>
      </c>
      <c r="E670">
        <v>0</v>
      </c>
      <c r="F670">
        <v>77</v>
      </c>
      <c r="G670">
        <v>130.1</v>
      </c>
    </row>
    <row r="671" spans="1:7" x14ac:dyDescent="0.25">
      <c r="A671">
        <v>1986</v>
      </c>
      <c r="B671">
        <v>9</v>
      </c>
      <c r="C671">
        <v>11.1</v>
      </c>
      <c r="D671">
        <v>6.7</v>
      </c>
      <c r="E671">
        <v>0</v>
      </c>
      <c r="F671">
        <v>133.1</v>
      </c>
      <c r="G671">
        <v>114</v>
      </c>
    </row>
    <row r="672" spans="1:7" x14ac:dyDescent="0.25">
      <c r="A672">
        <v>1986</v>
      </c>
      <c r="B672">
        <v>10</v>
      </c>
      <c r="C672">
        <v>10</v>
      </c>
      <c r="D672">
        <v>6.1</v>
      </c>
      <c r="E672">
        <v>0</v>
      </c>
      <c r="F672">
        <v>156.1</v>
      </c>
      <c r="G672">
        <v>67.3</v>
      </c>
    </row>
    <row r="673" spans="1:7" x14ac:dyDescent="0.25">
      <c r="A673">
        <v>1986</v>
      </c>
      <c r="B673">
        <v>11</v>
      </c>
      <c r="C673">
        <v>8.1999999999999993</v>
      </c>
      <c r="D673">
        <v>3.8</v>
      </c>
      <c r="E673">
        <v>2</v>
      </c>
      <c r="F673">
        <v>182.3</v>
      </c>
      <c r="G673">
        <v>20.2</v>
      </c>
    </row>
    <row r="674" spans="1:7" x14ac:dyDescent="0.25">
      <c r="A674">
        <v>1986</v>
      </c>
      <c r="B674">
        <v>12</v>
      </c>
      <c r="C674">
        <v>6.1</v>
      </c>
      <c r="D674">
        <v>1.9</v>
      </c>
      <c r="E674">
        <v>3</v>
      </c>
      <c r="F674">
        <v>194.4</v>
      </c>
      <c r="G674">
        <v>15.7</v>
      </c>
    </row>
    <row r="675" spans="1:7" x14ac:dyDescent="0.25">
      <c r="A675">
        <v>1987</v>
      </c>
      <c r="B675">
        <v>1</v>
      </c>
      <c r="C675">
        <v>4.2</v>
      </c>
      <c r="D675">
        <v>0.6</v>
      </c>
      <c r="E675">
        <v>10</v>
      </c>
      <c r="F675">
        <v>123.6</v>
      </c>
      <c r="G675">
        <v>24.5</v>
      </c>
    </row>
    <row r="676" spans="1:7" x14ac:dyDescent="0.25">
      <c r="A676">
        <v>1987</v>
      </c>
      <c r="B676">
        <v>2</v>
      </c>
      <c r="C676">
        <v>4.7</v>
      </c>
      <c r="D676">
        <v>0.5</v>
      </c>
      <c r="E676">
        <v>12</v>
      </c>
      <c r="F676">
        <v>50.6</v>
      </c>
      <c r="G676">
        <v>73.400000000000006</v>
      </c>
    </row>
    <row r="677" spans="1:7" x14ac:dyDescent="0.25">
      <c r="A677">
        <v>1987</v>
      </c>
      <c r="B677">
        <v>3</v>
      </c>
      <c r="C677">
        <v>4.7</v>
      </c>
      <c r="D677">
        <v>0.6</v>
      </c>
      <c r="E677">
        <v>11</v>
      </c>
      <c r="F677">
        <v>188.4</v>
      </c>
      <c r="G677">
        <v>81</v>
      </c>
    </row>
    <row r="678" spans="1:7" x14ac:dyDescent="0.25">
      <c r="A678">
        <v>1987</v>
      </c>
      <c r="B678">
        <v>4</v>
      </c>
      <c r="C678">
        <v>9.3000000000000007</v>
      </c>
      <c r="D678">
        <v>4.5</v>
      </c>
      <c r="E678">
        <v>0</v>
      </c>
      <c r="F678">
        <v>37</v>
      </c>
      <c r="G678">
        <v>80.599999999999994</v>
      </c>
    </row>
    <row r="679" spans="1:7" x14ac:dyDescent="0.25">
      <c r="A679">
        <v>1987</v>
      </c>
      <c r="B679">
        <v>5</v>
      </c>
      <c r="C679">
        <v>9.9</v>
      </c>
      <c r="D679">
        <v>4.3</v>
      </c>
      <c r="E679">
        <v>0</v>
      </c>
      <c r="F679">
        <v>39.799999999999997</v>
      </c>
      <c r="G679">
        <v>176.3</v>
      </c>
    </row>
    <row r="680" spans="1:7" x14ac:dyDescent="0.25">
      <c r="A680">
        <v>1987</v>
      </c>
      <c r="B680">
        <v>6</v>
      </c>
      <c r="C680">
        <v>11.4</v>
      </c>
      <c r="D680">
        <v>6.3</v>
      </c>
      <c r="E680">
        <v>0</v>
      </c>
      <c r="F680">
        <v>55.7</v>
      </c>
      <c r="G680">
        <v>118.3</v>
      </c>
    </row>
    <row r="681" spans="1:7" x14ac:dyDescent="0.25">
      <c r="A681">
        <v>1987</v>
      </c>
      <c r="B681">
        <v>7</v>
      </c>
      <c r="C681">
        <v>14.2</v>
      </c>
      <c r="D681">
        <v>9.6999999999999993</v>
      </c>
      <c r="E681">
        <v>0</v>
      </c>
      <c r="F681">
        <v>43.5</v>
      </c>
      <c r="G681">
        <v>116.3</v>
      </c>
    </row>
    <row r="682" spans="1:7" x14ac:dyDescent="0.25">
      <c r="A682">
        <v>1987</v>
      </c>
      <c r="B682">
        <v>8</v>
      </c>
      <c r="C682">
        <v>13.9</v>
      </c>
      <c r="D682">
        <v>9.4</v>
      </c>
      <c r="E682">
        <v>0</v>
      </c>
      <c r="F682">
        <v>78</v>
      </c>
      <c r="G682">
        <v>138.80000000000001</v>
      </c>
    </row>
    <row r="683" spans="1:7" x14ac:dyDescent="0.25">
      <c r="A683">
        <v>1987</v>
      </c>
      <c r="B683">
        <v>9</v>
      </c>
      <c r="C683">
        <v>12.7</v>
      </c>
      <c r="D683">
        <v>7.9</v>
      </c>
      <c r="E683">
        <v>0</v>
      </c>
      <c r="F683">
        <v>96.5</v>
      </c>
      <c r="G683">
        <v>152.1</v>
      </c>
    </row>
    <row r="684" spans="1:7" x14ac:dyDescent="0.25">
      <c r="A684">
        <v>1987</v>
      </c>
      <c r="B684">
        <v>10</v>
      </c>
      <c r="C684">
        <v>10.199999999999999</v>
      </c>
      <c r="D684">
        <v>6.7</v>
      </c>
      <c r="E684">
        <v>0</v>
      </c>
      <c r="F684">
        <v>245.5</v>
      </c>
      <c r="G684">
        <v>58.2</v>
      </c>
    </row>
    <row r="685" spans="1:7" x14ac:dyDescent="0.25">
      <c r="A685">
        <v>1987</v>
      </c>
      <c r="B685">
        <v>11</v>
      </c>
      <c r="C685">
        <v>8</v>
      </c>
      <c r="D685">
        <v>4.0999999999999996</v>
      </c>
      <c r="E685">
        <v>1</v>
      </c>
      <c r="F685">
        <v>113.3</v>
      </c>
      <c r="G685">
        <v>33.5</v>
      </c>
    </row>
    <row r="686" spans="1:7" x14ac:dyDescent="0.25">
      <c r="A686">
        <v>1987</v>
      </c>
      <c r="B686">
        <v>12</v>
      </c>
      <c r="C686">
        <v>7.5</v>
      </c>
      <c r="D686">
        <v>3.7</v>
      </c>
      <c r="E686">
        <v>1</v>
      </c>
      <c r="F686">
        <v>94.2</v>
      </c>
      <c r="G686">
        <v>10.6</v>
      </c>
    </row>
    <row r="687" spans="1:7" x14ac:dyDescent="0.25">
      <c r="A687">
        <v>1988</v>
      </c>
      <c r="B687">
        <v>1</v>
      </c>
      <c r="C687">
        <v>5.9</v>
      </c>
      <c r="D687">
        <v>1.9</v>
      </c>
      <c r="E687">
        <v>8</v>
      </c>
      <c r="F687">
        <v>104</v>
      </c>
      <c r="G687">
        <v>33.700000000000003</v>
      </c>
    </row>
    <row r="688" spans="1:7" x14ac:dyDescent="0.25">
      <c r="A688">
        <v>1988</v>
      </c>
      <c r="B688">
        <v>2</v>
      </c>
      <c r="C688">
        <v>5.7</v>
      </c>
      <c r="D688">
        <v>1.5</v>
      </c>
      <c r="E688">
        <v>7</v>
      </c>
      <c r="F688">
        <v>142.6</v>
      </c>
      <c r="G688">
        <v>57.6</v>
      </c>
    </row>
    <row r="689" spans="1:7" x14ac:dyDescent="0.25">
      <c r="A689">
        <v>1988</v>
      </c>
      <c r="B689">
        <v>3</v>
      </c>
      <c r="C689">
        <v>5.5</v>
      </c>
      <c r="D689">
        <v>0.8</v>
      </c>
      <c r="E689">
        <v>12</v>
      </c>
      <c r="F689">
        <v>131.80000000000001</v>
      </c>
      <c r="G689">
        <v>98.8</v>
      </c>
    </row>
    <row r="690" spans="1:7" x14ac:dyDescent="0.25">
      <c r="A690">
        <v>1988</v>
      </c>
      <c r="B690">
        <v>4</v>
      </c>
      <c r="C690">
        <v>7.1</v>
      </c>
      <c r="D690">
        <v>2.1</v>
      </c>
      <c r="E690">
        <v>7</v>
      </c>
      <c r="F690">
        <v>62.6</v>
      </c>
      <c r="G690">
        <v>151.9</v>
      </c>
    </row>
    <row r="691" spans="1:7" x14ac:dyDescent="0.25">
      <c r="A691">
        <v>1988</v>
      </c>
      <c r="B691">
        <v>5</v>
      </c>
      <c r="C691">
        <v>10.7</v>
      </c>
      <c r="D691">
        <v>5.6</v>
      </c>
      <c r="E691">
        <v>0</v>
      </c>
      <c r="F691">
        <v>52.7</v>
      </c>
      <c r="G691">
        <v>159.19999999999999</v>
      </c>
    </row>
    <row r="692" spans="1:7" x14ac:dyDescent="0.25">
      <c r="A692">
        <v>1988</v>
      </c>
      <c r="B692">
        <v>6</v>
      </c>
      <c r="C692">
        <v>12.8</v>
      </c>
      <c r="D692">
        <v>8</v>
      </c>
      <c r="E692">
        <v>0</v>
      </c>
      <c r="F692">
        <v>13</v>
      </c>
      <c r="G692">
        <v>145.30000000000001</v>
      </c>
    </row>
    <row r="693" spans="1:7" x14ac:dyDescent="0.25">
      <c r="A693">
        <v>1988</v>
      </c>
      <c r="B693">
        <v>7</v>
      </c>
      <c r="C693">
        <v>14.4</v>
      </c>
      <c r="D693">
        <v>10.199999999999999</v>
      </c>
      <c r="E693">
        <v>0</v>
      </c>
      <c r="F693">
        <v>156.1</v>
      </c>
      <c r="G693">
        <v>126.9</v>
      </c>
    </row>
    <row r="694" spans="1:7" x14ac:dyDescent="0.25">
      <c r="A694">
        <v>1988</v>
      </c>
      <c r="B694">
        <v>8</v>
      </c>
      <c r="C694">
        <v>13.9</v>
      </c>
      <c r="D694">
        <v>9.6999999999999993</v>
      </c>
      <c r="E694">
        <v>0</v>
      </c>
      <c r="F694">
        <v>107.9</v>
      </c>
      <c r="G694">
        <v>96.6</v>
      </c>
    </row>
    <row r="695" spans="1:7" x14ac:dyDescent="0.25">
      <c r="A695">
        <v>1988</v>
      </c>
      <c r="B695">
        <v>9</v>
      </c>
      <c r="C695">
        <v>12.7</v>
      </c>
      <c r="D695">
        <v>9.1</v>
      </c>
      <c r="E695">
        <v>0</v>
      </c>
      <c r="F695">
        <v>97.3</v>
      </c>
      <c r="G695">
        <v>90.2</v>
      </c>
    </row>
    <row r="696" spans="1:7" x14ac:dyDescent="0.25">
      <c r="A696">
        <v>1988</v>
      </c>
      <c r="B696">
        <v>10</v>
      </c>
      <c r="C696">
        <v>10.1</v>
      </c>
      <c r="D696">
        <v>6.6</v>
      </c>
      <c r="E696">
        <v>1</v>
      </c>
      <c r="F696">
        <v>177</v>
      </c>
      <c r="G696">
        <v>43.6</v>
      </c>
    </row>
    <row r="697" spans="1:7" x14ac:dyDescent="0.25">
      <c r="A697">
        <v>1988</v>
      </c>
      <c r="B697">
        <v>11</v>
      </c>
      <c r="C697">
        <v>7.7</v>
      </c>
      <c r="D697">
        <v>3.8</v>
      </c>
      <c r="E697">
        <v>3</v>
      </c>
      <c r="F697">
        <v>128.80000000000001</v>
      </c>
      <c r="G697">
        <v>20.7</v>
      </c>
    </row>
    <row r="698" spans="1:7" x14ac:dyDescent="0.25">
      <c r="A698">
        <v>1988</v>
      </c>
      <c r="B698">
        <v>12</v>
      </c>
      <c r="C698">
        <v>8.1999999999999993</v>
      </c>
      <c r="D698">
        <v>3.7</v>
      </c>
      <c r="E698">
        <v>1</v>
      </c>
      <c r="F698">
        <v>128.69999999999999</v>
      </c>
      <c r="G698">
        <v>7.5</v>
      </c>
    </row>
    <row r="699" spans="1:7" x14ac:dyDescent="0.25">
      <c r="A699">
        <v>1989</v>
      </c>
      <c r="B699">
        <v>1</v>
      </c>
      <c r="C699">
        <v>8.5</v>
      </c>
      <c r="D699">
        <v>4.2</v>
      </c>
      <c r="E699">
        <v>0</v>
      </c>
      <c r="F699">
        <v>143.9</v>
      </c>
      <c r="G699">
        <v>17.8</v>
      </c>
    </row>
    <row r="700" spans="1:7" x14ac:dyDescent="0.25">
      <c r="A700">
        <v>1989</v>
      </c>
      <c r="B700">
        <v>2</v>
      </c>
      <c r="C700">
        <v>6.6</v>
      </c>
      <c r="D700">
        <v>1.6</v>
      </c>
      <c r="E700">
        <v>2</v>
      </c>
      <c r="F700">
        <v>249.9</v>
      </c>
      <c r="G700">
        <v>42.5</v>
      </c>
    </row>
    <row r="701" spans="1:7" x14ac:dyDescent="0.25">
      <c r="A701">
        <v>1989</v>
      </c>
      <c r="B701">
        <v>3</v>
      </c>
      <c r="C701">
        <v>7.1</v>
      </c>
      <c r="D701">
        <v>2.2000000000000002</v>
      </c>
      <c r="E701">
        <v>5</v>
      </c>
      <c r="F701">
        <v>146.19999999999999</v>
      </c>
      <c r="G701">
        <v>100.7</v>
      </c>
    </row>
    <row r="702" spans="1:7" x14ac:dyDescent="0.25">
      <c r="A702">
        <v>1989</v>
      </c>
      <c r="B702">
        <v>4</v>
      </c>
      <c r="C702">
        <v>8</v>
      </c>
      <c r="D702">
        <v>3</v>
      </c>
      <c r="E702">
        <v>6</v>
      </c>
      <c r="F702">
        <v>58</v>
      </c>
      <c r="G702">
        <v>136.4</v>
      </c>
    </row>
    <row r="703" spans="1:7" x14ac:dyDescent="0.25">
      <c r="A703">
        <v>1989</v>
      </c>
      <c r="B703">
        <v>5</v>
      </c>
      <c r="C703">
        <v>10.6</v>
      </c>
      <c r="D703">
        <v>5.8</v>
      </c>
      <c r="E703">
        <v>0</v>
      </c>
      <c r="F703">
        <v>66.7</v>
      </c>
      <c r="G703">
        <v>209.3</v>
      </c>
    </row>
    <row r="704" spans="1:7" x14ac:dyDescent="0.25">
      <c r="A704">
        <v>1989</v>
      </c>
      <c r="B704">
        <v>6</v>
      </c>
      <c r="C704">
        <v>12.7</v>
      </c>
      <c r="D704">
        <v>7.1</v>
      </c>
      <c r="E704">
        <v>0</v>
      </c>
      <c r="F704">
        <v>42.4</v>
      </c>
      <c r="G704">
        <v>189.3</v>
      </c>
    </row>
    <row r="705" spans="1:7" x14ac:dyDescent="0.25">
      <c r="A705">
        <v>1989</v>
      </c>
      <c r="B705">
        <v>7</v>
      </c>
      <c r="C705">
        <v>14.1</v>
      </c>
      <c r="D705">
        <v>9.3000000000000007</v>
      </c>
      <c r="E705">
        <v>0</v>
      </c>
      <c r="F705">
        <v>79.900000000000006</v>
      </c>
      <c r="G705">
        <v>146.1</v>
      </c>
    </row>
    <row r="706" spans="1:7" x14ac:dyDescent="0.25">
      <c r="A706">
        <v>1989</v>
      </c>
      <c r="B706">
        <v>8</v>
      </c>
      <c r="C706">
        <v>13.9</v>
      </c>
      <c r="D706">
        <v>9.4</v>
      </c>
      <c r="E706">
        <v>0</v>
      </c>
      <c r="F706">
        <v>88.8</v>
      </c>
      <c r="G706">
        <v>156.1</v>
      </c>
    </row>
    <row r="707" spans="1:7" x14ac:dyDescent="0.25">
      <c r="A707">
        <v>1989</v>
      </c>
      <c r="B707">
        <v>9</v>
      </c>
      <c r="C707">
        <v>12.7</v>
      </c>
      <c r="D707">
        <v>8.1999999999999993</v>
      </c>
      <c r="E707">
        <v>0</v>
      </c>
      <c r="F707">
        <v>73.599999999999994</v>
      </c>
      <c r="G707">
        <v>130.19999999999999</v>
      </c>
    </row>
    <row r="708" spans="1:7" x14ac:dyDescent="0.25">
      <c r="A708">
        <v>1989</v>
      </c>
      <c r="B708">
        <v>10</v>
      </c>
      <c r="C708">
        <v>10.5</v>
      </c>
      <c r="D708">
        <v>6.1</v>
      </c>
      <c r="E708">
        <v>0</v>
      </c>
      <c r="F708">
        <v>130.30000000000001</v>
      </c>
      <c r="G708">
        <v>56.4</v>
      </c>
    </row>
    <row r="709" spans="1:7" x14ac:dyDescent="0.25">
      <c r="A709">
        <v>1989</v>
      </c>
      <c r="B709">
        <v>11</v>
      </c>
      <c r="C709">
        <v>8.1999999999999993</v>
      </c>
      <c r="D709">
        <v>4.5</v>
      </c>
      <c r="E709">
        <v>0</v>
      </c>
      <c r="F709">
        <v>55.6</v>
      </c>
      <c r="G709">
        <v>48.6</v>
      </c>
    </row>
    <row r="710" spans="1:7" x14ac:dyDescent="0.25">
      <c r="A710">
        <v>1989</v>
      </c>
      <c r="B710">
        <v>12</v>
      </c>
      <c r="C710">
        <v>6.2</v>
      </c>
      <c r="D710">
        <v>2.2000000000000002</v>
      </c>
      <c r="E710">
        <v>9</v>
      </c>
      <c r="F710">
        <v>90.4</v>
      </c>
      <c r="G710">
        <v>12.8</v>
      </c>
    </row>
    <row r="711" spans="1:7" x14ac:dyDescent="0.25">
      <c r="A711">
        <v>1990</v>
      </c>
      <c r="B711">
        <v>1</v>
      </c>
      <c r="C711">
        <v>7</v>
      </c>
      <c r="D711">
        <v>2.9</v>
      </c>
      <c r="E711">
        <v>2</v>
      </c>
      <c r="F711">
        <v>183</v>
      </c>
      <c r="G711">
        <v>20.7</v>
      </c>
    </row>
    <row r="712" spans="1:7" x14ac:dyDescent="0.25">
      <c r="A712">
        <v>1990</v>
      </c>
      <c r="B712">
        <v>2</v>
      </c>
      <c r="C712">
        <v>6.8</v>
      </c>
      <c r="D712">
        <v>2.5</v>
      </c>
      <c r="E712">
        <v>3</v>
      </c>
      <c r="F712">
        <v>199.4</v>
      </c>
      <c r="G712">
        <v>46.3</v>
      </c>
    </row>
    <row r="713" spans="1:7" x14ac:dyDescent="0.25">
      <c r="A713">
        <v>1990</v>
      </c>
      <c r="B713">
        <v>3</v>
      </c>
      <c r="C713">
        <v>7.6</v>
      </c>
      <c r="D713">
        <v>2.5</v>
      </c>
      <c r="E713">
        <v>5</v>
      </c>
      <c r="F713">
        <v>191.1</v>
      </c>
      <c r="G713">
        <v>84.1</v>
      </c>
    </row>
    <row r="714" spans="1:7" x14ac:dyDescent="0.25">
      <c r="A714">
        <v>1990</v>
      </c>
      <c r="B714">
        <v>4</v>
      </c>
      <c r="C714">
        <v>8.1999999999999993</v>
      </c>
      <c r="D714">
        <v>2.9</v>
      </c>
      <c r="E714">
        <v>5</v>
      </c>
      <c r="F714">
        <v>143.30000000000001</v>
      </c>
      <c r="G714">
        <v>152.4</v>
      </c>
    </row>
    <row r="715" spans="1:7" x14ac:dyDescent="0.25">
      <c r="A715">
        <v>1990</v>
      </c>
      <c r="B715">
        <v>5</v>
      </c>
      <c r="C715">
        <v>10.9</v>
      </c>
      <c r="D715">
        <v>5.7</v>
      </c>
      <c r="E715">
        <v>0</v>
      </c>
      <c r="F715">
        <v>43.6</v>
      </c>
      <c r="G715">
        <v>162.5</v>
      </c>
    </row>
    <row r="716" spans="1:7" x14ac:dyDescent="0.25">
      <c r="A716">
        <v>1990</v>
      </c>
      <c r="B716">
        <v>6</v>
      </c>
      <c r="C716">
        <v>12.5</v>
      </c>
      <c r="D716">
        <v>8.4</v>
      </c>
      <c r="E716">
        <v>0</v>
      </c>
      <c r="F716">
        <v>134</v>
      </c>
      <c r="G716">
        <v>88.2</v>
      </c>
    </row>
    <row r="717" spans="1:7" x14ac:dyDescent="0.25">
      <c r="A717">
        <v>1990</v>
      </c>
      <c r="B717">
        <v>7</v>
      </c>
      <c r="C717">
        <v>14.1</v>
      </c>
      <c r="D717">
        <v>9.5</v>
      </c>
      <c r="E717">
        <v>0</v>
      </c>
      <c r="F717">
        <v>53.8</v>
      </c>
      <c r="G717">
        <v>133.4</v>
      </c>
    </row>
    <row r="718" spans="1:7" x14ac:dyDescent="0.25">
      <c r="A718">
        <v>1990</v>
      </c>
      <c r="B718">
        <v>8</v>
      </c>
      <c r="C718">
        <v>14.6</v>
      </c>
      <c r="D718">
        <v>10.4</v>
      </c>
      <c r="E718">
        <v>0</v>
      </c>
      <c r="F718">
        <v>108.2</v>
      </c>
      <c r="G718">
        <v>112.8</v>
      </c>
    </row>
    <row r="719" spans="1:7" x14ac:dyDescent="0.25">
      <c r="A719">
        <v>1990</v>
      </c>
      <c r="B719">
        <v>9</v>
      </c>
      <c r="C719">
        <v>12.3</v>
      </c>
      <c r="D719">
        <v>7.6</v>
      </c>
      <c r="E719">
        <v>0</v>
      </c>
      <c r="F719">
        <v>126.4</v>
      </c>
      <c r="G719">
        <v>115.6</v>
      </c>
    </row>
    <row r="720" spans="1:7" x14ac:dyDescent="0.25">
      <c r="A720">
        <v>1990</v>
      </c>
      <c r="B720">
        <v>10</v>
      </c>
      <c r="C720">
        <v>10.4</v>
      </c>
      <c r="D720">
        <v>7.2</v>
      </c>
      <c r="E720">
        <v>0</v>
      </c>
      <c r="F720">
        <v>135.69999999999999</v>
      </c>
      <c r="G720">
        <v>46.2</v>
      </c>
    </row>
    <row r="721" spans="1:7" x14ac:dyDescent="0.25">
      <c r="A721">
        <v>1990</v>
      </c>
      <c r="B721">
        <v>11</v>
      </c>
      <c r="C721">
        <v>7.6</v>
      </c>
      <c r="D721">
        <v>4.0999999999999996</v>
      </c>
      <c r="E721">
        <v>0</v>
      </c>
      <c r="F721">
        <v>93.8</v>
      </c>
      <c r="G721">
        <v>31.3</v>
      </c>
    </row>
    <row r="722" spans="1:7" x14ac:dyDescent="0.25">
      <c r="A722">
        <v>1990</v>
      </c>
      <c r="B722">
        <v>12</v>
      </c>
      <c r="C722">
        <v>6.4</v>
      </c>
      <c r="D722">
        <v>1.8</v>
      </c>
      <c r="E722">
        <v>7</v>
      </c>
      <c r="F722">
        <v>117</v>
      </c>
      <c r="G722">
        <v>18.7</v>
      </c>
    </row>
    <row r="723" spans="1:7" x14ac:dyDescent="0.25">
      <c r="A723">
        <v>1991</v>
      </c>
      <c r="B723">
        <v>1</v>
      </c>
      <c r="C723">
        <v>5.8</v>
      </c>
      <c r="D723">
        <v>2.1</v>
      </c>
      <c r="E723">
        <v>6</v>
      </c>
      <c r="F723">
        <v>136.30000000000001</v>
      </c>
      <c r="G723">
        <v>33.9</v>
      </c>
    </row>
    <row r="724" spans="1:7" x14ac:dyDescent="0.25">
      <c r="A724">
        <v>1991</v>
      </c>
      <c r="B724">
        <v>2</v>
      </c>
      <c r="C724">
        <v>4.8</v>
      </c>
      <c r="D724">
        <v>1</v>
      </c>
      <c r="E724">
        <v>9</v>
      </c>
      <c r="F724">
        <v>55.7</v>
      </c>
      <c r="G724">
        <v>43.2</v>
      </c>
    </row>
    <row r="725" spans="1:7" x14ac:dyDescent="0.25">
      <c r="A725">
        <v>1991</v>
      </c>
      <c r="B725">
        <v>3</v>
      </c>
      <c r="C725">
        <v>7.6</v>
      </c>
      <c r="D725">
        <v>3.7</v>
      </c>
      <c r="E725">
        <v>0</v>
      </c>
      <c r="F725">
        <v>120.9</v>
      </c>
      <c r="G725">
        <v>68.099999999999994</v>
      </c>
    </row>
    <row r="726" spans="1:7" x14ac:dyDescent="0.25">
      <c r="A726">
        <v>1991</v>
      </c>
      <c r="B726">
        <v>4</v>
      </c>
      <c r="C726">
        <v>8.1999999999999993</v>
      </c>
      <c r="D726">
        <v>3.5</v>
      </c>
      <c r="E726">
        <v>4</v>
      </c>
      <c r="F726">
        <v>46</v>
      </c>
      <c r="G726">
        <v>164.5</v>
      </c>
    </row>
    <row r="727" spans="1:7" x14ac:dyDescent="0.25">
      <c r="A727">
        <v>1991</v>
      </c>
      <c r="B727">
        <v>5</v>
      </c>
      <c r="C727">
        <v>10.199999999999999</v>
      </c>
      <c r="D727">
        <v>5.4</v>
      </c>
      <c r="E727">
        <v>0</v>
      </c>
      <c r="F727">
        <v>32.6</v>
      </c>
      <c r="G727">
        <v>144</v>
      </c>
    </row>
    <row r="728" spans="1:7" x14ac:dyDescent="0.25">
      <c r="A728">
        <v>1991</v>
      </c>
      <c r="B728">
        <v>6</v>
      </c>
      <c r="C728">
        <v>11.3</v>
      </c>
      <c r="D728">
        <v>6.2</v>
      </c>
      <c r="E728">
        <v>0</v>
      </c>
      <c r="F728">
        <v>56.2</v>
      </c>
      <c r="G728">
        <v>149.19999999999999</v>
      </c>
    </row>
    <row r="729" spans="1:7" x14ac:dyDescent="0.25">
      <c r="A729">
        <v>1991</v>
      </c>
      <c r="B729">
        <v>7</v>
      </c>
      <c r="C729">
        <v>15.7</v>
      </c>
      <c r="D729">
        <v>10.7</v>
      </c>
      <c r="E729">
        <v>0</v>
      </c>
      <c r="F729">
        <v>103.8</v>
      </c>
      <c r="G729">
        <v>133.9</v>
      </c>
    </row>
    <row r="730" spans="1:7" x14ac:dyDescent="0.25">
      <c r="A730">
        <v>1991</v>
      </c>
      <c r="B730">
        <v>8</v>
      </c>
      <c r="C730">
        <v>15.3</v>
      </c>
      <c r="D730">
        <v>10.9</v>
      </c>
      <c r="E730">
        <v>0</v>
      </c>
      <c r="F730">
        <v>57.5</v>
      </c>
      <c r="G730">
        <v>122.1</v>
      </c>
    </row>
    <row r="731" spans="1:7" x14ac:dyDescent="0.25">
      <c r="A731">
        <v>1991</v>
      </c>
      <c r="B731">
        <v>9</v>
      </c>
      <c r="C731">
        <v>12.5</v>
      </c>
      <c r="D731">
        <v>8</v>
      </c>
      <c r="E731">
        <v>0</v>
      </c>
      <c r="F731">
        <v>120.8</v>
      </c>
      <c r="G731">
        <v>132.4</v>
      </c>
    </row>
    <row r="732" spans="1:7" x14ac:dyDescent="0.25">
      <c r="A732">
        <v>1991</v>
      </c>
      <c r="B732">
        <v>10</v>
      </c>
      <c r="C732">
        <v>10</v>
      </c>
      <c r="D732">
        <v>6.4</v>
      </c>
      <c r="E732">
        <v>0</v>
      </c>
      <c r="F732">
        <v>157.6</v>
      </c>
      <c r="G732">
        <v>49.7</v>
      </c>
    </row>
    <row r="733" spans="1:7" x14ac:dyDescent="0.25">
      <c r="A733">
        <v>1991</v>
      </c>
      <c r="B733">
        <v>11</v>
      </c>
      <c r="C733">
        <v>7.9</v>
      </c>
      <c r="D733">
        <v>3.8</v>
      </c>
      <c r="E733">
        <v>1</v>
      </c>
      <c r="F733">
        <v>189.9</v>
      </c>
      <c r="G733">
        <v>30.5</v>
      </c>
    </row>
    <row r="734" spans="1:7" x14ac:dyDescent="0.25">
      <c r="A734">
        <v>1991</v>
      </c>
      <c r="B734">
        <v>12</v>
      </c>
      <c r="C734">
        <v>7.3</v>
      </c>
      <c r="D734">
        <v>2.9</v>
      </c>
      <c r="E734">
        <v>3</v>
      </c>
      <c r="F734">
        <v>120.4</v>
      </c>
      <c r="G734">
        <v>6.9</v>
      </c>
    </row>
    <row r="735" spans="1:7" x14ac:dyDescent="0.25">
      <c r="A735">
        <v>1992</v>
      </c>
      <c r="B735">
        <v>1</v>
      </c>
      <c r="C735">
        <v>7.2</v>
      </c>
      <c r="D735">
        <v>3.2</v>
      </c>
      <c r="E735">
        <v>5</v>
      </c>
      <c r="F735">
        <v>105.5</v>
      </c>
      <c r="G735">
        <v>14.4</v>
      </c>
    </row>
    <row r="736" spans="1:7" x14ac:dyDescent="0.25">
      <c r="A736">
        <v>1992</v>
      </c>
      <c r="B736">
        <v>2</v>
      </c>
      <c r="C736">
        <v>6.9</v>
      </c>
      <c r="D736">
        <v>2.7</v>
      </c>
      <c r="E736">
        <v>2</v>
      </c>
      <c r="F736">
        <v>146.80000000000001</v>
      </c>
      <c r="G736">
        <v>47.9</v>
      </c>
    </row>
    <row r="737" spans="1:7" x14ac:dyDescent="0.25">
      <c r="A737">
        <v>1992</v>
      </c>
      <c r="B737">
        <v>3</v>
      </c>
      <c r="C737">
        <v>6.7</v>
      </c>
      <c r="D737">
        <v>1.8</v>
      </c>
      <c r="E737">
        <v>7</v>
      </c>
      <c r="F737">
        <v>115.1</v>
      </c>
      <c r="G737">
        <v>74.400000000000006</v>
      </c>
    </row>
    <row r="738" spans="1:7" x14ac:dyDescent="0.25">
      <c r="A738">
        <v>1992</v>
      </c>
      <c r="B738">
        <v>4</v>
      </c>
      <c r="C738">
        <v>7.7</v>
      </c>
      <c r="D738">
        <v>3.6</v>
      </c>
      <c r="E738">
        <v>0</v>
      </c>
      <c r="F738">
        <v>94.7</v>
      </c>
      <c r="G738">
        <v>105</v>
      </c>
    </row>
    <row r="739" spans="1:7" x14ac:dyDescent="0.25">
      <c r="A739">
        <v>1992</v>
      </c>
      <c r="B739">
        <v>5</v>
      </c>
      <c r="C739">
        <v>12</v>
      </c>
      <c r="D739">
        <v>6.2</v>
      </c>
      <c r="E739">
        <v>1</v>
      </c>
      <c r="F739">
        <v>74.8</v>
      </c>
      <c r="G739">
        <v>233.1</v>
      </c>
    </row>
    <row r="740" spans="1:7" x14ac:dyDescent="0.25">
      <c r="A740">
        <v>1992</v>
      </c>
      <c r="B740">
        <v>6</v>
      </c>
      <c r="C740">
        <v>14.7</v>
      </c>
      <c r="D740">
        <v>9</v>
      </c>
      <c r="E740">
        <v>0</v>
      </c>
      <c r="F740">
        <v>31.8</v>
      </c>
      <c r="G740">
        <v>236.1</v>
      </c>
    </row>
    <row r="741" spans="1:7" x14ac:dyDescent="0.25">
      <c r="A741">
        <v>1992</v>
      </c>
      <c r="B741">
        <v>7</v>
      </c>
      <c r="C741">
        <v>14.2</v>
      </c>
      <c r="D741">
        <v>9.4</v>
      </c>
      <c r="E741">
        <v>0</v>
      </c>
      <c r="F741">
        <v>57.9</v>
      </c>
      <c r="G741">
        <v>137.80000000000001</v>
      </c>
    </row>
    <row r="742" spans="1:7" x14ac:dyDescent="0.25">
      <c r="A742">
        <v>1992</v>
      </c>
      <c r="B742">
        <v>8</v>
      </c>
      <c r="C742">
        <v>14.1</v>
      </c>
      <c r="D742">
        <v>9.1999999999999993</v>
      </c>
      <c r="E742">
        <v>0</v>
      </c>
      <c r="F742">
        <v>126.8</v>
      </c>
      <c r="G742">
        <v>123.7</v>
      </c>
    </row>
    <row r="743" spans="1:7" x14ac:dyDescent="0.25">
      <c r="A743">
        <v>1992</v>
      </c>
      <c r="B743">
        <v>9</v>
      </c>
      <c r="C743">
        <v>12.1</v>
      </c>
      <c r="D743">
        <v>8.6999999999999993</v>
      </c>
      <c r="E743">
        <v>0</v>
      </c>
      <c r="F743">
        <v>112.1</v>
      </c>
      <c r="G743">
        <v>51.2</v>
      </c>
    </row>
    <row r="744" spans="1:7" x14ac:dyDescent="0.25">
      <c r="A744">
        <v>1992</v>
      </c>
      <c r="B744">
        <v>10</v>
      </c>
      <c r="C744">
        <v>8.8000000000000007</v>
      </c>
      <c r="D744">
        <v>4.0999999999999996</v>
      </c>
      <c r="E744">
        <v>0</v>
      </c>
      <c r="F744">
        <v>77.2</v>
      </c>
      <c r="G744">
        <v>88</v>
      </c>
    </row>
    <row r="745" spans="1:7" x14ac:dyDescent="0.25">
      <c r="A745">
        <v>1992</v>
      </c>
      <c r="B745">
        <v>11</v>
      </c>
      <c r="C745">
        <v>7.4</v>
      </c>
      <c r="D745">
        <v>3.2</v>
      </c>
      <c r="E745">
        <v>3</v>
      </c>
      <c r="F745">
        <v>207.7</v>
      </c>
      <c r="G745">
        <v>26.4</v>
      </c>
    </row>
    <row r="746" spans="1:7" x14ac:dyDescent="0.25">
      <c r="A746">
        <v>1992</v>
      </c>
      <c r="B746">
        <v>12</v>
      </c>
      <c r="C746">
        <v>6.2</v>
      </c>
      <c r="D746">
        <v>1.9</v>
      </c>
      <c r="E746">
        <v>2</v>
      </c>
      <c r="F746">
        <v>123.2</v>
      </c>
      <c r="G746">
        <v>12.5</v>
      </c>
    </row>
    <row r="747" spans="1:7" x14ac:dyDescent="0.25">
      <c r="A747">
        <v>1993</v>
      </c>
      <c r="B747">
        <v>1</v>
      </c>
      <c r="C747">
        <v>5.7</v>
      </c>
      <c r="D747">
        <v>0.9</v>
      </c>
      <c r="E747">
        <v>8</v>
      </c>
      <c r="F747">
        <v>226.6</v>
      </c>
      <c r="G747">
        <v>10.1</v>
      </c>
    </row>
    <row r="748" spans="1:7" x14ac:dyDescent="0.25">
      <c r="A748">
        <v>1993</v>
      </c>
      <c r="B748">
        <v>2</v>
      </c>
      <c r="C748">
        <v>6.2</v>
      </c>
      <c r="D748">
        <v>2.4</v>
      </c>
      <c r="E748">
        <v>7</v>
      </c>
      <c r="F748">
        <v>114.5</v>
      </c>
      <c r="G748">
        <v>25</v>
      </c>
    </row>
    <row r="749" spans="1:7" x14ac:dyDescent="0.25">
      <c r="A749">
        <v>1993</v>
      </c>
      <c r="B749">
        <v>3</v>
      </c>
      <c r="C749">
        <v>6.7</v>
      </c>
      <c r="D749">
        <v>2.2999999999999998</v>
      </c>
      <c r="E749">
        <v>8</v>
      </c>
      <c r="F749">
        <v>123.9</v>
      </c>
      <c r="G749">
        <v>82.5</v>
      </c>
    </row>
    <row r="750" spans="1:7" x14ac:dyDescent="0.25">
      <c r="A750">
        <v>1993</v>
      </c>
      <c r="B750">
        <v>4</v>
      </c>
      <c r="C750">
        <v>8.1</v>
      </c>
      <c r="D750">
        <v>3.8</v>
      </c>
      <c r="E750">
        <v>1</v>
      </c>
      <c r="F750">
        <v>75.599999999999994</v>
      </c>
      <c r="G750">
        <v>128.19999999999999</v>
      </c>
    </row>
    <row r="751" spans="1:7" x14ac:dyDescent="0.25">
      <c r="A751">
        <v>1993</v>
      </c>
      <c r="B751">
        <v>5</v>
      </c>
      <c r="C751">
        <v>10.199999999999999</v>
      </c>
      <c r="D751">
        <v>5.3</v>
      </c>
      <c r="E751">
        <v>0</v>
      </c>
      <c r="F751">
        <v>45.9</v>
      </c>
      <c r="G751">
        <v>155.69999999999999</v>
      </c>
    </row>
    <row r="752" spans="1:7" x14ac:dyDescent="0.25">
      <c r="A752">
        <v>1993</v>
      </c>
      <c r="B752">
        <v>6</v>
      </c>
      <c r="C752">
        <v>11.3</v>
      </c>
      <c r="D752">
        <v>6.6</v>
      </c>
      <c r="E752">
        <v>0</v>
      </c>
      <c r="F752">
        <v>46.5</v>
      </c>
      <c r="G752">
        <v>123.8</v>
      </c>
    </row>
    <row r="753" spans="1:7" x14ac:dyDescent="0.25">
      <c r="A753">
        <v>1993</v>
      </c>
      <c r="B753">
        <v>7</v>
      </c>
      <c r="C753">
        <v>12.4</v>
      </c>
      <c r="D753">
        <v>8.1</v>
      </c>
      <c r="E753">
        <v>0</v>
      </c>
      <c r="F753">
        <v>51.4</v>
      </c>
      <c r="G753">
        <v>85.8</v>
      </c>
    </row>
    <row r="754" spans="1:7" x14ac:dyDescent="0.25">
      <c r="A754">
        <v>1993</v>
      </c>
      <c r="B754">
        <v>8</v>
      </c>
      <c r="C754">
        <v>12.8</v>
      </c>
      <c r="D754">
        <v>8.6</v>
      </c>
      <c r="E754">
        <v>0</v>
      </c>
      <c r="F754">
        <v>53.1</v>
      </c>
      <c r="G754">
        <v>89.6</v>
      </c>
    </row>
    <row r="755" spans="1:7" x14ac:dyDescent="0.25">
      <c r="A755">
        <v>1993</v>
      </c>
      <c r="B755">
        <v>9</v>
      </c>
      <c r="C755">
        <v>11.9</v>
      </c>
      <c r="D755">
        <v>7.6</v>
      </c>
      <c r="E755">
        <v>0</v>
      </c>
      <c r="F755">
        <v>38.1</v>
      </c>
      <c r="G755">
        <v>114.6</v>
      </c>
    </row>
    <row r="756" spans="1:7" x14ac:dyDescent="0.25">
      <c r="A756">
        <v>1993</v>
      </c>
      <c r="B756">
        <v>10</v>
      </c>
      <c r="C756">
        <v>8.5</v>
      </c>
      <c r="D756">
        <v>5.3</v>
      </c>
      <c r="E756">
        <v>2</v>
      </c>
      <c r="F756">
        <v>99.7</v>
      </c>
      <c r="G756">
        <v>46.7</v>
      </c>
    </row>
    <row r="757" spans="1:7" x14ac:dyDescent="0.25">
      <c r="A757">
        <v>1993</v>
      </c>
      <c r="B757">
        <v>11</v>
      </c>
      <c r="C757">
        <v>7.4</v>
      </c>
      <c r="D757">
        <v>3.9</v>
      </c>
      <c r="E757">
        <v>1</v>
      </c>
      <c r="F757">
        <v>64.2</v>
      </c>
      <c r="G757">
        <v>35.6</v>
      </c>
    </row>
    <row r="758" spans="1:7" x14ac:dyDescent="0.25">
      <c r="A758">
        <v>1993</v>
      </c>
      <c r="B758">
        <v>12</v>
      </c>
      <c r="C758">
        <v>4.5999999999999996</v>
      </c>
      <c r="D758">
        <v>0.6</v>
      </c>
      <c r="E758">
        <v>9</v>
      </c>
      <c r="F758">
        <v>179.7</v>
      </c>
      <c r="G758">
        <v>17.7</v>
      </c>
    </row>
    <row r="759" spans="1:7" x14ac:dyDescent="0.25">
      <c r="A759">
        <v>1994</v>
      </c>
      <c r="B759">
        <v>1</v>
      </c>
      <c r="C759">
        <v>5</v>
      </c>
      <c r="D759">
        <v>0.4</v>
      </c>
      <c r="E759">
        <v>13</v>
      </c>
      <c r="F759">
        <v>241.7</v>
      </c>
      <c r="G759">
        <v>15.3</v>
      </c>
    </row>
    <row r="760" spans="1:7" x14ac:dyDescent="0.25">
      <c r="A760">
        <v>1994</v>
      </c>
      <c r="B760">
        <v>2</v>
      </c>
      <c r="C760">
        <v>4.2</v>
      </c>
      <c r="D760">
        <v>1</v>
      </c>
      <c r="E760">
        <v>8</v>
      </c>
      <c r="F760">
        <v>74.900000000000006</v>
      </c>
      <c r="G760">
        <v>53.5</v>
      </c>
    </row>
    <row r="761" spans="1:7" x14ac:dyDescent="0.25">
      <c r="A761">
        <v>1994</v>
      </c>
      <c r="B761">
        <v>3</v>
      </c>
      <c r="C761">
        <v>5.5</v>
      </c>
      <c r="D761">
        <v>0.6</v>
      </c>
      <c r="E761">
        <v>11</v>
      </c>
      <c r="F761">
        <v>206</v>
      </c>
      <c r="G761">
        <v>101.8</v>
      </c>
    </row>
    <row r="762" spans="1:7" x14ac:dyDescent="0.25">
      <c r="A762">
        <v>1994</v>
      </c>
      <c r="B762">
        <v>4</v>
      </c>
      <c r="C762">
        <v>7.7</v>
      </c>
      <c r="D762">
        <v>2.8</v>
      </c>
      <c r="E762">
        <v>1</v>
      </c>
      <c r="F762">
        <v>89.4</v>
      </c>
      <c r="G762">
        <v>151.4</v>
      </c>
    </row>
    <row r="763" spans="1:7" x14ac:dyDescent="0.25">
      <c r="A763">
        <v>1994</v>
      </c>
      <c r="B763">
        <v>5</v>
      </c>
      <c r="C763">
        <v>9.6999999999999993</v>
      </c>
      <c r="D763">
        <v>4.0999999999999996</v>
      </c>
      <c r="E763">
        <v>0</v>
      </c>
      <c r="F763">
        <v>33.6</v>
      </c>
      <c r="G763">
        <v>251.9</v>
      </c>
    </row>
    <row r="764" spans="1:7" x14ac:dyDescent="0.25">
      <c r="A764">
        <v>1994</v>
      </c>
      <c r="B764">
        <v>6</v>
      </c>
      <c r="C764">
        <v>11.5</v>
      </c>
      <c r="D764">
        <v>6.9</v>
      </c>
      <c r="E764">
        <v>0</v>
      </c>
      <c r="F764">
        <v>99.8</v>
      </c>
      <c r="G764">
        <v>138.19999999999999</v>
      </c>
    </row>
    <row r="765" spans="1:7" x14ac:dyDescent="0.25">
      <c r="A765">
        <v>1994</v>
      </c>
      <c r="B765">
        <v>7</v>
      </c>
      <c r="C765">
        <v>15.1</v>
      </c>
      <c r="D765">
        <v>10</v>
      </c>
      <c r="E765">
        <v>0</v>
      </c>
      <c r="F765">
        <v>25.1</v>
      </c>
      <c r="G765">
        <v>144</v>
      </c>
    </row>
    <row r="766" spans="1:7" x14ac:dyDescent="0.25">
      <c r="A766">
        <v>1994</v>
      </c>
      <c r="B766">
        <v>8</v>
      </c>
      <c r="C766">
        <v>14.2</v>
      </c>
      <c r="D766">
        <v>9.8000000000000007</v>
      </c>
      <c r="E766">
        <v>0</v>
      </c>
      <c r="F766">
        <v>85.7</v>
      </c>
      <c r="G766">
        <v>144.19999999999999</v>
      </c>
    </row>
    <row r="767" spans="1:7" x14ac:dyDescent="0.25">
      <c r="A767">
        <v>1994</v>
      </c>
      <c r="B767">
        <v>9</v>
      </c>
      <c r="C767">
        <v>12</v>
      </c>
      <c r="D767">
        <v>7.4</v>
      </c>
      <c r="E767">
        <v>0</v>
      </c>
      <c r="F767">
        <v>140.69999999999999</v>
      </c>
      <c r="G767">
        <v>124.3</v>
      </c>
    </row>
    <row r="768" spans="1:7" x14ac:dyDescent="0.25">
      <c r="A768">
        <v>1994</v>
      </c>
      <c r="B768">
        <v>10</v>
      </c>
      <c r="C768">
        <v>9.5</v>
      </c>
      <c r="D768">
        <v>4.9000000000000004</v>
      </c>
      <c r="E768">
        <v>4</v>
      </c>
      <c r="F768">
        <v>108.9</v>
      </c>
      <c r="G768">
        <v>77.8</v>
      </c>
    </row>
    <row r="769" spans="1:7" x14ac:dyDescent="0.25">
      <c r="A769">
        <v>1994</v>
      </c>
      <c r="B769">
        <v>11</v>
      </c>
      <c r="C769">
        <v>9</v>
      </c>
      <c r="D769">
        <v>5.3</v>
      </c>
      <c r="E769">
        <v>0</v>
      </c>
      <c r="F769">
        <v>140.9</v>
      </c>
      <c r="G769">
        <v>29.7</v>
      </c>
    </row>
    <row r="770" spans="1:7" x14ac:dyDescent="0.25">
      <c r="A770">
        <v>1994</v>
      </c>
      <c r="B770">
        <v>12</v>
      </c>
      <c r="C770">
        <v>6.5</v>
      </c>
      <c r="D770">
        <v>2.2000000000000002</v>
      </c>
      <c r="E770">
        <v>5</v>
      </c>
      <c r="F770">
        <v>210.1</v>
      </c>
      <c r="G770">
        <v>13.7</v>
      </c>
    </row>
    <row r="771" spans="1:7" x14ac:dyDescent="0.25">
      <c r="A771">
        <v>1995</v>
      </c>
      <c r="B771">
        <v>1</v>
      </c>
      <c r="C771">
        <v>5.0999999999999996</v>
      </c>
      <c r="D771">
        <v>0.6</v>
      </c>
      <c r="E771">
        <v>13</v>
      </c>
      <c r="F771">
        <v>164.9</v>
      </c>
      <c r="G771">
        <v>24.8</v>
      </c>
    </row>
    <row r="772" spans="1:7" x14ac:dyDescent="0.25">
      <c r="A772">
        <v>1995</v>
      </c>
      <c r="B772">
        <v>2</v>
      </c>
      <c r="C772">
        <v>4.9000000000000004</v>
      </c>
      <c r="D772">
        <v>0.2</v>
      </c>
      <c r="E772">
        <v>11</v>
      </c>
      <c r="F772">
        <v>133.5</v>
      </c>
      <c r="G772">
        <v>87</v>
      </c>
    </row>
    <row r="773" spans="1:7" x14ac:dyDescent="0.25">
      <c r="A773">
        <v>1995</v>
      </c>
      <c r="B773">
        <v>3</v>
      </c>
      <c r="C773">
        <v>5.3</v>
      </c>
      <c r="D773">
        <v>0.4</v>
      </c>
      <c r="E773">
        <v>13</v>
      </c>
      <c r="F773">
        <v>154.1</v>
      </c>
      <c r="G773">
        <v>105.2</v>
      </c>
    </row>
    <row r="774" spans="1:7" x14ac:dyDescent="0.25">
      <c r="A774">
        <v>1995</v>
      </c>
      <c r="B774">
        <v>4</v>
      </c>
      <c r="C774">
        <v>7.2</v>
      </c>
      <c r="D774">
        <v>2.6</v>
      </c>
      <c r="E774">
        <v>6</v>
      </c>
      <c r="F774">
        <v>63</v>
      </c>
      <c r="G774">
        <v>125.8</v>
      </c>
    </row>
    <row r="775" spans="1:7" x14ac:dyDescent="0.25">
      <c r="A775">
        <v>1995</v>
      </c>
      <c r="B775">
        <v>5</v>
      </c>
      <c r="C775">
        <v>9.1999999999999993</v>
      </c>
      <c r="D775">
        <v>4.5</v>
      </c>
      <c r="E775">
        <v>1</v>
      </c>
      <c r="F775">
        <v>30.9</v>
      </c>
      <c r="G775">
        <v>155.69999999999999</v>
      </c>
    </row>
    <row r="776" spans="1:7" x14ac:dyDescent="0.25">
      <c r="A776">
        <v>1995</v>
      </c>
      <c r="B776">
        <v>6</v>
      </c>
      <c r="C776">
        <v>12.7</v>
      </c>
      <c r="D776">
        <v>7.4</v>
      </c>
      <c r="E776">
        <v>0</v>
      </c>
      <c r="F776">
        <v>33.799999999999997</v>
      </c>
      <c r="G776">
        <v>183.8</v>
      </c>
    </row>
    <row r="777" spans="1:7" x14ac:dyDescent="0.25">
      <c r="A777">
        <v>1995</v>
      </c>
      <c r="B777">
        <v>7</v>
      </c>
      <c r="C777">
        <v>14.1</v>
      </c>
      <c r="D777">
        <v>9.1</v>
      </c>
      <c r="E777">
        <v>0</v>
      </c>
      <c r="F777">
        <v>54.7</v>
      </c>
      <c r="G777">
        <v>165.8</v>
      </c>
    </row>
    <row r="778" spans="1:7" x14ac:dyDescent="0.25">
      <c r="A778">
        <v>1995</v>
      </c>
      <c r="B778">
        <v>8</v>
      </c>
      <c r="C778">
        <v>15.1</v>
      </c>
      <c r="D778">
        <v>10.4</v>
      </c>
      <c r="E778">
        <v>0</v>
      </c>
      <c r="F778">
        <v>49.5</v>
      </c>
      <c r="G778">
        <v>132.6</v>
      </c>
    </row>
    <row r="779" spans="1:7" x14ac:dyDescent="0.25">
      <c r="A779">
        <v>1995</v>
      </c>
      <c r="B779">
        <v>9</v>
      </c>
      <c r="C779">
        <v>13.1</v>
      </c>
      <c r="D779">
        <v>9</v>
      </c>
      <c r="E779">
        <v>0</v>
      </c>
      <c r="F779">
        <v>139.30000000000001</v>
      </c>
      <c r="G779">
        <v>103.6</v>
      </c>
    </row>
    <row r="780" spans="1:7" x14ac:dyDescent="0.25">
      <c r="A780">
        <v>1995</v>
      </c>
      <c r="B780">
        <v>10</v>
      </c>
      <c r="C780">
        <v>11.6</v>
      </c>
      <c r="D780">
        <v>6.9</v>
      </c>
      <c r="E780">
        <v>0</v>
      </c>
      <c r="F780">
        <v>113.9</v>
      </c>
      <c r="G780">
        <v>80.5</v>
      </c>
    </row>
    <row r="781" spans="1:7" x14ac:dyDescent="0.25">
      <c r="A781">
        <v>1995</v>
      </c>
      <c r="B781">
        <v>11</v>
      </c>
      <c r="C781">
        <v>8.1999999999999993</v>
      </c>
      <c r="D781">
        <v>4.4000000000000004</v>
      </c>
      <c r="E781">
        <v>2</v>
      </c>
      <c r="F781">
        <v>110.4</v>
      </c>
      <c r="G781">
        <v>29.3</v>
      </c>
    </row>
    <row r="782" spans="1:7" x14ac:dyDescent="0.25">
      <c r="A782">
        <v>1995</v>
      </c>
      <c r="B782">
        <v>12</v>
      </c>
      <c r="C782">
        <v>4.4000000000000004</v>
      </c>
      <c r="D782">
        <v>0.6</v>
      </c>
      <c r="E782">
        <v>13</v>
      </c>
      <c r="F782">
        <v>232.1</v>
      </c>
      <c r="G782">
        <v>28</v>
      </c>
    </row>
    <row r="783" spans="1:7" x14ac:dyDescent="0.25">
      <c r="A783">
        <v>1996</v>
      </c>
      <c r="B783">
        <v>1</v>
      </c>
      <c r="C783">
        <v>6.1</v>
      </c>
      <c r="D783">
        <v>3.5</v>
      </c>
      <c r="E783">
        <v>1</v>
      </c>
      <c r="F783">
        <v>44.5</v>
      </c>
      <c r="G783">
        <v>11.8</v>
      </c>
    </row>
    <row r="784" spans="1:7" x14ac:dyDescent="0.25">
      <c r="A784">
        <v>1996</v>
      </c>
      <c r="B784">
        <v>2</v>
      </c>
      <c r="C784">
        <v>4.4000000000000004</v>
      </c>
      <c r="D784">
        <v>0.4</v>
      </c>
      <c r="E784">
        <v>8</v>
      </c>
      <c r="F784">
        <v>118.6</v>
      </c>
      <c r="G784">
        <v>43</v>
      </c>
    </row>
    <row r="785" spans="1:7" x14ac:dyDescent="0.25">
      <c r="A785">
        <v>1996</v>
      </c>
      <c r="B785">
        <v>3</v>
      </c>
      <c r="C785">
        <v>5.4</v>
      </c>
      <c r="D785">
        <v>1.6</v>
      </c>
      <c r="E785">
        <v>6</v>
      </c>
      <c r="F785">
        <v>70.8</v>
      </c>
      <c r="G785">
        <v>55.6</v>
      </c>
    </row>
    <row r="786" spans="1:7" x14ac:dyDescent="0.25">
      <c r="A786">
        <v>1996</v>
      </c>
      <c r="B786">
        <v>4</v>
      </c>
      <c r="C786">
        <v>8.3000000000000007</v>
      </c>
      <c r="D786">
        <v>3.9</v>
      </c>
      <c r="E786">
        <v>3</v>
      </c>
      <c r="F786">
        <v>59.2</v>
      </c>
      <c r="G786">
        <v>112.4</v>
      </c>
    </row>
    <row r="787" spans="1:7" x14ac:dyDescent="0.25">
      <c r="A787">
        <v>1996</v>
      </c>
      <c r="B787">
        <v>5</v>
      </c>
      <c r="C787">
        <v>9.1</v>
      </c>
      <c r="D787">
        <v>3.6</v>
      </c>
      <c r="E787">
        <v>2</v>
      </c>
      <c r="F787">
        <v>51.9</v>
      </c>
      <c r="G787">
        <v>200.3</v>
      </c>
    </row>
    <row r="788" spans="1:7" x14ac:dyDescent="0.25">
      <c r="A788">
        <v>1996</v>
      </c>
      <c r="B788">
        <v>6</v>
      </c>
      <c r="C788">
        <v>12.3</v>
      </c>
      <c r="D788">
        <v>7.9</v>
      </c>
      <c r="E788">
        <v>0</v>
      </c>
      <c r="F788">
        <v>33.1</v>
      </c>
      <c r="G788">
        <v>117.2</v>
      </c>
    </row>
    <row r="789" spans="1:7" x14ac:dyDescent="0.25">
      <c r="A789">
        <v>1996</v>
      </c>
      <c r="B789">
        <v>7</v>
      </c>
      <c r="C789">
        <v>13.3</v>
      </c>
      <c r="D789">
        <v>8.9</v>
      </c>
      <c r="E789">
        <v>0</v>
      </c>
      <c r="F789">
        <v>85.2</v>
      </c>
      <c r="G789">
        <v>94.2</v>
      </c>
    </row>
    <row r="790" spans="1:7" x14ac:dyDescent="0.25">
      <c r="A790">
        <v>1996</v>
      </c>
      <c r="B790">
        <v>8</v>
      </c>
      <c r="C790">
        <v>14.7</v>
      </c>
      <c r="D790">
        <v>11.1</v>
      </c>
      <c r="E790">
        <v>0</v>
      </c>
      <c r="F790">
        <v>58.7</v>
      </c>
      <c r="G790">
        <v>75.599999999999994</v>
      </c>
    </row>
    <row r="791" spans="1:7" x14ac:dyDescent="0.25">
      <c r="A791">
        <v>1996</v>
      </c>
      <c r="B791">
        <v>9</v>
      </c>
      <c r="C791">
        <v>13.1</v>
      </c>
      <c r="D791">
        <v>8.9</v>
      </c>
      <c r="E791">
        <v>0</v>
      </c>
      <c r="F791">
        <v>49.1</v>
      </c>
      <c r="G791">
        <v>124.4</v>
      </c>
    </row>
    <row r="792" spans="1:7" x14ac:dyDescent="0.25">
      <c r="A792">
        <v>1996</v>
      </c>
      <c r="B792">
        <v>10</v>
      </c>
      <c r="C792">
        <v>10.8</v>
      </c>
      <c r="D792">
        <v>7.2</v>
      </c>
      <c r="E792">
        <v>0</v>
      </c>
      <c r="F792">
        <v>142.9</v>
      </c>
      <c r="G792">
        <v>56.8</v>
      </c>
    </row>
    <row r="793" spans="1:7" x14ac:dyDescent="0.25">
      <c r="A793">
        <v>1996</v>
      </c>
      <c r="B793">
        <v>11</v>
      </c>
      <c r="C793">
        <v>5.8</v>
      </c>
      <c r="D793">
        <v>1.1000000000000001</v>
      </c>
      <c r="E793">
        <v>11</v>
      </c>
      <c r="F793">
        <v>170.5</v>
      </c>
      <c r="G793">
        <v>56.6</v>
      </c>
    </row>
    <row r="794" spans="1:7" x14ac:dyDescent="0.25">
      <c r="A794">
        <v>1996</v>
      </c>
      <c r="B794">
        <v>12</v>
      </c>
      <c r="C794">
        <v>5.4</v>
      </c>
      <c r="D794">
        <v>1</v>
      </c>
      <c r="E794">
        <v>13</v>
      </c>
      <c r="F794">
        <v>107.5</v>
      </c>
      <c r="G794">
        <v>40.9</v>
      </c>
    </row>
    <row r="795" spans="1:7" x14ac:dyDescent="0.25">
      <c r="A795">
        <v>1997</v>
      </c>
      <c r="B795">
        <v>1</v>
      </c>
      <c r="C795">
        <v>6.4</v>
      </c>
      <c r="D795">
        <v>2.9</v>
      </c>
      <c r="E795">
        <v>4</v>
      </c>
      <c r="F795">
        <v>67.2</v>
      </c>
      <c r="G795">
        <v>44.6</v>
      </c>
    </row>
    <row r="796" spans="1:7" x14ac:dyDescent="0.25">
      <c r="A796">
        <v>1997</v>
      </c>
      <c r="B796">
        <v>2</v>
      </c>
      <c r="C796">
        <v>6.7</v>
      </c>
      <c r="D796">
        <v>1.4</v>
      </c>
      <c r="E796">
        <v>5</v>
      </c>
      <c r="F796">
        <v>175.1</v>
      </c>
      <c r="G796">
        <v>50.6</v>
      </c>
    </row>
    <row r="797" spans="1:7" x14ac:dyDescent="0.25">
      <c r="A797">
        <v>1997</v>
      </c>
      <c r="B797">
        <v>3</v>
      </c>
      <c r="C797">
        <v>6.9</v>
      </c>
      <c r="D797">
        <v>2.8</v>
      </c>
      <c r="E797">
        <v>5</v>
      </c>
      <c r="F797">
        <v>151.9</v>
      </c>
      <c r="G797">
        <v>70.3</v>
      </c>
    </row>
    <row r="798" spans="1:7" x14ac:dyDescent="0.25">
      <c r="A798">
        <v>1997</v>
      </c>
      <c r="B798">
        <v>4</v>
      </c>
      <c r="C798">
        <v>7.6</v>
      </c>
      <c r="D798">
        <v>2.8</v>
      </c>
      <c r="E798">
        <v>4</v>
      </c>
      <c r="F798">
        <v>110.4</v>
      </c>
      <c r="G798">
        <v>92.5</v>
      </c>
    </row>
    <row r="799" spans="1:7" x14ac:dyDescent="0.25">
      <c r="A799">
        <v>1997</v>
      </c>
      <c r="B799">
        <v>5</v>
      </c>
      <c r="C799">
        <v>9.8000000000000007</v>
      </c>
      <c r="D799">
        <v>4.8</v>
      </c>
      <c r="E799">
        <v>1</v>
      </c>
      <c r="F799">
        <v>49.7</v>
      </c>
      <c r="G799">
        <v>172.4</v>
      </c>
    </row>
    <row r="800" spans="1:7" x14ac:dyDescent="0.25">
      <c r="A800">
        <v>1997</v>
      </c>
      <c r="B800">
        <v>6</v>
      </c>
      <c r="C800">
        <v>12.2</v>
      </c>
      <c r="D800">
        <v>7.5</v>
      </c>
      <c r="E800">
        <v>0</v>
      </c>
      <c r="F800">
        <v>41</v>
      </c>
      <c r="G800">
        <v>129.30000000000001</v>
      </c>
    </row>
    <row r="801" spans="1:7" x14ac:dyDescent="0.25">
      <c r="A801">
        <v>1997</v>
      </c>
      <c r="B801">
        <v>7</v>
      </c>
      <c r="C801">
        <v>15.2</v>
      </c>
      <c r="D801">
        <v>10.5</v>
      </c>
      <c r="E801">
        <v>0</v>
      </c>
      <c r="F801">
        <v>32.299999999999997</v>
      </c>
      <c r="G801">
        <v>131.80000000000001</v>
      </c>
    </row>
    <row r="802" spans="1:7" x14ac:dyDescent="0.25">
      <c r="A802">
        <v>1997</v>
      </c>
      <c r="B802">
        <v>8</v>
      </c>
      <c r="C802">
        <v>16.7</v>
      </c>
      <c r="D802">
        <v>11.8</v>
      </c>
      <c r="E802">
        <v>0</v>
      </c>
      <c r="F802">
        <v>75.900000000000006</v>
      </c>
      <c r="G802">
        <v>202.1</v>
      </c>
    </row>
    <row r="803" spans="1:7" x14ac:dyDescent="0.25">
      <c r="A803">
        <v>1997</v>
      </c>
      <c r="B803">
        <v>9</v>
      </c>
      <c r="C803">
        <v>13</v>
      </c>
      <c r="D803">
        <v>8.6999999999999993</v>
      </c>
      <c r="E803">
        <v>0</v>
      </c>
      <c r="F803">
        <v>86.6</v>
      </c>
      <c r="G803">
        <v>109.3</v>
      </c>
    </row>
    <row r="804" spans="1:7" x14ac:dyDescent="0.25">
      <c r="A804">
        <v>1997</v>
      </c>
      <c r="B804">
        <v>10</v>
      </c>
      <c r="C804">
        <v>9.9</v>
      </c>
      <c r="D804">
        <v>5.7</v>
      </c>
      <c r="E804">
        <v>0</v>
      </c>
      <c r="F804">
        <v>101</v>
      </c>
      <c r="G804">
        <v>71.599999999999994</v>
      </c>
    </row>
    <row r="805" spans="1:7" x14ac:dyDescent="0.25">
      <c r="A805">
        <v>1997</v>
      </c>
      <c r="B805">
        <v>11</v>
      </c>
      <c r="C805">
        <v>8.5</v>
      </c>
      <c r="D805">
        <v>6</v>
      </c>
      <c r="E805">
        <v>0</v>
      </c>
      <c r="F805">
        <v>108.4</v>
      </c>
      <c r="G805">
        <v>11.2</v>
      </c>
    </row>
    <row r="806" spans="1:7" x14ac:dyDescent="0.25">
      <c r="A806">
        <v>1997</v>
      </c>
      <c r="B806">
        <v>12</v>
      </c>
      <c r="C806">
        <v>7.5</v>
      </c>
      <c r="D806">
        <v>3.8</v>
      </c>
      <c r="E806">
        <v>2</v>
      </c>
      <c r="F806">
        <v>96.8</v>
      </c>
      <c r="G806">
        <v>27.8</v>
      </c>
    </row>
    <row r="807" spans="1:7" x14ac:dyDescent="0.25">
      <c r="A807">
        <v>1998</v>
      </c>
      <c r="B807">
        <v>1</v>
      </c>
      <c r="C807">
        <v>6.5</v>
      </c>
      <c r="D807">
        <v>2.5</v>
      </c>
      <c r="E807">
        <v>5</v>
      </c>
      <c r="F807">
        <v>105.3</v>
      </c>
      <c r="G807">
        <v>22.1</v>
      </c>
    </row>
    <row r="808" spans="1:7" x14ac:dyDescent="0.25">
      <c r="A808">
        <v>1998</v>
      </c>
      <c r="B808">
        <v>2</v>
      </c>
      <c r="C808">
        <v>7.5</v>
      </c>
      <c r="D808">
        <v>3.3</v>
      </c>
      <c r="E808">
        <v>3</v>
      </c>
      <c r="F808">
        <v>214.9</v>
      </c>
      <c r="G808">
        <v>33.9</v>
      </c>
    </row>
    <row r="809" spans="1:7" x14ac:dyDescent="0.25">
      <c r="A809">
        <v>1998</v>
      </c>
      <c r="B809">
        <v>3</v>
      </c>
      <c r="C809">
        <v>6.6</v>
      </c>
      <c r="D809">
        <v>1.9</v>
      </c>
      <c r="E809">
        <v>10</v>
      </c>
      <c r="F809">
        <v>144.80000000000001</v>
      </c>
      <c r="G809">
        <v>74.400000000000006</v>
      </c>
    </row>
    <row r="810" spans="1:7" x14ac:dyDescent="0.25">
      <c r="A810">
        <v>1998</v>
      </c>
      <c r="B810">
        <v>4</v>
      </c>
      <c r="C810">
        <v>7.6</v>
      </c>
      <c r="D810">
        <v>3.1</v>
      </c>
      <c r="E810">
        <v>7</v>
      </c>
      <c r="F810">
        <v>50.8</v>
      </c>
      <c r="G810">
        <v>170.3</v>
      </c>
    </row>
    <row r="811" spans="1:7" x14ac:dyDescent="0.25">
      <c r="A811">
        <v>1998</v>
      </c>
      <c r="B811">
        <v>5</v>
      </c>
      <c r="C811">
        <v>11.1</v>
      </c>
      <c r="D811">
        <v>6</v>
      </c>
      <c r="E811">
        <v>0</v>
      </c>
      <c r="F811">
        <v>31.4</v>
      </c>
      <c r="G811">
        <v>199.6</v>
      </c>
    </row>
    <row r="812" spans="1:7" x14ac:dyDescent="0.25">
      <c r="A812">
        <v>1998</v>
      </c>
      <c r="B812">
        <v>6</v>
      </c>
      <c r="C812">
        <v>11.8</v>
      </c>
      <c r="D812">
        <v>6.9</v>
      </c>
      <c r="E812">
        <v>0</v>
      </c>
      <c r="F812">
        <v>105</v>
      </c>
      <c r="G812">
        <v>202.8</v>
      </c>
    </row>
    <row r="813" spans="1:7" x14ac:dyDescent="0.25">
      <c r="A813">
        <v>1998</v>
      </c>
      <c r="B813">
        <v>7</v>
      </c>
      <c r="C813">
        <v>12.9</v>
      </c>
      <c r="D813">
        <v>9.6</v>
      </c>
      <c r="E813">
        <v>0</v>
      </c>
      <c r="F813">
        <v>75.900000000000006</v>
      </c>
      <c r="G813">
        <v>82.8</v>
      </c>
    </row>
    <row r="814" spans="1:7" x14ac:dyDescent="0.25">
      <c r="A814">
        <v>1998</v>
      </c>
      <c r="B814">
        <v>8</v>
      </c>
      <c r="C814">
        <v>12.9</v>
      </c>
      <c r="D814">
        <v>9.5</v>
      </c>
      <c r="E814">
        <v>0</v>
      </c>
      <c r="F814">
        <v>79.3</v>
      </c>
      <c r="G814">
        <v>86.4</v>
      </c>
    </row>
    <row r="815" spans="1:7" x14ac:dyDescent="0.25">
      <c r="A815">
        <v>1998</v>
      </c>
      <c r="B815">
        <v>9</v>
      </c>
      <c r="C815">
        <v>13.1</v>
      </c>
      <c r="D815">
        <v>9.8000000000000007</v>
      </c>
      <c r="E815">
        <v>0</v>
      </c>
      <c r="F815">
        <v>116.5</v>
      </c>
      <c r="G815">
        <v>63.1</v>
      </c>
    </row>
    <row r="816" spans="1:7" x14ac:dyDescent="0.25">
      <c r="A816">
        <v>1998</v>
      </c>
      <c r="B816">
        <v>10</v>
      </c>
      <c r="C816">
        <v>9.3000000000000007</v>
      </c>
      <c r="D816">
        <v>5.5</v>
      </c>
      <c r="E816">
        <v>0</v>
      </c>
      <c r="F816">
        <v>182.3</v>
      </c>
      <c r="G816">
        <v>84.4</v>
      </c>
    </row>
    <row r="817" spans="1:7" x14ac:dyDescent="0.25">
      <c r="A817">
        <v>1998</v>
      </c>
      <c r="B817">
        <v>11</v>
      </c>
      <c r="C817">
        <v>7.4</v>
      </c>
      <c r="D817">
        <v>3.4</v>
      </c>
      <c r="E817">
        <v>2</v>
      </c>
      <c r="F817">
        <v>160.69999999999999</v>
      </c>
      <c r="G817">
        <v>57.7</v>
      </c>
    </row>
    <row r="818" spans="1:7" x14ac:dyDescent="0.25">
      <c r="A818">
        <v>1998</v>
      </c>
      <c r="B818">
        <v>12</v>
      </c>
      <c r="C818">
        <v>7</v>
      </c>
      <c r="D818">
        <v>2.6</v>
      </c>
      <c r="E818">
        <v>7</v>
      </c>
      <c r="F818">
        <v>170</v>
      </c>
      <c r="G818">
        <v>20.5</v>
      </c>
    </row>
    <row r="819" spans="1:7" x14ac:dyDescent="0.25">
      <c r="A819">
        <v>1999</v>
      </c>
      <c r="B819">
        <v>1</v>
      </c>
      <c r="C819">
        <v>5.7</v>
      </c>
      <c r="D819">
        <v>2.4</v>
      </c>
      <c r="E819">
        <v>5</v>
      </c>
      <c r="F819">
        <v>139.19999999999999</v>
      </c>
      <c r="G819">
        <v>34.1</v>
      </c>
    </row>
    <row r="820" spans="1:7" x14ac:dyDescent="0.25">
      <c r="A820">
        <v>1999</v>
      </c>
      <c r="B820">
        <v>2</v>
      </c>
      <c r="C820">
        <v>4.7</v>
      </c>
      <c r="D820">
        <v>0.5</v>
      </c>
      <c r="E820">
        <v>12</v>
      </c>
      <c r="F820">
        <v>202.8</v>
      </c>
      <c r="G820">
        <v>66.5</v>
      </c>
    </row>
    <row r="821" spans="1:7" x14ac:dyDescent="0.25">
      <c r="A821">
        <v>1999</v>
      </c>
      <c r="B821">
        <v>3</v>
      </c>
      <c r="C821">
        <v>7</v>
      </c>
      <c r="D821">
        <v>2.9</v>
      </c>
      <c r="E821">
        <v>1</v>
      </c>
      <c r="F821">
        <v>93.9</v>
      </c>
      <c r="G821">
        <v>111.4</v>
      </c>
    </row>
    <row r="822" spans="1:7" x14ac:dyDescent="0.25">
      <c r="A822">
        <v>1999</v>
      </c>
      <c r="B822">
        <v>4</v>
      </c>
      <c r="C822">
        <v>8.6</v>
      </c>
      <c r="D822">
        <v>4</v>
      </c>
      <c r="E822">
        <v>5</v>
      </c>
      <c r="F822">
        <v>77</v>
      </c>
      <c r="G822">
        <v>148.4</v>
      </c>
    </row>
    <row r="823" spans="1:7" x14ac:dyDescent="0.25">
      <c r="A823">
        <v>1999</v>
      </c>
      <c r="B823">
        <v>5</v>
      </c>
      <c r="C823">
        <v>9.9</v>
      </c>
      <c r="D823">
        <v>5.3</v>
      </c>
      <c r="E823">
        <v>0</v>
      </c>
      <c r="F823">
        <v>86.5</v>
      </c>
      <c r="G823">
        <v>206.1</v>
      </c>
    </row>
    <row r="824" spans="1:7" x14ac:dyDescent="0.25">
      <c r="A824">
        <v>1999</v>
      </c>
      <c r="B824">
        <v>6</v>
      </c>
      <c r="C824">
        <v>11.7</v>
      </c>
      <c r="D824">
        <v>8</v>
      </c>
      <c r="E824">
        <v>0</v>
      </c>
      <c r="F824">
        <v>89.4</v>
      </c>
      <c r="G824">
        <v>110.9</v>
      </c>
    </row>
    <row r="825" spans="1:7" x14ac:dyDescent="0.25">
      <c r="A825">
        <v>1999</v>
      </c>
      <c r="B825">
        <v>7</v>
      </c>
      <c r="C825">
        <v>13.7</v>
      </c>
      <c r="D825">
        <v>9.4</v>
      </c>
      <c r="E825">
        <v>0</v>
      </c>
      <c r="F825">
        <v>53</v>
      </c>
      <c r="G825">
        <v>124.7</v>
      </c>
    </row>
    <row r="826" spans="1:7" x14ac:dyDescent="0.25">
      <c r="A826">
        <v>1999</v>
      </c>
      <c r="B826">
        <v>8</v>
      </c>
      <c r="C826">
        <v>14.4</v>
      </c>
      <c r="D826">
        <v>9.6999999999999993</v>
      </c>
      <c r="E826">
        <v>0</v>
      </c>
      <c r="F826">
        <v>74.2</v>
      </c>
      <c r="G826">
        <v>154.69999999999999</v>
      </c>
    </row>
    <row r="827" spans="1:7" x14ac:dyDescent="0.25">
      <c r="A827">
        <v>1999</v>
      </c>
      <c r="B827">
        <v>9</v>
      </c>
      <c r="C827">
        <v>13.8</v>
      </c>
      <c r="D827">
        <v>10.6</v>
      </c>
      <c r="E827">
        <v>0</v>
      </c>
      <c r="F827">
        <v>143.80000000000001</v>
      </c>
      <c r="G827">
        <v>89.2</v>
      </c>
    </row>
    <row r="828" spans="1:7" x14ac:dyDescent="0.25">
      <c r="A828">
        <v>1999</v>
      </c>
      <c r="B828">
        <v>10</v>
      </c>
      <c r="C828">
        <v>10.7</v>
      </c>
      <c r="D828">
        <v>6.9</v>
      </c>
      <c r="E828">
        <v>0</v>
      </c>
      <c r="F828">
        <v>156.19999999999999</v>
      </c>
      <c r="G828">
        <v>59.8</v>
      </c>
    </row>
    <row r="829" spans="1:7" x14ac:dyDescent="0.25">
      <c r="A829">
        <v>1999</v>
      </c>
      <c r="B829">
        <v>11</v>
      </c>
      <c r="C829">
        <v>8.9</v>
      </c>
      <c r="D829">
        <v>4.8</v>
      </c>
      <c r="E829">
        <v>2</v>
      </c>
      <c r="F829">
        <v>151.30000000000001</v>
      </c>
      <c r="G829">
        <v>31.8</v>
      </c>
    </row>
    <row r="830" spans="1:7" x14ac:dyDescent="0.25">
      <c r="A830">
        <v>1999</v>
      </c>
      <c r="B830">
        <v>12</v>
      </c>
      <c r="C830">
        <v>5.2</v>
      </c>
      <c r="D830">
        <v>0.9</v>
      </c>
      <c r="E830">
        <v>8</v>
      </c>
      <c r="F830">
        <v>274.2</v>
      </c>
      <c r="G830">
        <v>12.6</v>
      </c>
    </row>
    <row r="831" spans="1:7" x14ac:dyDescent="0.25">
      <c r="A831">
        <v>2000</v>
      </c>
      <c r="B831">
        <v>1</v>
      </c>
      <c r="C831">
        <v>6.5</v>
      </c>
      <c r="D831">
        <v>2.4</v>
      </c>
      <c r="E831">
        <v>4</v>
      </c>
      <c r="F831">
        <v>156.69999999999999</v>
      </c>
      <c r="G831">
        <v>29.8</v>
      </c>
    </row>
    <row r="832" spans="1:7" x14ac:dyDescent="0.25">
      <c r="A832">
        <v>2000</v>
      </c>
      <c r="B832">
        <v>2</v>
      </c>
      <c r="C832">
        <v>6.1</v>
      </c>
      <c r="D832">
        <v>1.3</v>
      </c>
      <c r="E832">
        <v>7</v>
      </c>
      <c r="F832">
        <v>160.69999999999999</v>
      </c>
      <c r="G832">
        <v>68.400000000000006</v>
      </c>
    </row>
    <row r="833" spans="1:7" x14ac:dyDescent="0.25">
      <c r="A833">
        <v>2000</v>
      </c>
      <c r="B833">
        <v>3</v>
      </c>
      <c r="C833">
        <v>6.9</v>
      </c>
      <c r="D833">
        <v>2.2000000000000002</v>
      </c>
      <c r="E833">
        <v>8</v>
      </c>
      <c r="F833">
        <v>158.30000000000001</v>
      </c>
      <c r="G833">
        <v>85.6</v>
      </c>
    </row>
    <row r="834" spans="1:7" x14ac:dyDescent="0.25">
      <c r="A834">
        <v>2000</v>
      </c>
      <c r="B834">
        <v>4</v>
      </c>
      <c r="C834">
        <v>7.2</v>
      </c>
      <c r="D834">
        <v>3</v>
      </c>
      <c r="E834">
        <v>6</v>
      </c>
      <c r="F834">
        <v>83.5</v>
      </c>
      <c r="G834">
        <v>118.7</v>
      </c>
    </row>
    <row r="835" spans="1:7" x14ac:dyDescent="0.25">
      <c r="A835">
        <v>2000</v>
      </c>
      <c r="B835">
        <v>5</v>
      </c>
      <c r="C835">
        <v>11.2</v>
      </c>
      <c r="D835">
        <v>6.2</v>
      </c>
      <c r="E835">
        <v>0</v>
      </c>
      <c r="F835">
        <v>42.6</v>
      </c>
      <c r="G835">
        <v>223.2</v>
      </c>
    </row>
    <row r="836" spans="1:7" x14ac:dyDescent="0.25">
      <c r="A836">
        <v>2000</v>
      </c>
      <c r="B836">
        <v>6</v>
      </c>
      <c r="C836">
        <v>11.3</v>
      </c>
      <c r="D836">
        <v>7</v>
      </c>
      <c r="E836">
        <v>0</v>
      </c>
      <c r="F836">
        <v>77.7</v>
      </c>
      <c r="G836">
        <v>152.30000000000001</v>
      </c>
    </row>
    <row r="837" spans="1:7" x14ac:dyDescent="0.25">
      <c r="A837">
        <v>2000</v>
      </c>
      <c r="B837">
        <v>7</v>
      </c>
      <c r="C837">
        <v>12.9</v>
      </c>
      <c r="D837">
        <v>9.3000000000000007</v>
      </c>
      <c r="E837">
        <v>0</v>
      </c>
      <c r="F837">
        <v>28.2</v>
      </c>
      <c r="G837">
        <v>87.9</v>
      </c>
    </row>
    <row r="838" spans="1:7" x14ac:dyDescent="0.25">
      <c r="A838">
        <v>2000</v>
      </c>
      <c r="B838">
        <v>8</v>
      </c>
      <c r="C838">
        <v>14</v>
      </c>
      <c r="D838">
        <v>9.9</v>
      </c>
      <c r="E838">
        <v>0</v>
      </c>
      <c r="F838">
        <v>87.5</v>
      </c>
      <c r="G838">
        <v>109.2</v>
      </c>
    </row>
    <row r="839" spans="1:7" x14ac:dyDescent="0.25">
      <c r="A839">
        <v>2000</v>
      </c>
      <c r="B839">
        <v>9</v>
      </c>
      <c r="C839">
        <v>12.8</v>
      </c>
      <c r="D839">
        <v>9.6999999999999993</v>
      </c>
      <c r="E839">
        <v>0</v>
      </c>
      <c r="F839">
        <v>145.6</v>
      </c>
      <c r="G839">
        <v>91.7</v>
      </c>
    </row>
    <row r="840" spans="1:7" x14ac:dyDescent="0.25">
      <c r="A840">
        <v>2000</v>
      </c>
      <c r="B840">
        <v>10</v>
      </c>
      <c r="C840">
        <v>11</v>
      </c>
      <c r="D840">
        <v>7.5</v>
      </c>
      <c r="E840">
        <v>0</v>
      </c>
      <c r="F840">
        <v>144.9</v>
      </c>
      <c r="G840">
        <v>92.1</v>
      </c>
    </row>
    <row r="841" spans="1:7" x14ac:dyDescent="0.25">
      <c r="A841">
        <v>2000</v>
      </c>
      <c r="B841">
        <v>11</v>
      </c>
      <c r="C841">
        <v>8.4</v>
      </c>
      <c r="D841">
        <v>4.8</v>
      </c>
      <c r="E841">
        <v>0</v>
      </c>
      <c r="F841">
        <v>182.4</v>
      </c>
      <c r="G841">
        <v>59.2</v>
      </c>
    </row>
    <row r="842" spans="1:7" x14ac:dyDescent="0.25">
      <c r="A842">
        <v>2000</v>
      </c>
      <c r="B842">
        <v>12</v>
      </c>
      <c r="C842">
        <v>6.3</v>
      </c>
      <c r="D842">
        <v>3.1</v>
      </c>
      <c r="E842">
        <v>9</v>
      </c>
      <c r="F842">
        <v>140.4</v>
      </c>
      <c r="G842">
        <v>16.3</v>
      </c>
    </row>
    <row r="843" spans="1:7" x14ac:dyDescent="0.25">
      <c r="A843">
        <v>2001</v>
      </c>
      <c r="B843">
        <v>1</v>
      </c>
      <c r="C843">
        <v>6</v>
      </c>
      <c r="D843">
        <v>2.9</v>
      </c>
      <c r="E843">
        <v>0</v>
      </c>
      <c r="F843">
        <v>79.7</v>
      </c>
      <c r="G843">
        <v>40.9</v>
      </c>
    </row>
    <row r="844" spans="1:7" x14ac:dyDescent="0.25">
      <c r="A844">
        <v>2001</v>
      </c>
      <c r="B844">
        <v>2</v>
      </c>
      <c r="C844">
        <v>3.9</v>
      </c>
      <c r="D844">
        <v>-0.1</v>
      </c>
      <c r="E844">
        <v>15</v>
      </c>
      <c r="F844">
        <v>140.30000000000001</v>
      </c>
      <c r="G844">
        <v>84.9</v>
      </c>
    </row>
    <row r="845" spans="1:7" x14ac:dyDescent="0.25">
      <c r="A845">
        <v>2001</v>
      </c>
      <c r="B845">
        <v>3</v>
      </c>
      <c r="C845">
        <v>5.3</v>
      </c>
      <c r="D845">
        <v>0.7</v>
      </c>
      <c r="E845">
        <v>12</v>
      </c>
      <c r="F845">
        <v>95.3</v>
      </c>
      <c r="G845">
        <v>121.1</v>
      </c>
    </row>
    <row r="846" spans="1:7" x14ac:dyDescent="0.25">
      <c r="A846">
        <v>2001</v>
      </c>
      <c r="B846">
        <v>4</v>
      </c>
      <c r="C846">
        <v>7.5</v>
      </c>
      <c r="D846">
        <v>3</v>
      </c>
      <c r="E846">
        <v>2</v>
      </c>
      <c r="F846">
        <v>65.2</v>
      </c>
      <c r="G846">
        <v>158.69999999999999</v>
      </c>
    </row>
    <row r="847" spans="1:7" x14ac:dyDescent="0.25">
      <c r="A847">
        <v>2001</v>
      </c>
      <c r="B847">
        <v>5</v>
      </c>
      <c r="C847">
        <v>11</v>
      </c>
      <c r="D847">
        <v>6</v>
      </c>
      <c r="E847">
        <v>0</v>
      </c>
      <c r="F847">
        <v>29.7</v>
      </c>
      <c r="G847">
        <v>186.2</v>
      </c>
    </row>
    <row r="848" spans="1:7" x14ac:dyDescent="0.25">
      <c r="A848">
        <v>2001</v>
      </c>
      <c r="B848">
        <v>6</v>
      </c>
      <c r="C848">
        <v>11.7</v>
      </c>
      <c r="D848">
        <v>7.1</v>
      </c>
      <c r="E848">
        <v>0</v>
      </c>
      <c r="F848">
        <v>54</v>
      </c>
      <c r="G848">
        <v>138.6</v>
      </c>
    </row>
    <row r="849" spans="1:7" x14ac:dyDescent="0.25">
      <c r="A849">
        <v>2001</v>
      </c>
      <c r="B849">
        <v>7</v>
      </c>
      <c r="C849">
        <v>13.4</v>
      </c>
      <c r="D849">
        <v>9.8000000000000007</v>
      </c>
      <c r="E849">
        <v>0</v>
      </c>
      <c r="F849">
        <v>78.8</v>
      </c>
      <c r="G849">
        <v>94.9</v>
      </c>
    </row>
    <row r="850" spans="1:7" x14ac:dyDescent="0.25">
      <c r="A850">
        <v>2001</v>
      </c>
      <c r="B850">
        <v>8</v>
      </c>
      <c r="C850">
        <v>14.2</v>
      </c>
      <c r="D850">
        <v>10.199999999999999</v>
      </c>
      <c r="E850">
        <v>0</v>
      </c>
      <c r="F850">
        <v>88.1</v>
      </c>
      <c r="G850">
        <v>122.6</v>
      </c>
    </row>
    <row r="851" spans="1:7" x14ac:dyDescent="0.25">
      <c r="A851">
        <v>2001</v>
      </c>
      <c r="B851">
        <v>9</v>
      </c>
      <c r="C851">
        <v>12.1</v>
      </c>
      <c r="D851">
        <v>8.5</v>
      </c>
      <c r="E851">
        <v>0</v>
      </c>
      <c r="F851">
        <v>71.099999999999994</v>
      </c>
      <c r="G851">
        <v>71.400000000000006</v>
      </c>
    </row>
    <row r="852" spans="1:7" x14ac:dyDescent="0.25">
      <c r="A852">
        <v>2001</v>
      </c>
      <c r="B852">
        <v>10</v>
      </c>
      <c r="C852">
        <v>11.7</v>
      </c>
      <c r="D852">
        <v>9.3000000000000007</v>
      </c>
      <c r="E852">
        <v>0</v>
      </c>
      <c r="F852">
        <v>122.1</v>
      </c>
      <c r="G852">
        <v>55.7</v>
      </c>
    </row>
    <row r="853" spans="1:7" x14ac:dyDescent="0.25">
      <c r="A853">
        <v>2001</v>
      </c>
      <c r="B853">
        <v>11</v>
      </c>
      <c r="C853">
        <v>7.9</v>
      </c>
      <c r="D853">
        <v>2.8</v>
      </c>
      <c r="E853">
        <v>6</v>
      </c>
      <c r="F853">
        <v>160.19999999999999</v>
      </c>
      <c r="G853">
        <v>24.2</v>
      </c>
    </row>
    <row r="854" spans="1:7" x14ac:dyDescent="0.25">
      <c r="A854">
        <v>2001</v>
      </c>
      <c r="B854">
        <v>12</v>
      </c>
      <c r="C854">
        <v>6.1</v>
      </c>
      <c r="D854">
        <v>1.6</v>
      </c>
      <c r="E854">
        <v>10</v>
      </c>
      <c r="F854">
        <v>150.30000000000001</v>
      </c>
      <c r="G854">
        <v>31.2</v>
      </c>
    </row>
    <row r="855" spans="1:7" x14ac:dyDescent="0.25">
      <c r="A855">
        <v>2002</v>
      </c>
      <c r="B855">
        <v>1</v>
      </c>
      <c r="C855">
        <v>7</v>
      </c>
      <c r="D855">
        <v>3.2</v>
      </c>
      <c r="E855">
        <v>4</v>
      </c>
      <c r="F855">
        <v>170.3</v>
      </c>
      <c r="G855">
        <v>22</v>
      </c>
    </row>
    <row r="856" spans="1:7" x14ac:dyDescent="0.25">
      <c r="A856">
        <v>2002</v>
      </c>
      <c r="B856">
        <v>2</v>
      </c>
      <c r="C856">
        <v>5.5</v>
      </c>
      <c r="D856">
        <v>1.2</v>
      </c>
      <c r="E856">
        <v>9</v>
      </c>
      <c r="F856">
        <v>161.1</v>
      </c>
      <c r="G856">
        <v>72</v>
      </c>
    </row>
    <row r="857" spans="1:7" x14ac:dyDescent="0.25">
      <c r="A857">
        <v>2002</v>
      </c>
      <c r="B857">
        <v>3</v>
      </c>
      <c r="C857">
        <v>6.9</v>
      </c>
      <c r="D857">
        <v>2.1</v>
      </c>
      <c r="E857">
        <v>8</v>
      </c>
      <c r="F857">
        <v>94.9</v>
      </c>
      <c r="G857">
        <v>122.7</v>
      </c>
    </row>
    <row r="858" spans="1:7" x14ac:dyDescent="0.25">
      <c r="A858">
        <v>2002</v>
      </c>
      <c r="B858">
        <v>4</v>
      </c>
      <c r="C858">
        <v>8.8000000000000007</v>
      </c>
      <c r="D858">
        <v>4.8</v>
      </c>
      <c r="E858">
        <v>1</v>
      </c>
      <c r="F858">
        <v>55.2</v>
      </c>
      <c r="G858">
        <v>120.1</v>
      </c>
    </row>
    <row r="859" spans="1:7" x14ac:dyDescent="0.25">
      <c r="A859">
        <v>2002</v>
      </c>
      <c r="B859">
        <v>5</v>
      </c>
      <c r="C859">
        <v>10.9</v>
      </c>
      <c r="D859">
        <v>6.9</v>
      </c>
      <c r="E859">
        <v>0</v>
      </c>
      <c r="F859">
        <v>70.2</v>
      </c>
      <c r="G859">
        <v>170</v>
      </c>
    </row>
    <row r="860" spans="1:7" x14ac:dyDescent="0.25">
      <c r="A860">
        <v>2002</v>
      </c>
      <c r="B860">
        <v>6</v>
      </c>
      <c r="C860">
        <v>14.6</v>
      </c>
      <c r="D860">
        <v>9.6999999999999993</v>
      </c>
      <c r="E860">
        <v>0</v>
      </c>
      <c r="F860">
        <v>63.3</v>
      </c>
      <c r="G860">
        <v>196.4</v>
      </c>
    </row>
    <row r="861" spans="1:7" x14ac:dyDescent="0.25">
      <c r="A861">
        <v>2002</v>
      </c>
      <c r="B861">
        <v>7</v>
      </c>
      <c r="C861">
        <v>14.6</v>
      </c>
      <c r="D861">
        <v>10</v>
      </c>
      <c r="E861">
        <v>0</v>
      </c>
      <c r="F861">
        <v>56.8</v>
      </c>
      <c r="G861">
        <v>129.30000000000001</v>
      </c>
    </row>
    <row r="862" spans="1:7" x14ac:dyDescent="0.25">
      <c r="A862">
        <v>2002</v>
      </c>
      <c r="B862">
        <v>8</v>
      </c>
      <c r="C862">
        <v>16</v>
      </c>
      <c r="D862">
        <v>11.6</v>
      </c>
      <c r="E862">
        <v>0</v>
      </c>
      <c r="F862">
        <v>54.6</v>
      </c>
      <c r="G862">
        <v>115.8</v>
      </c>
    </row>
    <row r="863" spans="1:7" x14ac:dyDescent="0.25">
      <c r="A863">
        <v>2002</v>
      </c>
      <c r="B863">
        <v>9</v>
      </c>
      <c r="C863">
        <v>13.9</v>
      </c>
      <c r="D863">
        <v>10</v>
      </c>
      <c r="E863">
        <v>0</v>
      </c>
      <c r="F863">
        <v>44.4</v>
      </c>
      <c r="G863">
        <v>89.2</v>
      </c>
    </row>
    <row r="864" spans="1:7" x14ac:dyDescent="0.25">
      <c r="A864">
        <v>2002</v>
      </c>
      <c r="B864">
        <v>10</v>
      </c>
      <c r="C864">
        <v>9.4</v>
      </c>
      <c r="D864">
        <v>5.4</v>
      </c>
      <c r="E864">
        <v>0</v>
      </c>
      <c r="F864">
        <v>93.8</v>
      </c>
      <c r="G864">
        <v>99.7</v>
      </c>
    </row>
    <row r="865" spans="1:7" x14ac:dyDescent="0.25">
      <c r="A865">
        <v>2002</v>
      </c>
      <c r="B865">
        <v>11</v>
      </c>
      <c r="C865">
        <v>7.9</v>
      </c>
      <c r="D865">
        <v>5.0999999999999996</v>
      </c>
      <c r="E865">
        <v>1</v>
      </c>
      <c r="F865">
        <v>143.80000000000001</v>
      </c>
      <c r="G865">
        <v>41.4</v>
      </c>
    </row>
    <row r="866" spans="1:7" x14ac:dyDescent="0.25">
      <c r="A866">
        <v>2002</v>
      </c>
      <c r="B866">
        <v>12</v>
      </c>
      <c r="C866">
        <v>6.2</v>
      </c>
      <c r="D866">
        <v>3.5</v>
      </c>
      <c r="E866">
        <v>1</v>
      </c>
      <c r="F866">
        <v>119.6</v>
      </c>
      <c r="G866">
        <v>11.3</v>
      </c>
    </row>
    <row r="867" spans="1:7" x14ac:dyDescent="0.25">
      <c r="A867">
        <v>2003</v>
      </c>
      <c r="B867">
        <v>1</v>
      </c>
      <c r="C867">
        <v>6.2</v>
      </c>
      <c r="D867">
        <v>1.8</v>
      </c>
      <c r="E867">
        <v>10</v>
      </c>
      <c r="F867">
        <v>198.9</v>
      </c>
      <c r="G867">
        <v>42.1</v>
      </c>
    </row>
    <row r="868" spans="1:7" x14ac:dyDescent="0.25">
      <c r="A868">
        <v>2003</v>
      </c>
      <c r="B868">
        <v>2</v>
      </c>
      <c r="C868">
        <v>6.2</v>
      </c>
      <c r="D868">
        <v>2.8</v>
      </c>
      <c r="E868">
        <v>4</v>
      </c>
      <c r="F868">
        <v>53.3</v>
      </c>
      <c r="G868">
        <v>69.599999999999994</v>
      </c>
    </row>
    <row r="869" spans="1:7" x14ac:dyDescent="0.25">
      <c r="A869">
        <v>2003</v>
      </c>
      <c r="B869">
        <v>3</v>
      </c>
      <c r="C869">
        <v>8.6</v>
      </c>
      <c r="D869">
        <v>4.3</v>
      </c>
      <c r="E869">
        <v>0</v>
      </c>
      <c r="F869">
        <v>72.599999999999994</v>
      </c>
      <c r="G869">
        <v>104.6</v>
      </c>
    </row>
    <row r="870" spans="1:7" x14ac:dyDescent="0.25">
      <c r="A870">
        <v>2003</v>
      </c>
      <c r="B870">
        <v>4</v>
      </c>
      <c r="C870">
        <v>9.1</v>
      </c>
      <c r="D870">
        <v>4.8</v>
      </c>
      <c r="E870">
        <v>0</v>
      </c>
      <c r="F870">
        <v>31.4</v>
      </c>
      <c r="G870">
        <v>147.4</v>
      </c>
    </row>
    <row r="871" spans="1:7" x14ac:dyDescent="0.25">
      <c r="A871">
        <v>2003</v>
      </c>
      <c r="B871">
        <v>5</v>
      </c>
      <c r="C871">
        <v>10.7</v>
      </c>
      <c r="D871">
        <v>6.2</v>
      </c>
      <c r="E871">
        <v>1</v>
      </c>
      <c r="F871">
        <v>87.4</v>
      </c>
      <c r="G871">
        <v>148.80000000000001</v>
      </c>
    </row>
    <row r="872" spans="1:7" x14ac:dyDescent="0.25">
      <c r="A872">
        <v>2003</v>
      </c>
      <c r="B872">
        <v>6</v>
      </c>
      <c r="C872">
        <v>14</v>
      </c>
      <c r="D872">
        <v>9.6999999999999993</v>
      </c>
      <c r="E872">
        <v>0</v>
      </c>
      <c r="F872">
        <v>89.8</v>
      </c>
      <c r="G872">
        <v>109.8</v>
      </c>
    </row>
    <row r="873" spans="1:7" x14ac:dyDescent="0.25">
      <c r="A873">
        <v>2003</v>
      </c>
      <c r="B873">
        <v>7</v>
      </c>
      <c r="C873">
        <v>16.600000000000001</v>
      </c>
      <c r="D873">
        <v>12.1</v>
      </c>
      <c r="E873">
        <v>0</v>
      </c>
      <c r="F873">
        <v>39.6</v>
      </c>
      <c r="G873">
        <v>169</v>
      </c>
    </row>
    <row r="874" spans="1:7" x14ac:dyDescent="0.25">
      <c r="A874">
        <v>2003</v>
      </c>
      <c r="B874">
        <v>8</v>
      </c>
      <c r="C874">
        <v>16.2</v>
      </c>
      <c r="D874">
        <v>11.6</v>
      </c>
      <c r="E874">
        <v>0</v>
      </c>
      <c r="F874">
        <v>53.9</v>
      </c>
      <c r="G874">
        <v>174.8</v>
      </c>
    </row>
    <row r="875" spans="1:7" x14ac:dyDescent="0.25">
      <c r="A875">
        <v>2003</v>
      </c>
      <c r="B875">
        <v>9</v>
      </c>
      <c r="C875">
        <v>13.8</v>
      </c>
      <c r="D875">
        <v>9</v>
      </c>
      <c r="E875">
        <v>0</v>
      </c>
      <c r="F875">
        <v>111.8</v>
      </c>
      <c r="G875">
        <v>124.2</v>
      </c>
    </row>
    <row r="876" spans="1:7" x14ac:dyDescent="0.25">
      <c r="A876">
        <v>2003</v>
      </c>
      <c r="B876">
        <v>10</v>
      </c>
      <c r="C876">
        <v>9.4</v>
      </c>
      <c r="D876">
        <v>5.3</v>
      </c>
      <c r="E876">
        <v>0</v>
      </c>
      <c r="F876">
        <v>125.6</v>
      </c>
      <c r="G876">
        <v>105.8</v>
      </c>
    </row>
    <row r="877" spans="1:7" x14ac:dyDescent="0.25">
      <c r="A877">
        <v>2003</v>
      </c>
      <c r="B877">
        <v>11</v>
      </c>
      <c r="C877">
        <v>9.5</v>
      </c>
      <c r="D877">
        <v>5.2</v>
      </c>
      <c r="E877">
        <v>0</v>
      </c>
      <c r="F877">
        <v>120</v>
      </c>
      <c r="G877">
        <v>51.6</v>
      </c>
    </row>
    <row r="878" spans="1:7" x14ac:dyDescent="0.25">
      <c r="A878">
        <v>2003</v>
      </c>
      <c r="B878">
        <v>12</v>
      </c>
      <c r="C878">
        <v>7</v>
      </c>
      <c r="D878">
        <v>2.2999999999999998</v>
      </c>
      <c r="E878">
        <v>7</v>
      </c>
      <c r="F878">
        <v>146.6</v>
      </c>
      <c r="G878">
        <v>23.8</v>
      </c>
    </row>
    <row r="879" spans="1:7" x14ac:dyDescent="0.25">
      <c r="A879">
        <v>2004</v>
      </c>
      <c r="B879">
        <v>1</v>
      </c>
      <c r="C879">
        <v>5.7</v>
      </c>
      <c r="D879">
        <v>2.1</v>
      </c>
      <c r="E879">
        <v>5</v>
      </c>
      <c r="F879">
        <v>152.30000000000001</v>
      </c>
      <c r="G879">
        <v>38.200000000000003</v>
      </c>
    </row>
    <row r="880" spans="1:7" x14ac:dyDescent="0.25">
      <c r="A880">
        <v>2004</v>
      </c>
      <c r="B880">
        <v>2</v>
      </c>
      <c r="C880">
        <v>6.1</v>
      </c>
      <c r="D880">
        <v>1.9</v>
      </c>
      <c r="E880">
        <v>13</v>
      </c>
      <c r="F880">
        <v>104.2</v>
      </c>
      <c r="G880">
        <v>46.9</v>
      </c>
    </row>
    <row r="881" spans="1:7" x14ac:dyDescent="0.25">
      <c r="A881">
        <v>2004</v>
      </c>
      <c r="B881">
        <v>3</v>
      </c>
      <c r="C881">
        <v>7.7</v>
      </c>
      <c r="D881">
        <v>3.5</v>
      </c>
      <c r="E881">
        <v>1</v>
      </c>
      <c r="F881">
        <v>92.6</v>
      </c>
      <c r="G881">
        <v>119.2</v>
      </c>
    </row>
    <row r="882" spans="1:7" x14ac:dyDescent="0.25">
      <c r="A882">
        <v>2004</v>
      </c>
      <c r="B882">
        <v>4</v>
      </c>
      <c r="C882">
        <v>9.4</v>
      </c>
      <c r="D882">
        <v>5.4</v>
      </c>
      <c r="E882">
        <v>0</v>
      </c>
      <c r="F882">
        <v>77</v>
      </c>
      <c r="G882">
        <v>111.8</v>
      </c>
    </row>
    <row r="883" spans="1:7" x14ac:dyDescent="0.25">
      <c r="A883">
        <v>2004</v>
      </c>
      <c r="B883">
        <v>5</v>
      </c>
      <c r="C883">
        <v>11.1</v>
      </c>
      <c r="D883">
        <v>6.5</v>
      </c>
      <c r="E883">
        <v>0</v>
      </c>
      <c r="F883">
        <v>61.6</v>
      </c>
      <c r="G883">
        <v>125.2</v>
      </c>
    </row>
    <row r="884" spans="1:7" x14ac:dyDescent="0.25">
      <c r="A884">
        <v>2004</v>
      </c>
      <c r="B884">
        <v>6</v>
      </c>
      <c r="C884">
        <v>12.6</v>
      </c>
      <c r="D884">
        <v>8.4</v>
      </c>
      <c r="E884">
        <v>0</v>
      </c>
      <c r="F884">
        <v>87.2</v>
      </c>
      <c r="G884">
        <v>136.5</v>
      </c>
    </row>
    <row r="885" spans="1:7" x14ac:dyDescent="0.25">
      <c r="A885">
        <v>2004</v>
      </c>
      <c r="B885">
        <v>7</v>
      </c>
      <c r="C885">
        <v>13.8</v>
      </c>
      <c r="D885">
        <v>9.8000000000000007</v>
      </c>
      <c r="E885">
        <v>0</v>
      </c>
      <c r="F885">
        <v>38.799999999999997</v>
      </c>
      <c r="G885">
        <v>137.1</v>
      </c>
    </row>
    <row r="886" spans="1:7" x14ac:dyDescent="0.25">
      <c r="A886">
        <v>2004</v>
      </c>
      <c r="B886">
        <v>8</v>
      </c>
      <c r="C886">
        <v>15.6</v>
      </c>
      <c r="D886">
        <v>11.6</v>
      </c>
      <c r="E886">
        <v>0</v>
      </c>
      <c r="F886">
        <v>121.2</v>
      </c>
      <c r="G886">
        <v>194.9</v>
      </c>
    </row>
    <row r="887" spans="1:7" x14ac:dyDescent="0.25">
      <c r="A887">
        <v>2004</v>
      </c>
      <c r="B887">
        <v>9</v>
      </c>
      <c r="C887">
        <v>13.5</v>
      </c>
      <c r="D887">
        <v>9</v>
      </c>
      <c r="E887">
        <v>0</v>
      </c>
      <c r="F887">
        <v>94.4</v>
      </c>
      <c r="G887">
        <v>136.69999999999999</v>
      </c>
    </row>
    <row r="888" spans="1:7" x14ac:dyDescent="0.25">
      <c r="A888">
        <v>2004</v>
      </c>
      <c r="B888">
        <v>10</v>
      </c>
      <c r="C888">
        <v>10.4</v>
      </c>
      <c r="D888">
        <v>7.3</v>
      </c>
      <c r="E888">
        <v>0</v>
      </c>
      <c r="F888">
        <v>126.4</v>
      </c>
      <c r="G888">
        <v>62.3</v>
      </c>
    </row>
    <row r="889" spans="1:7" x14ac:dyDescent="0.25">
      <c r="A889">
        <v>2004</v>
      </c>
      <c r="B889">
        <v>11</v>
      </c>
      <c r="C889">
        <v>8.1</v>
      </c>
      <c r="D889">
        <v>3.7</v>
      </c>
      <c r="E889">
        <v>6</v>
      </c>
      <c r="F889">
        <v>138.30000000000001</v>
      </c>
      <c r="G889">
        <v>32.5</v>
      </c>
    </row>
    <row r="890" spans="1:7" x14ac:dyDescent="0.25">
      <c r="A890">
        <v>2004</v>
      </c>
      <c r="B890">
        <v>12</v>
      </c>
      <c r="C890">
        <v>7.7</v>
      </c>
      <c r="D890">
        <v>3.3</v>
      </c>
      <c r="E890">
        <v>6</v>
      </c>
      <c r="F890">
        <v>153.19999999999999</v>
      </c>
      <c r="G890">
        <v>23.8</v>
      </c>
    </row>
    <row r="891" spans="1:7" x14ac:dyDescent="0.25">
      <c r="A891">
        <v>2005</v>
      </c>
      <c r="B891">
        <v>1</v>
      </c>
      <c r="C891">
        <v>6.5</v>
      </c>
      <c r="D891">
        <v>2.4</v>
      </c>
      <c r="E891">
        <v>5</v>
      </c>
      <c r="F891">
        <v>194.2</v>
      </c>
      <c r="G891">
        <v>23.7</v>
      </c>
    </row>
    <row r="892" spans="1:7" x14ac:dyDescent="0.25">
      <c r="A892">
        <v>2005</v>
      </c>
      <c r="B892">
        <v>2</v>
      </c>
      <c r="C892">
        <v>5.5</v>
      </c>
      <c r="D892">
        <v>2.1</v>
      </c>
      <c r="E892">
        <v>4</v>
      </c>
      <c r="F892">
        <v>117.3</v>
      </c>
      <c r="G892">
        <v>70.5</v>
      </c>
    </row>
    <row r="893" spans="1:7" x14ac:dyDescent="0.25">
      <c r="A893">
        <v>2005</v>
      </c>
      <c r="B893">
        <v>3</v>
      </c>
      <c r="C893">
        <v>6.8</v>
      </c>
      <c r="D893">
        <v>2.6</v>
      </c>
      <c r="E893">
        <v>8</v>
      </c>
      <c r="F893">
        <v>121.9</v>
      </c>
      <c r="G893">
        <v>87.7</v>
      </c>
    </row>
    <row r="894" spans="1:7" x14ac:dyDescent="0.25">
      <c r="A894">
        <v>2005</v>
      </c>
      <c r="B894">
        <v>4</v>
      </c>
      <c r="C894">
        <v>8.6</v>
      </c>
      <c r="D894">
        <v>4.4000000000000004</v>
      </c>
      <c r="E894">
        <v>2</v>
      </c>
      <c r="F894">
        <v>71.099999999999994</v>
      </c>
      <c r="G894">
        <v>128.30000000000001</v>
      </c>
    </row>
    <row r="895" spans="1:7" x14ac:dyDescent="0.25">
      <c r="A895">
        <v>2005</v>
      </c>
      <c r="B895">
        <v>5</v>
      </c>
      <c r="C895">
        <v>9.6999999999999993</v>
      </c>
      <c r="D895">
        <v>4.9000000000000004</v>
      </c>
      <c r="E895">
        <v>0</v>
      </c>
      <c r="F895">
        <v>80.7</v>
      </c>
      <c r="G895">
        <v>169.7</v>
      </c>
    </row>
    <row r="896" spans="1:7" x14ac:dyDescent="0.25">
      <c r="A896">
        <v>2005</v>
      </c>
      <c r="B896">
        <v>6</v>
      </c>
      <c r="C896">
        <v>12.4</v>
      </c>
      <c r="D896">
        <v>8</v>
      </c>
      <c r="E896">
        <v>0</v>
      </c>
      <c r="F896">
        <v>95.4</v>
      </c>
      <c r="G896">
        <v>135</v>
      </c>
    </row>
    <row r="897" spans="1:7" x14ac:dyDescent="0.25">
      <c r="A897">
        <v>2005</v>
      </c>
      <c r="B897">
        <v>7</v>
      </c>
      <c r="C897">
        <v>14.1</v>
      </c>
      <c r="D897">
        <v>10.1</v>
      </c>
      <c r="E897">
        <v>0</v>
      </c>
      <c r="F897">
        <v>58.4</v>
      </c>
      <c r="G897">
        <v>110.1</v>
      </c>
    </row>
    <row r="898" spans="1:7" x14ac:dyDescent="0.25">
      <c r="A898">
        <v>2005</v>
      </c>
      <c r="B898">
        <v>8</v>
      </c>
      <c r="C898">
        <v>13.9</v>
      </c>
      <c r="D898">
        <v>10.1</v>
      </c>
      <c r="E898">
        <v>0</v>
      </c>
      <c r="F898">
        <v>89.2</v>
      </c>
      <c r="G898">
        <v>100.2</v>
      </c>
    </row>
    <row r="899" spans="1:7" x14ac:dyDescent="0.25">
      <c r="A899">
        <v>2005</v>
      </c>
      <c r="B899">
        <v>9</v>
      </c>
      <c r="C899">
        <v>12.9</v>
      </c>
      <c r="D899">
        <v>8.8000000000000007</v>
      </c>
      <c r="E899">
        <v>0</v>
      </c>
      <c r="F899">
        <v>141.80000000000001</v>
      </c>
      <c r="G899">
        <v>90.3</v>
      </c>
    </row>
    <row r="900" spans="1:7" x14ac:dyDescent="0.25">
      <c r="A900">
        <v>2005</v>
      </c>
      <c r="B900">
        <v>10</v>
      </c>
      <c r="C900">
        <v>11</v>
      </c>
      <c r="D900">
        <v>7.9</v>
      </c>
      <c r="E900">
        <v>0</v>
      </c>
      <c r="F900">
        <v>141.80000000000001</v>
      </c>
      <c r="G900">
        <v>71.099999999999994</v>
      </c>
    </row>
    <row r="901" spans="1:7" x14ac:dyDescent="0.25">
      <c r="A901">
        <v>2005</v>
      </c>
      <c r="B901">
        <v>11</v>
      </c>
      <c r="C901">
        <v>8.3000000000000007</v>
      </c>
      <c r="D901">
        <v>4.2</v>
      </c>
      <c r="E901">
        <v>3</v>
      </c>
      <c r="F901">
        <v>152.6</v>
      </c>
      <c r="G901">
        <v>49.3</v>
      </c>
    </row>
    <row r="902" spans="1:7" x14ac:dyDescent="0.25">
      <c r="A902">
        <v>2005</v>
      </c>
      <c r="B902">
        <v>12</v>
      </c>
      <c r="C902">
        <v>6.9</v>
      </c>
      <c r="D902">
        <v>3</v>
      </c>
      <c r="E902">
        <v>7</v>
      </c>
      <c r="F902">
        <v>107.7</v>
      </c>
      <c r="G902">
        <v>14.9</v>
      </c>
    </row>
    <row r="903" spans="1:7" x14ac:dyDescent="0.25">
      <c r="A903">
        <v>2006</v>
      </c>
      <c r="B903">
        <v>1</v>
      </c>
      <c r="C903">
        <v>7</v>
      </c>
      <c r="D903">
        <v>3.7</v>
      </c>
      <c r="E903">
        <v>2</v>
      </c>
      <c r="F903">
        <v>93.2</v>
      </c>
      <c r="G903">
        <v>34.200000000000003</v>
      </c>
    </row>
    <row r="904" spans="1:7" x14ac:dyDescent="0.25">
      <c r="A904">
        <v>2006</v>
      </c>
      <c r="B904">
        <v>2</v>
      </c>
      <c r="C904">
        <v>6.1</v>
      </c>
      <c r="D904">
        <v>2.5</v>
      </c>
      <c r="E904">
        <v>3</v>
      </c>
      <c r="F904">
        <v>110.7</v>
      </c>
      <c r="G904">
        <v>52</v>
      </c>
    </row>
    <row r="905" spans="1:7" x14ac:dyDescent="0.25">
      <c r="A905">
        <v>2006</v>
      </c>
      <c r="B905">
        <v>3</v>
      </c>
      <c r="C905">
        <v>4.2</v>
      </c>
      <c r="D905">
        <v>0.3</v>
      </c>
      <c r="E905">
        <v>11</v>
      </c>
      <c r="F905">
        <v>112.1</v>
      </c>
      <c r="G905">
        <v>88.8</v>
      </c>
    </row>
    <row r="906" spans="1:7" x14ac:dyDescent="0.25">
      <c r="A906">
        <v>2006</v>
      </c>
      <c r="B906">
        <v>4</v>
      </c>
      <c r="C906">
        <v>7.7</v>
      </c>
      <c r="D906">
        <v>2.4</v>
      </c>
      <c r="E906">
        <v>4</v>
      </c>
      <c r="F906">
        <v>93.2</v>
      </c>
      <c r="G906">
        <v>180.9</v>
      </c>
    </row>
    <row r="907" spans="1:7" x14ac:dyDescent="0.25">
      <c r="A907">
        <v>2006</v>
      </c>
      <c r="B907">
        <v>5</v>
      </c>
      <c r="C907">
        <v>10.4</v>
      </c>
      <c r="D907">
        <v>5.3</v>
      </c>
      <c r="E907">
        <v>0</v>
      </c>
      <c r="F907">
        <v>54.2</v>
      </c>
      <c r="G907">
        <v>253.4</v>
      </c>
    </row>
    <row r="908" spans="1:7" x14ac:dyDescent="0.25">
      <c r="A908">
        <v>2006</v>
      </c>
      <c r="B908">
        <v>6</v>
      </c>
      <c r="C908">
        <v>12.9</v>
      </c>
      <c r="D908">
        <v>8.4</v>
      </c>
      <c r="E908">
        <v>0</v>
      </c>
      <c r="F908">
        <v>74</v>
      </c>
      <c r="G908">
        <v>140.5</v>
      </c>
    </row>
    <row r="909" spans="1:7" x14ac:dyDescent="0.25">
      <c r="A909">
        <v>2006</v>
      </c>
      <c r="B909">
        <v>7</v>
      </c>
      <c r="C909">
        <v>16</v>
      </c>
      <c r="D909">
        <v>11.5</v>
      </c>
      <c r="E909">
        <v>0</v>
      </c>
      <c r="F909">
        <v>69</v>
      </c>
      <c r="G909">
        <v>146.30000000000001</v>
      </c>
    </row>
    <row r="910" spans="1:7" x14ac:dyDescent="0.25">
      <c r="A910">
        <v>2006</v>
      </c>
      <c r="B910">
        <v>8</v>
      </c>
      <c r="C910">
        <v>15.2</v>
      </c>
      <c r="D910">
        <v>11.4</v>
      </c>
      <c r="E910">
        <v>0</v>
      </c>
      <c r="F910">
        <v>70</v>
      </c>
      <c r="G910">
        <v>106.2</v>
      </c>
    </row>
    <row r="911" spans="1:7" x14ac:dyDescent="0.25">
      <c r="A911">
        <v>2006</v>
      </c>
      <c r="B911">
        <v>9</v>
      </c>
      <c r="C911">
        <v>14.4</v>
      </c>
      <c r="D911">
        <v>11</v>
      </c>
      <c r="E911">
        <v>0</v>
      </c>
      <c r="F911">
        <v>91.8</v>
      </c>
      <c r="G911">
        <v>50.4</v>
      </c>
    </row>
    <row r="912" spans="1:7" x14ac:dyDescent="0.25">
      <c r="A912">
        <v>2006</v>
      </c>
      <c r="B912">
        <v>10</v>
      </c>
      <c r="C912">
        <v>11.4</v>
      </c>
      <c r="D912">
        <v>8</v>
      </c>
      <c r="E912">
        <v>0</v>
      </c>
      <c r="F912">
        <v>183.6</v>
      </c>
      <c r="G912">
        <v>77.7</v>
      </c>
    </row>
    <row r="913" spans="1:7" x14ac:dyDescent="0.25">
      <c r="A913">
        <v>2006</v>
      </c>
      <c r="B913">
        <v>11</v>
      </c>
      <c r="C913">
        <v>9.1</v>
      </c>
      <c r="D913">
        <v>5</v>
      </c>
      <c r="E913">
        <v>0</v>
      </c>
      <c r="F913">
        <v>204.6</v>
      </c>
      <c r="G913">
        <v>35</v>
      </c>
    </row>
    <row r="914" spans="1:7" x14ac:dyDescent="0.25">
      <c r="A914">
        <v>2006</v>
      </c>
      <c r="B914">
        <v>12</v>
      </c>
      <c r="C914">
        <v>8.1</v>
      </c>
      <c r="D914">
        <v>4.7</v>
      </c>
      <c r="E914">
        <v>1</v>
      </c>
      <c r="F914">
        <v>165.2</v>
      </c>
      <c r="G914">
        <v>15.6</v>
      </c>
    </row>
    <row r="915" spans="1:7" x14ac:dyDescent="0.25">
      <c r="A915">
        <v>2007</v>
      </c>
      <c r="B915">
        <v>1</v>
      </c>
      <c r="C915">
        <v>6.8</v>
      </c>
      <c r="D915">
        <v>2.1</v>
      </c>
      <c r="E915">
        <v>6</v>
      </c>
      <c r="F915">
        <v>194.8</v>
      </c>
      <c r="G915">
        <v>29.3</v>
      </c>
    </row>
    <row r="916" spans="1:7" x14ac:dyDescent="0.25">
      <c r="A916">
        <v>2007</v>
      </c>
      <c r="B916">
        <v>2</v>
      </c>
      <c r="C916">
        <v>6.1</v>
      </c>
      <c r="D916">
        <v>2.7</v>
      </c>
      <c r="E916">
        <v>3</v>
      </c>
      <c r="F916">
        <v>153.9</v>
      </c>
      <c r="G916">
        <v>49.6</v>
      </c>
    </row>
    <row r="917" spans="1:7" x14ac:dyDescent="0.25">
      <c r="A917">
        <v>2007</v>
      </c>
      <c r="B917">
        <v>3</v>
      </c>
      <c r="C917">
        <v>7.7</v>
      </c>
      <c r="D917">
        <v>3.7</v>
      </c>
      <c r="E917">
        <v>3</v>
      </c>
      <c r="F917">
        <v>107.7</v>
      </c>
      <c r="G917">
        <v>118.4</v>
      </c>
    </row>
    <row r="918" spans="1:7" x14ac:dyDescent="0.25">
      <c r="A918">
        <v>2007</v>
      </c>
      <c r="B918">
        <v>4</v>
      </c>
      <c r="C918">
        <v>9.9</v>
      </c>
      <c r="D918">
        <v>5.0999999999999996</v>
      </c>
      <c r="E918">
        <v>1</v>
      </c>
      <c r="F918">
        <v>58.6</v>
      </c>
      <c r="G918">
        <v>111.8</v>
      </c>
    </row>
    <row r="919" spans="1:7" x14ac:dyDescent="0.25">
      <c r="A919">
        <v>2007</v>
      </c>
      <c r="B919">
        <v>5</v>
      </c>
      <c r="C919">
        <v>10.4</v>
      </c>
      <c r="D919">
        <v>5.4</v>
      </c>
      <c r="E919">
        <v>0</v>
      </c>
      <c r="F919">
        <v>58.6</v>
      </c>
      <c r="G919">
        <v>182.5</v>
      </c>
    </row>
    <row r="920" spans="1:7" x14ac:dyDescent="0.25">
      <c r="A920">
        <v>2007</v>
      </c>
      <c r="B920">
        <v>6</v>
      </c>
      <c r="C920">
        <v>12.4</v>
      </c>
      <c r="D920">
        <v>8.1999999999999993</v>
      </c>
      <c r="E920">
        <v>0</v>
      </c>
      <c r="F920">
        <v>12.4</v>
      </c>
      <c r="G920">
        <v>121.4</v>
      </c>
    </row>
    <row r="921" spans="1:7" x14ac:dyDescent="0.25">
      <c r="A921">
        <v>2007</v>
      </c>
      <c r="B921">
        <v>7</v>
      </c>
      <c r="C921">
        <v>13.7</v>
      </c>
      <c r="D921">
        <v>9.9</v>
      </c>
      <c r="E921">
        <v>0</v>
      </c>
      <c r="F921">
        <v>104.8</v>
      </c>
      <c r="G921">
        <v>78.8</v>
      </c>
    </row>
    <row r="922" spans="1:7" x14ac:dyDescent="0.25">
      <c r="A922">
        <v>2007</v>
      </c>
      <c r="B922">
        <v>8</v>
      </c>
      <c r="C922">
        <v>13.5</v>
      </c>
      <c r="D922">
        <v>9.6</v>
      </c>
      <c r="E922">
        <v>0</v>
      </c>
      <c r="F922">
        <v>118</v>
      </c>
      <c r="G922">
        <v>118</v>
      </c>
    </row>
    <row r="923" spans="1:7" x14ac:dyDescent="0.25">
      <c r="A923">
        <v>2007</v>
      </c>
      <c r="B923">
        <v>9</v>
      </c>
      <c r="C923">
        <v>11.8</v>
      </c>
      <c r="D923">
        <v>7.5</v>
      </c>
      <c r="E923">
        <v>0</v>
      </c>
      <c r="F923">
        <v>128.6</v>
      </c>
      <c r="G923">
        <v>93.4</v>
      </c>
    </row>
    <row r="924" spans="1:7" x14ac:dyDescent="0.25">
      <c r="A924">
        <v>2007</v>
      </c>
      <c r="B924">
        <v>10</v>
      </c>
      <c r="C924">
        <v>11.2</v>
      </c>
      <c r="D924">
        <v>7.3</v>
      </c>
      <c r="E924">
        <v>0</v>
      </c>
      <c r="F924">
        <v>70.400000000000006</v>
      </c>
      <c r="G924">
        <v>56.7</v>
      </c>
    </row>
    <row r="925" spans="1:7" x14ac:dyDescent="0.25">
      <c r="A925">
        <v>2007</v>
      </c>
      <c r="B925">
        <v>11</v>
      </c>
      <c r="C925">
        <v>7.6</v>
      </c>
      <c r="D925">
        <v>3.3</v>
      </c>
      <c r="E925">
        <v>3</v>
      </c>
      <c r="F925">
        <v>146.6</v>
      </c>
      <c r="G925">
        <v>36.9</v>
      </c>
    </row>
    <row r="926" spans="1:7" x14ac:dyDescent="0.25">
      <c r="A926">
        <v>2007</v>
      </c>
      <c r="B926">
        <v>12</v>
      </c>
      <c r="C926">
        <v>7</v>
      </c>
      <c r="D926">
        <v>3.3</v>
      </c>
      <c r="E926">
        <v>2</v>
      </c>
      <c r="F926">
        <v>89.8</v>
      </c>
      <c r="G926">
        <v>26.1</v>
      </c>
    </row>
    <row r="927" spans="1:7" x14ac:dyDescent="0.25">
      <c r="A927">
        <v>2008</v>
      </c>
      <c r="B927">
        <v>1</v>
      </c>
      <c r="C927">
        <v>6.1</v>
      </c>
      <c r="D927">
        <v>1.8</v>
      </c>
      <c r="E927">
        <v>2</v>
      </c>
      <c r="F927">
        <v>219</v>
      </c>
      <c r="G927">
        <v>29.8</v>
      </c>
    </row>
    <row r="928" spans="1:7" x14ac:dyDescent="0.25">
      <c r="A928">
        <v>2008</v>
      </c>
      <c r="B928">
        <v>2</v>
      </c>
      <c r="C928">
        <v>7.3</v>
      </c>
      <c r="D928">
        <v>3.1</v>
      </c>
      <c r="E928">
        <v>2</v>
      </c>
      <c r="F928">
        <v>96.9</v>
      </c>
      <c r="G928">
        <v>42.4</v>
      </c>
    </row>
    <row r="929" spans="1:7" x14ac:dyDescent="0.25">
      <c r="A929">
        <v>2008</v>
      </c>
      <c r="B929">
        <v>3</v>
      </c>
      <c r="C929">
        <v>6.1</v>
      </c>
      <c r="D929">
        <v>1.3</v>
      </c>
      <c r="E929">
        <v>10</v>
      </c>
      <c r="F929">
        <v>116.9</v>
      </c>
      <c r="G929">
        <v>135.6</v>
      </c>
    </row>
    <row r="930" spans="1:7" x14ac:dyDescent="0.25">
      <c r="A930">
        <v>2008</v>
      </c>
      <c r="B930">
        <v>4</v>
      </c>
      <c r="C930">
        <v>8.3000000000000007</v>
      </c>
      <c r="D930">
        <v>3.8</v>
      </c>
      <c r="E930">
        <v>1</v>
      </c>
      <c r="F930">
        <v>66.7</v>
      </c>
      <c r="G930">
        <v>151.9</v>
      </c>
    </row>
    <row r="931" spans="1:7" x14ac:dyDescent="0.25">
      <c r="A931">
        <v>2008</v>
      </c>
      <c r="B931">
        <v>5</v>
      </c>
      <c r="C931">
        <v>11.9</v>
      </c>
      <c r="D931">
        <v>6.5</v>
      </c>
      <c r="E931">
        <v>0</v>
      </c>
      <c r="F931">
        <v>7.4</v>
      </c>
      <c r="G931" t="s">
        <v>172</v>
      </c>
    </row>
    <row r="932" spans="1:7" x14ac:dyDescent="0.25">
      <c r="A932">
        <v>2008</v>
      </c>
      <c r="B932">
        <v>6</v>
      </c>
      <c r="C932">
        <v>12.5</v>
      </c>
      <c r="D932">
        <v>8.5</v>
      </c>
      <c r="E932">
        <v>0</v>
      </c>
      <c r="F932">
        <v>81</v>
      </c>
      <c r="G932" t="s">
        <v>173</v>
      </c>
    </row>
    <row r="933" spans="1:7" x14ac:dyDescent="0.25">
      <c r="A933">
        <v>2008</v>
      </c>
      <c r="B933">
        <v>7</v>
      </c>
      <c r="C933">
        <v>15.4</v>
      </c>
      <c r="D933">
        <v>11</v>
      </c>
      <c r="E933">
        <v>0</v>
      </c>
      <c r="F933">
        <v>101.4</v>
      </c>
      <c r="G933" t="s">
        <v>174</v>
      </c>
    </row>
    <row r="934" spans="1:7" x14ac:dyDescent="0.25">
      <c r="A934">
        <v>2008</v>
      </c>
      <c r="B934">
        <v>8</v>
      </c>
      <c r="C934">
        <v>15.5</v>
      </c>
      <c r="D934">
        <v>11.1</v>
      </c>
      <c r="E934">
        <v>0</v>
      </c>
      <c r="F934">
        <v>77.099999999999994</v>
      </c>
      <c r="G934" t="s">
        <v>175</v>
      </c>
    </row>
    <row r="935" spans="1:7" x14ac:dyDescent="0.25">
      <c r="A935">
        <v>2008</v>
      </c>
      <c r="B935">
        <v>9</v>
      </c>
      <c r="C935">
        <v>13.8</v>
      </c>
      <c r="D935">
        <v>10.1</v>
      </c>
      <c r="E935">
        <v>0</v>
      </c>
      <c r="F935">
        <v>60</v>
      </c>
      <c r="G935" t="s">
        <v>176</v>
      </c>
    </row>
    <row r="936" spans="1:7" x14ac:dyDescent="0.25">
      <c r="A936">
        <v>2008</v>
      </c>
      <c r="B936">
        <v>10</v>
      </c>
      <c r="C936">
        <v>10.1</v>
      </c>
      <c r="D936">
        <v>5.4</v>
      </c>
      <c r="E936">
        <v>1</v>
      </c>
      <c r="F936">
        <v>179.8</v>
      </c>
      <c r="G936" t="s">
        <v>177</v>
      </c>
    </row>
    <row r="937" spans="1:7" x14ac:dyDescent="0.25">
      <c r="A937">
        <v>2008</v>
      </c>
      <c r="B937">
        <v>11</v>
      </c>
      <c r="C937">
        <v>7.7</v>
      </c>
      <c r="D937">
        <v>3.4</v>
      </c>
      <c r="E937">
        <v>4</v>
      </c>
      <c r="F937">
        <v>120.2</v>
      </c>
      <c r="G937" t="s">
        <v>178</v>
      </c>
    </row>
    <row r="938" spans="1:7" x14ac:dyDescent="0.25">
      <c r="A938">
        <v>2008</v>
      </c>
      <c r="B938">
        <v>12</v>
      </c>
      <c r="C938">
        <v>6.8</v>
      </c>
      <c r="D938">
        <v>2.7</v>
      </c>
      <c r="E938">
        <v>3</v>
      </c>
      <c r="F938">
        <v>133.4</v>
      </c>
      <c r="G938" t="s">
        <v>179</v>
      </c>
    </row>
    <row r="939" spans="1:7" x14ac:dyDescent="0.25">
      <c r="A939">
        <v>2009</v>
      </c>
      <c r="B939">
        <v>1</v>
      </c>
      <c r="C939">
        <v>6.5</v>
      </c>
      <c r="D939">
        <v>2.5</v>
      </c>
      <c r="E939">
        <v>7</v>
      </c>
      <c r="F939">
        <v>117.8</v>
      </c>
      <c r="G939" t="s">
        <v>180</v>
      </c>
    </row>
    <row r="940" spans="1:7" x14ac:dyDescent="0.25">
      <c r="A940">
        <v>2009</v>
      </c>
      <c r="B940">
        <v>2</v>
      </c>
      <c r="C940">
        <v>5.2</v>
      </c>
      <c r="D940">
        <v>1.4</v>
      </c>
      <c r="E940">
        <v>10</v>
      </c>
      <c r="F940">
        <v>135.5</v>
      </c>
      <c r="G940" t="s">
        <v>140</v>
      </c>
    </row>
    <row r="941" spans="1:7" x14ac:dyDescent="0.25">
      <c r="A941">
        <v>2009</v>
      </c>
      <c r="B941">
        <v>3</v>
      </c>
      <c r="C941">
        <v>7.5</v>
      </c>
      <c r="D941">
        <v>3.1</v>
      </c>
      <c r="E941">
        <v>1</v>
      </c>
      <c r="F941">
        <v>131.4</v>
      </c>
      <c r="G941" t="s">
        <v>181</v>
      </c>
    </row>
    <row r="942" spans="1:7" x14ac:dyDescent="0.25">
      <c r="A942">
        <v>2009</v>
      </c>
      <c r="B942">
        <v>4</v>
      </c>
      <c r="C942">
        <v>9.6</v>
      </c>
      <c r="D942">
        <v>5.8</v>
      </c>
      <c r="E942">
        <v>0</v>
      </c>
      <c r="F942">
        <v>45</v>
      </c>
      <c r="G942" t="s">
        <v>182</v>
      </c>
    </row>
    <row r="943" spans="1:7" x14ac:dyDescent="0.25">
      <c r="A943">
        <v>2009</v>
      </c>
      <c r="B943">
        <v>5</v>
      </c>
      <c r="C943">
        <v>11.6</v>
      </c>
      <c r="D943">
        <v>6.6</v>
      </c>
      <c r="E943">
        <v>0</v>
      </c>
      <c r="F943">
        <v>68.8</v>
      </c>
      <c r="G943" t="s">
        <v>183</v>
      </c>
    </row>
    <row r="944" spans="1:7" x14ac:dyDescent="0.25">
      <c r="A944">
        <v>2009</v>
      </c>
      <c r="B944">
        <v>6</v>
      </c>
      <c r="C944">
        <v>13.7</v>
      </c>
      <c r="D944">
        <v>8</v>
      </c>
      <c r="E944">
        <v>0</v>
      </c>
      <c r="F944">
        <v>39.799999999999997</v>
      </c>
      <c r="G944" t="s">
        <v>184</v>
      </c>
    </row>
    <row r="945" spans="1:7" x14ac:dyDescent="0.25">
      <c r="A945">
        <v>2009</v>
      </c>
      <c r="B945">
        <v>7</v>
      </c>
      <c r="C945">
        <v>15.6</v>
      </c>
      <c r="D945">
        <v>11.4</v>
      </c>
      <c r="E945">
        <v>0</v>
      </c>
      <c r="F945">
        <v>66.8</v>
      </c>
      <c r="G945" t="s">
        <v>185</v>
      </c>
    </row>
    <row r="946" spans="1:7" x14ac:dyDescent="0.25">
      <c r="A946">
        <v>2009</v>
      </c>
      <c r="B946">
        <v>8</v>
      </c>
      <c r="C946">
        <v>15.3</v>
      </c>
      <c r="D946">
        <v>11</v>
      </c>
      <c r="E946">
        <v>0</v>
      </c>
      <c r="F946">
        <v>119.4</v>
      </c>
      <c r="G946" t="s">
        <v>186</v>
      </c>
    </row>
    <row r="947" spans="1:7" x14ac:dyDescent="0.25">
      <c r="A947">
        <v>2009</v>
      </c>
      <c r="B947">
        <v>9</v>
      </c>
      <c r="C947">
        <v>13.5</v>
      </c>
      <c r="D947">
        <v>9.8000000000000007</v>
      </c>
      <c r="E947">
        <v>0</v>
      </c>
      <c r="F947">
        <v>77.2</v>
      </c>
      <c r="G947" t="s">
        <v>187</v>
      </c>
    </row>
    <row r="948" spans="1:7" x14ac:dyDescent="0.25">
      <c r="A948">
        <v>2009</v>
      </c>
      <c r="B948">
        <v>10</v>
      </c>
      <c r="C948">
        <v>10.3</v>
      </c>
      <c r="D948">
        <v>6.4</v>
      </c>
      <c r="E948">
        <v>0</v>
      </c>
      <c r="F948">
        <v>163.80000000000001</v>
      </c>
      <c r="G948" t="s">
        <v>188</v>
      </c>
    </row>
    <row r="949" spans="1:7" x14ac:dyDescent="0.25">
      <c r="A949">
        <v>2009</v>
      </c>
      <c r="B949">
        <v>11</v>
      </c>
      <c r="C949">
        <v>8.6999999999999993</v>
      </c>
      <c r="D949">
        <v>5.8</v>
      </c>
      <c r="E949">
        <v>1</v>
      </c>
      <c r="F949">
        <v>216.4</v>
      </c>
      <c r="G949" t="s">
        <v>189</v>
      </c>
    </row>
    <row r="950" spans="1:7" x14ac:dyDescent="0.25">
      <c r="A950">
        <v>2009</v>
      </c>
      <c r="B950">
        <v>12</v>
      </c>
      <c r="C950">
        <v>5.6</v>
      </c>
      <c r="D950">
        <v>1.9</v>
      </c>
      <c r="E950">
        <v>12</v>
      </c>
      <c r="F950">
        <v>101.7</v>
      </c>
      <c r="G950" t="s">
        <v>190</v>
      </c>
    </row>
    <row r="951" spans="1:7" x14ac:dyDescent="0.25">
      <c r="A951">
        <v>2010</v>
      </c>
      <c r="B951">
        <v>1</v>
      </c>
      <c r="C951">
        <v>4.3</v>
      </c>
      <c r="D951">
        <v>0.5</v>
      </c>
      <c r="E951">
        <v>13</v>
      </c>
      <c r="F951">
        <v>113.7</v>
      </c>
      <c r="G951" t="s">
        <v>191</v>
      </c>
    </row>
    <row r="952" spans="1:7" x14ac:dyDescent="0.25">
      <c r="A952">
        <v>2010</v>
      </c>
      <c r="B952">
        <v>2</v>
      </c>
      <c r="C952">
        <v>3.6</v>
      </c>
      <c r="D952">
        <v>-0.7</v>
      </c>
      <c r="E952">
        <v>17</v>
      </c>
      <c r="F952">
        <v>143.1</v>
      </c>
      <c r="G952" t="s">
        <v>192</v>
      </c>
    </row>
    <row r="953" spans="1:7" x14ac:dyDescent="0.25">
      <c r="A953">
        <v>2010</v>
      </c>
      <c r="B953">
        <v>3</v>
      </c>
      <c r="C953">
        <v>6.8</v>
      </c>
      <c r="D953">
        <v>2.7</v>
      </c>
      <c r="E953">
        <v>4</v>
      </c>
      <c r="F953">
        <v>86.5</v>
      </c>
      <c r="G953" t="s">
        <v>193</v>
      </c>
    </row>
    <row r="954" spans="1:7" x14ac:dyDescent="0.25">
      <c r="A954">
        <v>2010</v>
      </c>
      <c r="B954">
        <v>4</v>
      </c>
      <c r="C954">
        <v>8.3000000000000007</v>
      </c>
      <c r="D954">
        <v>3.7</v>
      </c>
      <c r="E954">
        <v>2</v>
      </c>
      <c r="F954">
        <v>72</v>
      </c>
      <c r="G954" t="s">
        <v>194</v>
      </c>
    </row>
    <row r="955" spans="1:7" x14ac:dyDescent="0.25">
      <c r="A955">
        <v>2010</v>
      </c>
      <c r="B955">
        <v>5</v>
      </c>
      <c r="C955">
        <v>9.8000000000000007</v>
      </c>
      <c r="D955">
        <v>4.5999999999999996</v>
      </c>
      <c r="E955">
        <v>1</v>
      </c>
      <c r="F955">
        <v>39</v>
      </c>
      <c r="G955" t="s">
        <v>195</v>
      </c>
    </row>
    <row r="956" spans="1:7" x14ac:dyDescent="0.25">
      <c r="A956">
        <v>2010</v>
      </c>
      <c r="B956">
        <v>6</v>
      </c>
      <c r="C956">
        <v>12.6</v>
      </c>
      <c r="D956">
        <v>8.5</v>
      </c>
      <c r="E956">
        <v>0</v>
      </c>
      <c r="F956">
        <v>21</v>
      </c>
      <c r="G956" t="s">
        <v>114</v>
      </c>
    </row>
    <row r="957" spans="1:7" x14ac:dyDescent="0.25">
      <c r="A957">
        <v>2010</v>
      </c>
      <c r="B957">
        <v>7</v>
      </c>
      <c r="C957">
        <v>14.7</v>
      </c>
      <c r="D957">
        <v>10.4</v>
      </c>
      <c r="E957">
        <v>0</v>
      </c>
      <c r="F957">
        <v>140.19999999999999</v>
      </c>
      <c r="G957" t="s">
        <v>196</v>
      </c>
    </row>
    <row r="958" spans="1:7" x14ac:dyDescent="0.25">
      <c r="A958">
        <v>2010</v>
      </c>
      <c r="B958">
        <v>8</v>
      </c>
      <c r="C958">
        <v>14.3</v>
      </c>
      <c r="D958">
        <v>10.199999999999999</v>
      </c>
      <c r="E958">
        <v>0</v>
      </c>
      <c r="F958">
        <v>93.8</v>
      </c>
      <c r="G958" t="s">
        <v>197</v>
      </c>
    </row>
    <row r="959" spans="1:7" x14ac:dyDescent="0.25">
      <c r="A959">
        <v>2010</v>
      </c>
      <c r="B959">
        <v>9</v>
      </c>
      <c r="C959">
        <v>12.7</v>
      </c>
      <c r="D959">
        <v>8.9</v>
      </c>
      <c r="E959">
        <v>0</v>
      </c>
      <c r="F959">
        <v>101.2</v>
      </c>
      <c r="G959" t="s">
        <v>77</v>
      </c>
    </row>
    <row r="960" spans="1:7" x14ac:dyDescent="0.25">
      <c r="A960">
        <v>2010</v>
      </c>
      <c r="B960">
        <v>10</v>
      </c>
      <c r="C960">
        <v>10.1</v>
      </c>
      <c r="D960">
        <v>6.4</v>
      </c>
      <c r="E960">
        <v>0</v>
      </c>
      <c r="F960">
        <v>92.9</v>
      </c>
      <c r="G960" t="s">
        <v>198</v>
      </c>
    </row>
    <row r="961" spans="1:7" x14ac:dyDescent="0.25">
      <c r="A961">
        <v>2010</v>
      </c>
      <c r="B961">
        <v>11</v>
      </c>
      <c r="C961">
        <v>5.5</v>
      </c>
      <c r="D961">
        <v>1.6</v>
      </c>
      <c r="E961">
        <v>6</v>
      </c>
      <c r="F961">
        <v>117</v>
      </c>
      <c r="G961" t="s">
        <v>199</v>
      </c>
    </row>
    <row r="962" spans="1:7" x14ac:dyDescent="0.25">
      <c r="A962">
        <v>2010</v>
      </c>
      <c r="B962">
        <v>12</v>
      </c>
      <c r="C962">
        <v>3.7</v>
      </c>
      <c r="D962">
        <v>-1.2</v>
      </c>
      <c r="E962">
        <v>21</v>
      </c>
      <c r="F962">
        <v>64.5</v>
      </c>
      <c r="G962" t="s">
        <v>200</v>
      </c>
    </row>
    <row r="963" spans="1:7" x14ac:dyDescent="0.25">
      <c r="A963">
        <v>2011</v>
      </c>
      <c r="B963">
        <v>1</v>
      </c>
      <c r="C963">
        <v>5.8</v>
      </c>
      <c r="D963">
        <v>1.9</v>
      </c>
      <c r="E963">
        <v>9</v>
      </c>
      <c r="F963">
        <v>94</v>
      </c>
      <c r="G963" t="s">
        <v>201</v>
      </c>
    </row>
    <row r="964" spans="1:7" x14ac:dyDescent="0.25">
      <c r="A964">
        <v>2011</v>
      </c>
      <c r="B964">
        <v>2</v>
      </c>
      <c r="C964">
        <v>5.9</v>
      </c>
      <c r="D964">
        <v>2.2999999999999998</v>
      </c>
      <c r="E964">
        <v>1</v>
      </c>
      <c r="F964">
        <v>139.30000000000001</v>
      </c>
      <c r="G964" t="s">
        <v>202</v>
      </c>
    </row>
    <row r="965" spans="1:7" x14ac:dyDescent="0.25">
      <c r="A965">
        <v>2011</v>
      </c>
      <c r="B965">
        <v>3</v>
      </c>
      <c r="C965">
        <v>6.7</v>
      </c>
      <c r="D965">
        <v>2.4</v>
      </c>
      <c r="E965">
        <v>7</v>
      </c>
      <c r="F965">
        <v>60.1</v>
      </c>
      <c r="G965" t="s">
        <v>203</v>
      </c>
    </row>
    <row r="966" spans="1:7" x14ac:dyDescent="0.25">
      <c r="A966">
        <v>2011</v>
      </c>
      <c r="B966">
        <v>4</v>
      </c>
      <c r="C966">
        <v>10.6</v>
      </c>
      <c r="D966">
        <v>5.9</v>
      </c>
      <c r="E966">
        <v>0</v>
      </c>
      <c r="F966">
        <v>32.4</v>
      </c>
      <c r="G966" t="s">
        <v>204</v>
      </c>
    </row>
    <row r="967" spans="1:7" x14ac:dyDescent="0.25">
      <c r="A967">
        <v>2011</v>
      </c>
      <c r="B967">
        <v>5</v>
      </c>
      <c r="C967">
        <v>11.2</v>
      </c>
      <c r="D967">
        <v>6.6</v>
      </c>
      <c r="E967">
        <v>0</v>
      </c>
      <c r="F967">
        <v>115.2</v>
      </c>
      <c r="G967" t="s">
        <v>205</v>
      </c>
    </row>
    <row r="968" spans="1:7" x14ac:dyDescent="0.25">
      <c r="A968">
        <v>2011</v>
      </c>
      <c r="B968">
        <v>6</v>
      </c>
      <c r="C968">
        <v>13</v>
      </c>
      <c r="D968">
        <v>8.1</v>
      </c>
      <c r="E968">
        <v>0</v>
      </c>
      <c r="F968">
        <v>60</v>
      </c>
      <c r="G968" t="s">
        <v>83</v>
      </c>
    </row>
    <row r="969" spans="1:7" x14ac:dyDescent="0.25">
      <c r="A969">
        <v>2011</v>
      </c>
      <c r="B969">
        <v>7</v>
      </c>
      <c r="C969">
        <v>13.7</v>
      </c>
      <c r="D969">
        <v>9.9</v>
      </c>
      <c r="E969">
        <v>0</v>
      </c>
      <c r="F969">
        <v>61</v>
      </c>
      <c r="G969" t="s">
        <v>206</v>
      </c>
    </row>
    <row r="970" spans="1:7" x14ac:dyDescent="0.25">
      <c r="A970">
        <v>2011</v>
      </c>
      <c r="B970">
        <v>8</v>
      </c>
      <c r="C970">
        <v>14.1</v>
      </c>
      <c r="D970">
        <v>10.1</v>
      </c>
      <c r="E970">
        <v>0</v>
      </c>
      <c r="F970">
        <v>114.2</v>
      </c>
      <c r="G970" t="s">
        <v>207</v>
      </c>
    </row>
    <row r="971" spans="1:7" x14ac:dyDescent="0.25">
      <c r="A971">
        <v>2011</v>
      </c>
      <c r="B971">
        <v>9</v>
      </c>
      <c r="C971">
        <v>13.6</v>
      </c>
      <c r="D971">
        <v>9.6</v>
      </c>
      <c r="E971">
        <v>0</v>
      </c>
      <c r="F971">
        <v>83.6</v>
      </c>
      <c r="G971" t="s">
        <v>208</v>
      </c>
    </row>
    <row r="972" spans="1:7" x14ac:dyDescent="0.25">
      <c r="A972">
        <v>2011</v>
      </c>
      <c r="B972">
        <v>10</v>
      </c>
      <c r="C972">
        <v>10.9</v>
      </c>
      <c r="D972">
        <v>7.1</v>
      </c>
      <c r="E972">
        <v>0</v>
      </c>
      <c r="F972">
        <v>117</v>
      </c>
      <c r="G972" t="s">
        <v>209</v>
      </c>
    </row>
    <row r="973" spans="1:7" x14ac:dyDescent="0.25">
      <c r="A973">
        <v>2011</v>
      </c>
      <c r="B973">
        <v>11</v>
      </c>
      <c r="C973">
        <v>10.4</v>
      </c>
      <c r="D973">
        <v>7</v>
      </c>
      <c r="E973">
        <v>0</v>
      </c>
      <c r="F973">
        <v>128.6</v>
      </c>
      <c r="G973" t="s">
        <v>210</v>
      </c>
    </row>
    <row r="974" spans="1:7" x14ac:dyDescent="0.25">
      <c r="A974">
        <v>2011</v>
      </c>
      <c r="B974">
        <v>12</v>
      </c>
      <c r="C974">
        <v>6.1</v>
      </c>
      <c r="D974">
        <v>1.3</v>
      </c>
      <c r="E974">
        <v>9</v>
      </c>
      <c r="F974">
        <v>241</v>
      </c>
      <c r="G974" t="s">
        <v>211</v>
      </c>
    </row>
    <row r="975" spans="1:7" x14ac:dyDescent="0.25">
      <c r="A975">
        <v>2012</v>
      </c>
      <c r="B975">
        <v>1</v>
      </c>
      <c r="C975">
        <v>6</v>
      </c>
      <c r="D975">
        <v>1.9</v>
      </c>
      <c r="E975">
        <v>1</v>
      </c>
      <c r="F975">
        <v>162.1</v>
      </c>
      <c r="G975" t="s">
        <v>212</v>
      </c>
    </row>
    <row r="976" spans="1:7" x14ac:dyDescent="0.25">
      <c r="A976">
        <v>2012</v>
      </c>
      <c r="B976">
        <v>2</v>
      </c>
      <c r="C976">
        <v>7.2</v>
      </c>
      <c r="D976">
        <v>3.2</v>
      </c>
      <c r="E976">
        <v>3</v>
      </c>
      <c r="F976">
        <v>100.3</v>
      </c>
      <c r="G976" t="s">
        <v>213</v>
      </c>
    </row>
    <row r="977" spans="1:7" x14ac:dyDescent="0.25">
      <c r="A977">
        <v>2012</v>
      </c>
      <c r="B977">
        <v>3</v>
      </c>
      <c r="C977">
        <v>8.6999999999999993</v>
      </c>
      <c r="D977">
        <v>4.9000000000000004</v>
      </c>
      <c r="E977">
        <v>1</v>
      </c>
      <c r="F977">
        <v>74.400000000000006</v>
      </c>
      <c r="G977" t="s">
        <v>214</v>
      </c>
    </row>
    <row r="978" spans="1:7" x14ac:dyDescent="0.25">
      <c r="A978">
        <v>2012</v>
      </c>
      <c r="B978">
        <v>4</v>
      </c>
      <c r="C978">
        <v>7.1</v>
      </c>
      <c r="D978">
        <v>2.5</v>
      </c>
      <c r="E978">
        <v>6</v>
      </c>
      <c r="F978" t="s">
        <v>215</v>
      </c>
      <c r="G978" t="s">
        <v>216</v>
      </c>
    </row>
    <row r="979" spans="1:7" x14ac:dyDescent="0.25">
      <c r="A979">
        <v>2012</v>
      </c>
      <c r="B979">
        <v>5</v>
      </c>
      <c r="C979">
        <v>10.1</v>
      </c>
      <c r="D979">
        <v>4.0999999999999996</v>
      </c>
      <c r="E979">
        <v>2</v>
      </c>
      <c r="F979" t="s">
        <v>217</v>
      </c>
      <c r="G979" t="s">
        <v>218</v>
      </c>
    </row>
    <row r="980" spans="1:7" x14ac:dyDescent="0.25">
      <c r="A980">
        <v>2012</v>
      </c>
      <c r="B980">
        <v>6</v>
      </c>
      <c r="C980">
        <v>12.1</v>
      </c>
      <c r="D980">
        <v>6.7</v>
      </c>
      <c r="E980">
        <v>0</v>
      </c>
      <c r="F980" t="s">
        <v>219</v>
      </c>
      <c r="G980" t="s">
        <v>220</v>
      </c>
    </row>
    <row r="981" spans="1:7" x14ac:dyDescent="0.25">
      <c r="A981">
        <v>2012</v>
      </c>
      <c r="B981">
        <v>7</v>
      </c>
      <c r="C981">
        <v>13.4</v>
      </c>
      <c r="D981">
        <v>9.3000000000000007</v>
      </c>
      <c r="E981">
        <v>0</v>
      </c>
      <c r="F981">
        <v>74.599999999999994</v>
      </c>
      <c r="G981" t="s">
        <v>136</v>
      </c>
    </row>
    <row r="982" spans="1:7" x14ac:dyDescent="0.25">
      <c r="A982">
        <v>2012</v>
      </c>
      <c r="B982">
        <v>8</v>
      </c>
      <c r="C982">
        <v>14.7</v>
      </c>
      <c r="D982">
        <v>10.5</v>
      </c>
      <c r="E982">
        <v>0</v>
      </c>
      <c r="F982" t="s">
        <v>221</v>
      </c>
      <c r="G982" t="s">
        <v>222</v>
      </c>
    </row>
    <row r="983" spans="1:7" x14ac:dyDescent="0.25">
      <c r="A983">
        <v>2012</v>
      </c>
      <c r="B983">
        <v>9</v>
      </c>
      <c r="C983">
        <v>12.1</v>
      </c>
      <c r="D983">
        <v>7.9</v>
      </c>
      <c r="E983">
        <v>0</v>
      </c>
      <c r="F983">
        <v>111.6</v>
      </c>
      <c r="G983" t="s">
        <v>223</v>
      </c>
    </row>
    <row r="984" spans="1:7" x14ac:dyDescent="0.25">
      <c r="A984">
        <v>2012</v>
      </c>
      <c r="B984">
        <v>10</v>
      </c>
      <c r="C984">
        <v>9.3000000000000007</v>
      </c>
      <c r="D984">
        <v>5.0999999999999996</v>
      </c>
      <c r="E984">
        <v>1</v>
      </c>
      <c r="F984">
        <v>86.5</v>
      </c>
      <c r="G984" t="s">
        <v>114</v>
      </c>
    </row>
    <row r="985" spans="1:7" x14ac:dyDescent="0.25">
      <c r="A985">
        <v>2012</v>
      </c>
      <c r="B985">
        <v>11</v>
      </c>
      <c r="C985">
        <v>7.9</v>
      </c>
      <c r="D985">
        <v>4.0999999999999996</v>
      </c>
      <c r="E985">
        <v>1</v>
      </c>
      <c r="F985" t="s">
        <v>224</v>
      </c>
      <c r="G985" t="s">
        <v>225</v>
      </c>
    </row>
    <row r="986" spans="1:7" x14ac:dyDescent="0.25">
      <c r="A986">
        <v>2012</v>
      </c>
      <c r="B986">
        <v>12</v>
      </c>
      <c r="C986">
        <v>5</v>
      </c>
      <c r="D986">
        <v>1.2</v>
      </c>
      <c r="E986">
        <v>8</v>
      </c>
      <c r="F986" t="s">
        <v>226</v>
      </c>
      <c r="G986" t="s">
        <v>227</v>
      </c>
    </row>
    <row r="987" spans="1:7" x14ac:dyDescent="0.25">
      <c r="A987">
        <v>2013</v>
      </c>
      <c r="B987">
        <v>1</v>
      </c>
      <c r="C987">
        <v>5.4</v>
      </c>
      <c r="D987">
        <v>2</v>
      </c>
      <c r="E987">
        <v>6</v>
      </c>
      <c r="F987" t="s">
        <v>228</v>
      </c>
      <c r="G987" t="s">
        <v>229</v>
      </c>
    </row>
    <row r="988" spans="1:7" x14ac:dyDescent="0.25">
      <c r="A988">
        <v>2013</v>
      </c>
      <c r="B988">
        <v>2</v>
      </c>
      <c r="C988">
        <v>5.5</v>
      </c>
      <c r="D988">
        <v>1.5</v>
      </c>
      <c r="E988">
        <v>9</v>
      </c>
      <c r="F988" t="s">
        <v>230</v>
      </c>
      <c r="G988" t="s">
        <v>231</v>
      </c>
    </row>
    <row r="989" spans="1:7" x14ac:dyDescent="0.25">
      <c r="A989">
        <v>2013</v>
      </c>
      <c r="B989">
        <v>3</v>
      </c>
      <c r="C989">
        <v>5</v>
      </c>
      <c r="D989">
        <v>0.4</v>
      </c>
      <c r="E989">
        <v>14</v>
      </c>
      <c r="F989">
        <v>27.5</v>
      </c>
      <c r="G989" t="s">
        <v>232</v>
      </c>
    </row>
    <row r="990" spans="1:7" x14ac:dyDescent="0.25">
      <c r="A990">
        <v>2013</v>
      </c>
      <c r="B990">
        <v>4</v>
      </c>
      <c r="C990">
        <v>7.6</v>
      </c>
      <c r="D990">
        <v>2.2999999999999998</v>
      </c>
      <c r="E990">
        <v>5</v>
      </c>
      <c r="F990" t="s">
        <v>233</v>
      </c>
      <c r="G990" t="s">
        <v>234</v>
      </c>
    </row>
    <row r="991" spans="1:7" x14ac:dyDescent="0.25">
      <c r="A991">
        <v>2013</v>
      </c>
      <c r="B991">
        <v>5</v>
      </c>
      <c r="C991">
        <v>10.1</v>
      </c>
      <c r="D991">
        <v>5.4</v>
      </c>
      <c r="E991">
        <v>0</v>
      </c>
      <c r="F991" t="s">
        <v>235</v>
      </c>
      <c r="G991" t="s">
        <v>236</v>
      </c>
    </row>
    <row r="992" spans="1:7" x14ac:dyDescent="0.25">
      <c r="A992">
        <v>2013</v>
      </c>
      <c r="B992">
        <v>6</v>
      </c>
      <c r="C992">
        <v>12.7</v>
      </c>
      <c r="D992">
        <v>8.1999999999999993</v>
      </c>
      <c r="E992">
        <v>0</v>
      </c>
      <c r="F992" t="s">
        <v>237</v>
      </c>
      <c r="G992" t="s">
        <v>238</v>
      </c>
    </row>
    <row r="993" spans="1:7" x14ac:dyDescent="0.25">
      <c r="A993">
        <v>2013</v>
      </c>
      <c r="B993">
        <v>7</v>
      </c>
      <c r="C993">
        <v>14.4</v>
      </c>
      <c r="D993">
        <v>10.5</v>
      </c>
      <c r="E993">
        <v>0</v>
      </c>
      <c r="F993" t="s">
        <v>239</v>
      </c>
      <c r="G993" t="s">
        <v>240</v>
      </c>
    </row>
    <row r="994" spans="1:7" x14ac:dyDescent="0.25">
      <c r="A994">
        <v>2013</v>
      </c>
      <c r="B994">
        <v>8</v>
      </c>
      <c r="C994">
        <v>14.6</v>
      </c>
      <c r="D994">
        <v>10.6</v>
      </c>
      <c r="E994">
        <v>0</v>
      </c>
      <c r="F994" t="s">
        <v>241</v>
      </c>
      <c r="G994" t="s">
        <v>242</v>
      </c>
    </row>
    <row r="995" spans="1:7" x14ac:dyDescent="0.25">
      <c r="A995">
        <v>2013</v>
      </c>
      <c r="B995">
        <v>9</v>
      </c>
      <c r="C995">
        <v>12.6</v>
      </c>
      <c r="D995">
        <v>8.5</v>
      </c>
      <c r="E995">
        <v>0</v>
      </c>
      <c r="F995">
        <v>148.9</v>
      </c>
      <c r="G995" t="s">
        <v>79</v>
      </c>
    </row>
    <row r="996" spans="1:7" x14ac:dyDescent="0.25">
      <c r="A996">
        <v>2013</v>
      </c>
      <c r="B996">
        <v>10</v>
      </c>
      <c r="C996">
        <v>10.8</v>
      </c>
      <c r="D996">
        <v>7.5</v>
      </c>
      <c r="E996">
        <v>0</v>
      </c>
      <c r="F996">
        <v>133.69999999999999</v>
      </c>
      <c r="G996" t="s">
        <v>243</v>
      </c>
    </row>
    <row r="997" spans="1:7" x14ac:dyDescent="0.25">
      <c r="A997">
        <v>2013</v>
      </c>
      <c r="B997">
        <v>11</v>
      </c>
      <c r="C997">
        <v>8</v>
      </c>
      <c r="D997">
        <v>3.7</v>
      </c>
      <c r="E997">
        <v>2</v>
      </c>
      <c r="F997">
        <v>165.2</v>
      </c>
      <c r="G997" t="s">
        <v>244</v>
      </c>
    </row>
    <row r="998" spans="1:7" x14ac:dyDescent="0.25">
      <c r="A998">
        <v>2013</v>
      </c>
      <c r="B998">
        <v>12</v>
      </c>
      <c r="C998">
        <v>7.5</v>
      </c>
      <c r="D998">
        <v>3.1</v>
      </c>
      <c r="E998">
        <v>4</v>
      </c>
      <c r="F998">
        <v>164.9</v>
      </c>
      <c r="G998" t="s">
        <v>245</v>
      </c>
    </row>
    <row r="999" spans="1:7" x14ac:dyDescent="0.25">
      <c r="A999">
        <v>2014</v>
      </c>
      <c r="B999">
        <v>1</v>
      </c>
      <c r="C999">
        <v>6.4</v>
      </c>
      <c r="D999">
        <v>3.2</v>
      </c>
      <c r="E999">
        <v>2</v>
      </c>
      <c r="F999">
        <v>189.8</v>
      </c>
      <c r="G999" t="s">
        <v>246</v>
      </c>
    </row>
    <row r="1000" spans="1:7" x14ac:dyDescent="0.25">
      <c r="A1000">
        <v>2014</v>
      </c>
      <c r="B1000">
        <v>2</v>
      </c>
      <c r="C1000">
        <v>6.7</v>
      </c>
      <c r="D1000">
        <v>3.2</v>
      </c>
      <c r="E1000">
        <v>1</v>
      </c>
      <c r="F1000">
        <v>123.8</v>
      </c>
      <c r="G1000" t="s">
        <v>247</v>
      </c>
    </row>
    <row r="1001" spans="1:7" x14ac:dyDescent="0.25">
      <c r="A1001">
        <v>2014</v>
      </c>
      <c r="B1001">
        <v>3</v>
      </c>
      <c r="C1001">
        <v>8</v>
      </c>
      <c r="D1001">
        <v>3.8</v>
      </c>
      <c r="E1001">
        <v>0</v>
      </c>
      <c r="F1001">
        <v>89</v>
      </c>
      <c r="G1001" t="s">
        <v>248</v>
      </c>
    </row>
    <row r="1002" spans="1:7" x14ac:dyDescent="0.25">
      <c r="A1002">
        <v>2014</v>
      </c>
      <c r="B1002">
        <v>4</v>
      </c>
      <c r="C1002">
        <v>9</v>
      </c>
      <c r="D1002">
        <v>5</v>
      </c>
      <c r="E1002">
        <v>0</v>
      </c>
      <c r="F1002">
        <v>65</v>
      </c>
      <c r="G1002" t="s">
        <v>249</v>
      </c>
    </row>
    <row r="1003" spans="1:7" x14ac:dyDescent="0.25">
      <c r="A1003">
        <v>2014</v>
      </c>
      <c r="B1003">
        <v>5</v>
      </c>
      <c r="C1003">
        <v>10.8</v>
      </c>
      <c r="D1003">
        <v>6.6</v>
      </c>
      <c r="E1003">
        <v>0</v>
      </c>
      <c r="F1003">
        <v>60.6</v>
      </c>
      <c r="G1003" t="s">
        <v>166</v>
      </c>
    </row>
    <row r="1004" spans="1:7" x14ac:dyDescent="0.25">
      <c r="A1004">
        <v>2014</v>
      </c>
      <c r="B1004">
        <v>6</v>
      </c>
      <c r="C1004">
        <v>13.3</v>
      </c>
      <c r="D1004">
        <v>9.4</v>
      </c>
      <c r="E1004">
        <v>0</v>
      </c>
      <c r="F1004">
        <v>27.2</v>
      </c>
      <c r="G1004" t="s">
        <v>250</v>
      </c>
    </row>
    <row r="1005" spans="1:7" x14ac:dyDescent="0.25">
      <c r="A1005">
        <v>2014</v>
      </c>
      <c r="B1005">
        <v>7</v>
      </c>
      <c r="C1005">
        <v>15.6</v>
      </c>
      <c r="D1005">
        <v>11.1</v>
      </c>
      <c r="E1005">
        <v>0</v>
      </c>
      <c r="F1005">
        <v>36.6</v>
      </c>
      <c r="G1005" t="s">
        <v>251</v>
      </c>
    </row>
    <row r="1006" spans="1:7" x14ac:dyDescent="0.25">
      <c r="A1006">
        <v>2014</v>
      </c>
      <c r="B1006">
        <v>8</v>
      </c>
      <c r="C1006">
        <v>15</v>
      </c>
      <c r="D1006">
        <v>10.6</v>
      </c>
      <c r="E1006">
        <v>0</v>
      </c>
      <c r="F1006">
        <v>184.2</v>
      </c>
      <c r="G1006" t="s">
        <v>130</v>
      </c>
    </row>
    <row r="1007" spans="1:7" x14ac:dyDescent="0.25">
      <c r="A1007">
        <v>2014</v>
      </c>
      <c r="B1007">
        <v>9</v>
      </c>
      <c r="C1007">
        <v>13.7</v>
      </c>
      <c r="D1007">
        <v>10.199999999999999</v>
      </c>
      <c r="E1007">
        <v>0</v>
      </c>
      <c r="F1007">
        <v>114.8</v>
      </c>
      <c r="G1007" t="s">
        <v>252</v>
      </c>
    </row>
    <row r="1008" spans="1:7" x14ac:dyDescent="0.25">
      <c r="A1008">
        <v>2014</v>
      </c>
      <c r="B1008">
        <v>10</v>
      </c>
      <c r="C1008">
        <v>11.4</v>
      </c>
      <c r="D1008">
        <v>7.6</v>
      </c>
      <c r="E1008">
        <v>0</v>
      </c>
      <c r="F1008">
        <v>182.4</v>
      </c>
      <c r="G1008" t="s">
        <v>253</v>
      </c>
    </row>
    <row r="1009" spans="1:7" x14ac:dyDescent="0.25">
      <c r="A1009">
        <v>2014</v>
      </c>
      <c r="B1009">
        <v>11</v>
      </c>
      <c r="C1009">
        <v>9.4</v>
      </c>
      <c r="D1009">
        <v>6.8</v>
      </c>
      <c r="E1009">
        <v>0</v>
      </c>
      <c r="F1009">
        <v>116.4</v>
      </c>
      <c r="G1009" t="s">
        <v>254</v>
      </c>
    </row>
    <row r="1010" spans="1:7" x14ac:dyDescent="0.25">
      <c r="A1010">
        <v>2014</v>
      </c>
      <c r="B1010">
        <v>12</v>
      </c>
      <c r="C1010">
        <v>7</v>
      </c>
      <c r="D1010">
        <v>2.2000000000000002</v>
      </c>
      <c r="E1010">
        <v>6</v>
      </c>
      <c r="F1010">
        <v>159.19999999999999</v>
      </c>
      <c r="G1010" t="s">
        <v>255</v>
      </c>
    </row>
    <row r="1011" spans="1:7" x14ac:dyDescent="0.25">
      <c r="A1011">
        <v>2015</v>
      </c>
      <c r="B1011">
        <v>1</v>
      </c>
      <c r="C1011">
        <v>6.2</v>
      </c>
      <c r="D1011">
        <v>2</v>
      </c>
      <c r="E1011">
        <v>1</v>
      </c>
      <c r="F1011">
        <v>302.39999999999998</v>
      </c>
      <c r="G1011" t="s">
        <v>256</v>
      </c>
    </row>
    <row r="1012" spans="1:7" x14ac:dyDescent="0.25">
      <c r="A1012">
        <v>2015</v>
      </c>
      <c r="B1012">
        <v>2</v>
      </c>
      <c r="C1012">
        <v>6.3</v>
      </c>
      <c r="D1012">
        <v>2.7</v>
      </c>
      <c r="E1012">
        <v>4</v>
      </c>
      <c r="F1012">
        <v>127</v>
      </c>
      <c r="G1012" t="s">
        <v>257</v>
      </c>
    </row>
    <row r="1013" spans="1:7" x14ac:dyDescent="0.25">
      <c r="A1013">
        <v>2015</v>
      </c>
      <c r="B1013">
        <v>3</v>
      </c>
      <c r="C1013">
        <v>7.4</v>
      </c>
      <c r="D1013">
        <v>3.1</v>
      </c>
      <c r="E1013">
        <v>0</v>
      </c>
      <c r="F1013">
        <v>109.2</v>
      </c>
      <c r="G1013" t="s">
        <v>258</v>
      </c>
    </row>
    <row r="1014" spans="1:7" x14ac:dyDescent="0.25">
      <c r="A1014">
        <v>2015</v>
      </c>
      <c r="B1014">
        <v>4</v>
      </c>
      <c r="C1014">
        <v>8.3000000000000007</v>
      </c>
      <c r="D1014">
        <v>3.4</v>
      </c>
      <c r="E1014">
        <v>2</v>
      </c>
      <c r="F1014">
        <v>67.3</v>
      </c>
      <c r="G1014" t="s">
        <v>259</v>
      </c>
    </row>
    <row r="1015" spans="1:7" x14ac:dyDescent="0.25">
      <c r="A1015">
        <v>2015</v>
      </c>
      <c r="B1015">
        <v>5</v>
      </c>
      <c r="C1015">
        <v>9.6</v>
      </c>
      <c r="D1015">
        <v>4.9000000000000004</v>
      </c>
      <c r="E1015">
        <v>0</v>
      </c>
      <c r="F1015">
        <v>131.19999999999999</v>
      </c>
      <c r="G1015" t="s">
        <v>165</v>
      </c>
    </row>
    <row r="1016" spans="1:7" x14ac:dyDescent="0.25">
      <c r="A1016">
        <v>2015</v>
      </c>
      <c r="B1016">
        <v>6</v>
      </c>
      <c r="C1016">
        <v>11.2</v>
      </c>
      <c r="D1016">
        <v>7.1</v>
      </c>
      <c r="E1016">
        <v>0</v>
      </c>
      <c r="F1016">
        <v>58.6</v>
      </c>
      <c r="G1016" t="s">
        <v>260</v>
      </c>
    </row>
    <row r="1017" spans="1:7" x14ac:dyDescent="0.25">
      <c r="A1017">
        <v>2015</v>
      </c>
      <c r="B1017">
        <v>7</v>
      </c>
      <c r="C1017">
        <v>13.5</v>
      </c>
      <c r="D1017">
        <v>8.8000000000000007</v>
      </c>
      <c r="E1017">
        <v>0</v>
      </c>
      <c r="F1017">
        <v>68.400000000000006</v>
      </c>
      <c r="G1017" t="s">
        <v>100</v>
      </c>
    </row>
    <row r="1018" spans="1:7" x14ac:dyDescent="0.25">
      <c r="A1018">
        <v>2015</v>
      </c>
      <c r="B1018">
        <v>8</v>
      </c>
      <c r="C1018">
        <v>15</v>
      </c>
      <c r="D1018">
        <v>11</v>
      </c>
      <c r="E1018">
        <v>0</v>
      </c>
      <c r="F1018">
        <v>93.8</v>
      </c>
      <c r="G1018" t="s">
        <v>261</v>
      </c>
    </row>
    <row r="1019" spans="1:7" x14ac:dyDescent="0.25">
      <c r="A1019">
        <v>2015</v>
      </c>
      <c r="B1019">
        <v>9</v>
      </c>
      <c r="C1019">
        <v>13.2</v>
      </c>
      <c r="D1019">
        <v>9.6999999999999993</v>
      </c>
      <c r="E1019">
        <v>0</v>
      </c>
      <c r="F1019">
        <v>88.6</v>
      </c>
      <c r="G1019" t="s">
        <v>262</v>
      </c>
    </row>
    <row r="1020" spans="1:7" x14ac:dyDescent="0.25">
      <c r="A1020">
        <v>2015</v>
      </c>
      <c r="B1020">
        <v>10</v>
      </c>
      <c r="C1020">
        <v>11.7</v>
      </c>
      <c r="D1020">
        <v>8.3000000000000007</v>
      </c>
      <c r="E1020">
        <v>0</v>
      </c>
      <c r="F1020">
        <v>128</v>
      </c>
      <c r="G1020" t="s">
        <v>263</v>
      </c>
    </row>
    <row r="1021" spans="1:7" x14ac:dyDescent="0.25">
      <c r="A1021">
        <v>2015</v>
      </c>
      <c r="B1021">
        <v>11</v>
      </c>
      <c r="C1021">
        <v>8.9</v>
      </c>
      <c r="D1021">
        <v>5</v>
      </c>
      <c r="E1021">
        <v>2</v>
      </c>
      <c r="F1021">
        <v>156.69999999999999</v>
      </c>
      <c r="G1021" t="s">
        <v>264</v>
      </c>
    </row>
    <row r="1022" spans="1:7" x14ac:dyDescent="0.25">
      <c r="A1022">
        <v>2015</v>
      </c>
      <c r="B1022">
        <v>12</v>
      </c>
      <c r="C1022">
        <v>8.1999999999999993</v>
      </c>
      <c r="D1022">
        <v>3.5</v>
      </c>
      <c r="E1022">
        <v>2</v>
      </c>
      <c r="F1022">
        <v>189.6</v>
      </c>
      <c r="G1022" t="s">
        <v>265</v>
      </c>
    </row>
    <row r="1023" spans="1:7" x14ac:dyDescent="0.25">
      <c r="A1023">
        <v>2016</v>
      </c>
      <c r="B1023">
        <v>1</v>
      </c>
      <c r="C1023">
        <v>5.4</v>
      </c>
      <c r="D1023">
        <v>1.2</v>
      </c>
      <c r="E1023">
        <v>7</v>
      </c>
      <c r="F1023">
        <v>187</v>
      </c>
      <c r="G1023" t="s">
        <v>266</v>
      </c>
    </row>
    <row r="1024" spans="1:7" x14ac:dyDescent="0.25">
      <c r="A1024">
        <v>2016</v>
      </c>
      <c r="B1024">
        <v>2</v>
      </c>
      <c r="C1024">
        <v>5.0999999999999996</v>
      </c>
      <c r="D1024">
        <v>0.5</v>
      </c>
      <c r="E1024">
        <v>10</v>
      </c>
      <c r="F1024">
        <v>119.6</v>
      </c>
      <c r="G1024" t="s">
        <v>267</v>
      </c>
    </row>
    <row r="1025" spans="1:7" x14ac:dyDescent="0.25">
      <c r="A1025">
        <v>2016</v>
      </c>
      <c r="B1025">
        <v>3</v>
      </c>
      <c r="C1025">
        <v>7.4</v>
      </c>
      <c r="D1025">
        <v>3.5</v>
      </c>
      <c r="E1025">
        <v>2</v>
      </c>
      <c r="F1025">
        <v>79.2</v>
      </c>
      <c r="G1025" t="s">
        <v>268</v>
      </c>
    </row>
    <row r="1026" spans="1:7" x14ac:dyDescent="0.25">
      <c r="A1026">
        <v>2016</v>
      </c>
      <c r="B1026">
        <v>4</v>
      </c>
      <c r="C1026">
        <v>7.9</v>
      </c>
      <c r="D1026">
        <v>2.8</v>
      </c>
      <c r="E1026">
        <v>3</v>
      </c>
      <c r="F1026">
        <v>55.1</v>
      </c>
      <c r="G1026" t="s">
        <v>269</v>
      </c>
    </row>
    <row r="1027" spans="1:7" x14ac:dyDescent="0.25">
      <c r="A1027">
        <v>2016</v>
      </c>
      <c r="B1027">
        <v>5</v>
      </c>
      <c r="C1027">
        <v>10.8</v>
      </c>
      <c r="D1027">
        <v>5.7</v>
      </c>
      <c r="E1027">
        <v>0</v>
      </c>
      <c r="F1027">
        <v>46</v>
      </c>
      <c r="G1027" t="s">
        <v>270</v>
      </c>
    </row>
    <row r="1028" spans="1:7" x14ac:dyDescent="0.25">
      <c r="A1028">
        <v>2016</v>
      </c>
      <c r="B1028">
        <v>6</v>
      </c>
      <c r="C1028">
        <v>12.9</v>
      </c>
      <c r="D1028">
        <v>8.5</v>
      </c>
      <c r="E1028">
        <v>0</v>
      </c>
      <c r="F1028">
        <v>48.4</v>
      </c>
      <c r="G1028" t="s">
        <v>271</v>
      </c>
    </row>
    <row r="1029" spans="1:7" x14ac:dyDescent="0.25">
      <c r="A1029">
        <v>2016</v>
      </c>
      <c r="B1029">
        <v>7</v>
      </c>
      <c r="C1029">
        <v>14.5</v>
      </c>
      <c r="D1029">
        <v>10.4</v>
      </c>
      <c r="E1029">
        <v>0</v>
      </c>
      <c r="F1029">
        <v>115.2</v>
      </c>
      <c r="G1029" t="s">
        <v>272</v>
      </c>
    </row>
    <row r="1030" spans="1:7" x14ac:dyDescent="0.25">
      <c r="A1030">
        <v>2016</v>
      </c>
      <c r="B1030">
        <v>8</v>
      </c>
      <c r="C1030">
        <v>14.2</v>
      </c>
      <c r="D1030">
        <v>10.4</v>
      </c>
      <c r="E1030">
        <v>0</v>
      </c>
      <c r="F1030">
        <v>108.4</v>
      </c>
      <c r="G1030" t="s">
        <v>273</v>
      </c>
    </row>
    <row r="1031" spans="1:7" x14ac:dyDescent="0.25">
      <c r="A1031">
        <v>2016</v>
      </c>
      <c r="B1031">
        <v>9</v>
      </c>
      <c r="C1031">
        <v>14.2</v>
      </c>
      <c r="D1031">
        <v>10.5</v>
      </c>
      <c r="E1031">
        <v>0</v>
      </c>
      <c r="F1031">
        <v>110</v>
      </c>
      <c r="G1031" t="s">
        <v>274</v>
      </c>
    </row>
    <row r="1032" spans="1:7" x14ac:dyDescent="0.25">
      <c r="A1032">
        <v>2016</v>
      </c>
      <c r="B1032">
        <v>10</v>
      </c>
      <c r="C1032">
        <v>11.4</v>
      </c>
      <c r="D1032">
        <v>7.2</v>
      </c>
      <c r="E1032">
        <v>0</v>
      </c>
      <c r="F1032">
        <v>56.2</v>
      </c>
      <c r="G1032" t="s">
        <v>275</v>
      </c>
    </row>
    <row r="1033" spans="1:7" x14ac:dyDescent="0.25">
      <c r="A1033">
        <v>2016</v>
      </c>
      <c r="B1033">
        <v>11</v>
      </c>
      <c r="C1033">
        <v>7.7</v>
      </c>
      <c r="D1033">
        <v>3.5</v>
      </c>
      <c r="E1033">
        <v>1</v>
      </c>
      <c r="F1033">
        <v>133.4</v>
      </c>
      <c r="G1033" t="s">
        <v>276</v>
      </c>
    </row>
    <row r="1034" spans="1:7" x14ac:dyDescent="0.25">
      <c r="A1034">
        <v>2016</v>
      </c>
      <c r="B1034">
        <v>12</v>
      </c>
      <c r="C1034">
        <v>9.1999999999999993</v>
      </c>
      <c r="D1034">
        <v>4.9000000000000004</v>
      </c>
      <c r="E1034">
        <v>0</v>
      </c>
      <c r="F1034">
        <v>159.4</v>
      </c>
      <c r="G1034" t="s">
        <v>277</v>
      </c>
    </row>
    <row r="1035" spans="1:7" x14ac:dyDescent="0.25">
      <c r="A1035">
        <v>2017</v>
      </c>
      <c r="B1035">
        <v>1</v>
      </c>
      <c r="C1035">
        <v>7</v>
      </c>
      <c r="D1035">
        <v>3.5</v>
      </c>
      <c r="E1035">
        <v>3</v>
      </c>
      <c r="F1035">
        <v>116</v>
      </c>
      <c r="G1035" t="s">
        <v>277</v>
      </c>
    </row>
    <row r="1036" spans="1:7" x14ac:dyDescent="0.25">
      <c r="A1036">
        <v>2017</v>
      </c>
      <c r="B1036">
        <v>2</v>
      </c>
      <c r="C1036">
        <v>6.7</v>
      </c>
      <c r="D1036">
        <v>2.8</v>
      </c>
      <c r="E1036">
        <v>7</v>
      </c>
      <c r="F1036">
        <v>99.4</v>
      </c>
      <c r="G1036" t="s">
        <v>278</v>
      </c>
    </row>
    <row r="1037" spans="1:7" x14ac:dyDescent="0.25">
      <c r="A1037">
        <v>2017</v>
      </c>
      <c r="B1037">
        <v>3</v>
      </c>
      <c r="C1037">
        <v>7.5</v>
      </c>
      <c r="D1037">
        <v>3.5</v>
      </c>
      <c r="E1037">
        <v>3</v>
      </c>
      <c r="F1037">
        <v>133.30000000000001</v>
      </c>
      <c r="G1037" t="s">
        <v>279</v>
      </c>
    </row>
    <row r="1038" spans="1:7" x14ac:dyDescent="0.25">
      <c r="A1038">
        <v>2017</v>
      </c>
      <c r="B1038">
        <v>4</v>
      </c>
      <c r="C1038">
        <v>8.1999999999999993</v>
      </c>
      <c r="D1038">
        <v>3.6</v>
      </c>
      <c r="E1038">
        <v>1</v>
      </c>
      <c r="F1038">
        <v>81.400000000000006</v>
      </c>
      <c r="G1038" t="s">
        <v>280</v>
      </c>
    </row>
    <row r="1039" spans="1:7" x14ac:dyDescent="0.25">
      <c r="A1039">
        <v>2017</v>
      </c>
      <c r="B1039">
        <v>5</v>
      </c>
      <c r="C1039">
        <v>11.5</v>
      </c>
      <c r="D1039">
        <v>7.2</v>
      </c>
      <c r="E1039">
        <v>0</v>
      </c>
      <c r="F1039">
        <v>35.799999999999997</v>
      </c>
      <c r="G1039" t="s">
        <v>281</v>
      </c>
    </row>
    <row r="1040" spans="1:7" x14ac:dyDescent="0.25">
      <c r="A1040">
        <v>2017</v>
      </c>
      <c r="B1040">
        <v>6</v>
      </c>
      <c r="C1040">
        <v>13.3</v>
      </c>
      <c r="D1040">
        <v>9</v>
      </c>
      <c r="E1040">
        <v>0</v>
      </c>
      <c r="F1040">
        <v>86.4</v>
      </c>
      <c r="G1040" t="s">
        <v>282</v>
      </c>
    </row>
    <row r="1041" spans="1:7" x14ac:dyDescent="0.25">
      <c r="A1041">
        <v>2017</v>
      </c>
      <c r="B1041">
        <v>7</v>
      </c>
      <c r="C1041">
        <v>14.5</v>
      </c>
      <c r="D1041">
        <v>10.199999999999999</v>
      </c>
      <c r="E1041">
        <v>0</v>
      </c>
      <c r="F1041">
        <v>64.400000000000006</v>
      </c>
      <c r="G1041" t="s">
        <v>283</v>
      </c>
    </row>
    <row r="1042" spans="1:7" x14ac:dyDescent="0.25">
      <c r="A1042">
        <v>2017</v>
      </c>
      <c r="B1042">
        <v>8</v>
      </c>
      <c r="C1042">
        <v>14.7</v>
      </c>
      <c r="D1042">
        <v>10.3</v>
      </c>
      <c r="E1042">
        <v>0</v>
      </c>
      <c r="F1042">
        <v>106.6</v>
      </c>
      <c r="G1042" t="s">
        <v>284</v>
      </c>
    </row>
    <row r="1043" spans="1:7" x14ac:dyDescent="0.25">
      <c r="A1043">
        <v>2017</v>
      </c>
      <c r="B1043">
        <v>9</v>
      </c>
      <c r="C1043">
        <v>13.7</v>
      </c>
      <c r="D1043">
        <v>10</v>
      </c>
      <c r="E1043">
        <v>0</v>
      </c>
      <c r="F1043">
        <v>132.6</v>
      </c>
      <c r="G1043" t="s">
        <v>285</v>
      </c>
    </row>
    <row r="1044" spans="1:7" x14ac:dyDescent="0.25">
      <c r="A1044">
        <v>2017</v>
      </c>
      <c r="B1044">
        <v>10</v>
      </c>
      <c r="C1044">
        <v>11.3</v>
      </c>
      <c r="D1044">
        <v>7.8</v>
      </c>
      <c r="E1044">
        <v>0</v>
      </c>
      <c r="F1044">
        <v>235</v>
      </c>
      <c r="G1044" t="s">
        <v>286</v>
      </c>
    </row>
    <row r="1045" spans="1:7" x14ac:dyDescent="0.25">
      <c r="A1045">
        <v>2017</v>
      </c>
      <c r="B1045">
        <v>11</v>
      </c>
      <c r="C1045">
        <v>6.8</v>
      </c>
      <c r="D1045">
        <v>3</v>
      </c>
      <c r="E1045">
        <v>2</v>
      </c>
      <c r="F1045">
        <v>165.4</v>
      </c>
      <c r="G1045" t="s">
        <v>287</v>
      </c>
    </row>
    <row r="1046" spans="1:7" x14ac:dyDescent="0.25">
      <c r="A1046">
        <v>2017</v>
      </c>
      <c r="B1046">
        <v>12</v>
      </c>
      <c r="C1046">
        <v>6.4</v>
      </c>
      <c r="D1046">
        <v>2.2999999999999998</v>
      </c>
      <c r="E1046">
        <v>8</v>
      </c>
      <c r="F1046">
        <v>159.30000000000001</v>
      </c>
      <c r="G1046" t="s">
        <v>288</v>
      </c>
    </row>
    <row r="1047" spans="1:7" x14ac:dyDescent="0.25">
      <c r="A1047">
        <v>2018</v>
      </c>
      <c r="B1047">
        <v>1</v>
      </c>
      <c r="C1047">
        <v>5.3</v>
      </c>
      <c r="D1047">
        <v>1.4</v>
      </c>
      <c r="E1047">
        <v>9</v>
      </c>
      <c r="F1047">
        <v>159.80000000000001</v>
      </c>
      <c r="G1047" t="s">
        <v>289</v>
      </c>
    </row>
    <row r="1048" spans="1:7" x14ac:dyDescent="0.25">
      <c r="A1048">
        <v>2018</v>
      </c>
      <c r="B1048">
        <v>2</v>
      </c>
      <c r="C1048">
        <v>5.3</v>
      </c>
      <c r="D1048">
        <v>1.3</v>
      </c>
      <c r="E1048">
        <v>3</v>
      </c>
      <c r="F1048">
        <v>62.4</v>
      </c>
      <c r="G1048" t="s">
        <v>290</v>
      </c>
    </row>
    <row r="1049" spans="1:7" x14ac:dyDescent="0.25">
      <c r="A1049">
        <v>2018</v>
      </c>
      <c r="B1049">
        <v>3</v>
      </c>
      <c r="C1049">
        <v>4.9000000000000004</v>
      </c>
      <c r="D1049">
        <v>0.7</v>
      </c>
      <c r="E1049">
        <v>9</v>
      </c>
      <c r="F1049">
        <v>93.3</v>
      </c>
      <c r="G1049" t="s">
        <v>291</v>
      </c>
    </row>
    <row r="1050" spans="1:7" x14ac:dyDescent="0.25">
      <c r="A1050">
        <v>2018</v>
      </c>
      <c r="B1050">
        <v>4</v>
      </c>
      <c r="C1050">
        <v>8.6</v>
      </c>
      <c r="D1050">
        <v>3.7</v>
      </c>
      <c r="E1050">
        <v>5</v>
      </c>
      <c r="F1050">
        <v>38.200000000000003</v>
      </c>
      <c r="G1050" t="s">
        <v>292</v>
      </c>
    </row>
    <row r="1051" spans="1:7" x14ac:dyDescent="0.25">
      <c r="A1051">
        <v>2018</v>
      </c>
      <c r="B1051">
        <v>5</v>
      </c>
      <c r="C1051">
        <v>12.8</v>
      </c>
      <c r="D1051">
        <v>6.6</v>
      </c>
      <c r="E1051">
        <v>0</v>
      </c>
      <c r="F1051">
        <v>35.4</v>
      </c>
      <c r="G1051" t="s">
        <v>293</v>
      </c>
    </row>
    <row r="1052" spans="1:7" x14ac:dyDescent="0.25">
      <c r="A1052">
        <v>2018</v>
      </c>
      <c r="B1052">
        <v>6</v>
      </c>
      <c r="C1052">
        <v>13.3</v>
      </c>
      <c r="D1052">
        <v>8.9</v>
      </c>
      <c r="E1052">
        <v>0</v>
      </c>
      <c r="F1052">
        <v>30.4</v>
      </c>
      <c r="G1052" t="s">
        <v>294</v>
      </c>
    </row>
    <row r="1053" spans="1:7" x14ac:dyDescent="0.25">
      <c r="A1053">
        <v>2018</v>
      </c>
      <c r="B1053">
        <v>7</v>
      </c>
      <c r="C1053">
        <v>16</v>
      </c>
      <c r="D1053">
        <v>11.3</v>
      </c>
      <c r="E1053">
        <v>0</v>
      </c>
      <c r="F1053">
        <v>63.8</v>
      </c>
      <c r="G1053" t="s">
        <v>295</v>
      </c>
    </row>
    <row r="1054" spans="1:7" x14ac:dyDescent="0.25">
      <c r="A1054">
        <v>2018</v>
      </c>
      <c r="B1054">
        <v>8</v>
      </c>
      <c r="C1054">
        <v>15</v>
      </c>
      <c r="D1054">
        <v>10</v>
      </c>
      <c r="E1054">
        <v>0</v>
      </c>
      <c r="F1054">
        <v>66</v>
      </c>
      <c r="G1054" t="s">
        <v>145</v>
      </c>
    </row>
    <row r="1055" spans="1:7" x14ac:dyDescent="0.25">
      <c r="A1055">
        <v>2018</v>
      </c>
      <c r="B1055">
        <v>9</v>
      </c>
      <c r="C1055">
        <v>12.8</v>
      </c>
      <c r="D1055">
        <v>8.4</v>
      </c>
      <c r="E1055">
        <v>0</v>
      </c>
      <c r="F1055">
        <v>171.2</v>
      </c>
      <c r="G1055" t="s">
        <v>85</v>
      </c>
    </row>
    <row r="1056" spans="1:7" x14ac:dyDescent="0.25">
      <c r="A1056">
        <v>2018</v>
      </c>
      <c r="B1056">
        <v>10</v>
      </c>
      <c r="C1056">
        <v>10.4</v>
      </c>
      <c r="D1056">
        <v>6.1</v>
      </c>
      <c r="E1056">
        <v>0</v>
      </c>
      <c r="F1056">
        <v>146.4</v>
      </c>
      <c r="G1056" t="s">
        <v>296</v>
      </c>
    </row>
    <row r="1057" spans="1:8" x14ac:dyDescent="0.25">
      <c r="A1057">
        <v>2018</v>
      </c>
      <c r="B1057">
        <v>11</v>
      </c>
      <c r="C1057">
        <v>9.1999999999999993</v>
      </c>
      <c r="D1057">
        <v>6.4</v>
      </c>
      <c r="E1057">
        <v>0</v>
      </c>
      <c r="F1057">
        <v>84.8</v>
      </c>
      <c r="G1057" t="s">
        <v>297</v>
      </c>
    </row>
    <row r="1058" spans="1:8" x14ac:dyDescent="0.25">
      <c r="A1058">
        <v>2018</v>
      </c>
      <c r="B1058">
        <v>12</v>
      </c>
      <c r="C1058">
        <v>7.4</v>
      </c>
      <c r="D1058">
        <v>4.0999999999999996</v>
      </c>
      <c r="E1058">
        <v>1</v>
      </c>
      <c r="F1058">
        <v>124</v>
      </c>
      <c r="G1058" t="s">
        <v>298</v>
      </c>
    </row>
    <row r="1059" spans="1:8" x14ac:dyDescent="0.25">
      <c r="A1059">
        <v>2019</v>
      </c>
      <c r="B1059">
        <v>1</v>
      </c>
      <c r="C1059">
        <v>5.7</v>
      </c>
      <c r="D1059">
        <v>1.6</v>
      </c>
      <c r="E1059">
        <v>9</v>
      </c>
      <c r="F1059">
        <v>136</v>
      </c>
      <c r="G1059" t="s">
        <v>299</v>
      </c>
      <c r="H1059" t="s">
        <v>164</v>
      </c>
    </row>
    <row r="1060" spans="1:8" x14ac:dyDescent="0.25">
      <c r="A1060">
        <v>2019</v>
      </c>
      <c r="B1060">
        <v>2</v>
      </c>
      <c r="C1060">
        <v>7.8</v>
      </c>
      <c r="D1060">
        <v>3.6</v>
      </c>
      <c r="E1060">
        <v>1</v>
      </c>
      <c r="F1060">
        <v>83.4</v>
      </c>
      <c r="G1060" t="s">
        <v>300</v>
      </c>
      <c r="H1060" t="s">
        <v>164</v>
      </c>
    </row>
    <row r="1061" spans="1:8" x14ac:dyDescent="0.25">
      <c r="A1061">
        <v>2019</v>
      </c>
      <c r="B1061">
        <v>3</v>
      </c>
      <c r="C1061">
        <v>7.4</v>
      </c>
      <c r="D1061">
        <v>3.1</v>
      </c>
      <c r="E1061">
        <v>3</v>
      </c>
      <c r="F1061">
        <v>131</v>
      </c>
      <c r="G1061" t="s">
        <v>301</v>
      </c>
      <c r="H1061" t="s">
        <v>164</v>
      </c>
    </row>
    <row r="1062" spans="1:8" x14ac:dyDescent="0.25">
      <c r="A1062">
        <v>2019</v>
      </c>
      <c r="B1062">
        <v>4</v>
      </c>
      <c r="C1062">
        <v>9.5</v>
      </c>
      <c r="D1062">
        <v>5.5</v>
      </c>
      <c r="E1062">
        <v>0</v>
      </c>
      <c r="F1062">
        <v>53.4</v>
      </c>
      <c r="G1062" t="s">
        <v>302</v>
      </c>
      <c r="H1062" t="s">
        <v>164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56D7F-046B-4808-A7F8-7799137D6950}">
  <dimension ref="A1:H489"/>
  <sheetViews>
    <sheetView workbookViewId="0">
      <pane ySplit="1" topLeftCell="A2" activePane="bottomLeft" state="frozenSplit"/>
      <selection pane="bottomLeft" activeCell="U39" sqref="U39:U40"/>
    </sheetView>
  </sheetViews>
  <sheetFormatPr defaultRowHeight="15" x14ac:dyDescent="0.25"/>
  <cols>
    <col min="1" max="1" width="5" bestFit="1" customWidth="1"/>
    <col min="2" max="2" width="4.42578125" bestFit="1" customWidth="1"/>
    <col min="3" max="3" width="10" bestFit="1" customWidth="1"/>
    <col min="4" max="4" width="10.140625" bestFit="1" customWidth="1"/>
    <col min="5" max="5" width="9.5703125" bestFit="1" customWidth="1"/>
    <col min="6" max="6" width="8.28515625" bestFit="1" customWidth="1"/>
    <col min="7" max="7" width="9.5703125" bestFit="1" customWidth="1"/>
  </cols>
  <sheetData>
    <row r="1" spans="1:7" x14ac:dyDescent="0.25">
      <c r="A1" t="s">
        <v>0</v>
      </c>
      <c r="B1" t="s">
        <v>1</v>
      </c>
      <c r="C1" t="s">
        <v>422</v>
      </c>
      <c r="D1" t="s">
        <v>423</v>
      </c>
      <c r="E1" t="s">
        <v>424</v>
      </c>
      <c r="F1" t="s">
        <v>420</v>
      </c>
      <c r="G1" t="s">
        <v>421</v>
      </c>
    </row>
    <row r="2" spans="1:7" x14ac:dyDescent="0.25">
      <c r="A2">
        <v>1978</v>
      </c>
      <c r="B2">
        <v>9</v>
      </c>
      <c r="C2">
        <v>17.5</v>
      </c>
      <c r="D2">
        <v>11.3</v>
      </c>
      <c r="E2">
        <v>0</v>
      </c>
      <c r="F2">
        <v>26.7</v>
      </c>
      <c r="G2" t="s">
        <v>4</v>
      </c>
    </row>
    <row r="3" spans="1:7" x14ac:dyDescent="0.25">
      <c r="A3">
        <v>1978</v>
      </c>
      <c r="B3">
        <v>10</v>
      </c>
      <c r="C3">
        <v>15.6</v>
      </c>
      <c r="D3">
        <v>10.7</v>
      </c>
      <c r="E3">
        <v>0</v>
      </c>
      <c r="F3">
        <v>20.399999999999999</v>
      </c>
      <c r="G3" t="s">
        <v>4</v>
      </c>
    </row>
    <row r="4" spans="1:7" x14ac:dyDescent="0.25">
      <c r="A4">
        <v>1978</v>
      </c>
      <c r="B4">
        <v>11</v>
      </c>
      <c r="C4">
        <v>12.6</v>
      </c>
      <c r="D4">
        <v>7.6</v>
      </c>
      <c r="E4">
        <v>0</v>
      </c>
      <c r="F4">
        <v>56.3</v>
      </c>
      <c r="G4" t="s">
        <v>4</v>
      </c>
    </row>
    <row r="5" spans="1:7" x14ac:dyDescent="0.25">
      <c r="A5">
        <v>1978</v>
      </c>
      <c r="B5">
        <v>12</v>
      </c>
      <c r="C5">
        <v>9.1999999999999993</v>
      </c>
      <c r="D5">
        <v>5</v>
      </c>
      <c r="E5">
        <v>5</v>
      </c>
      <c r="F5">
        <v>276.7</v>
      </c>
      <c r="G5" t="s">
        <v>4</v>
      </c>
    </row>
    <row r="6" spans="1:7" x14ac:dyDescent="0.25">
      <c r="A6">
        <v>1979</v>
      </c>
      <c r="B6">
        <v>1</v>
      </c>
      <c r="C6">
        <v>6.5</v>
      </c>
      <c r="D6">
        <v>0.9</v>
      </c>
      <c r="E6">
        <v>13</v>
      </c>
      <c r="F6">
        <v>134.80000000000001</v>
      </c>
      <c r="G6" t="s">
        <v>4</v>
      </c>
    </row>
    <row r="7" spans="1:7" x14ac:dyDescent="0.25">
      <c r="A7">
        <v>1979</v>
      </c>
      <c r="B7">
        <v>2</v>
      </c>
      <c r="C7">
        <v>6.7</v>
      </c>
      <c r="D7">
        <v>1.9</v>
      </c>
      <c r="E7">
        <v>5</v>
      </c>
      <c r="F7">
        <v>133</v>
      </c>
      <c r="G7" t="s">
        <v>4</v>
      </c>
    </row>
    <row r="8" spans="1:7" x14ac:dyDescent="0.25">
      <c r="A8">
        <v>1979</v>
      </c>
      <c r="B8">
        <v>3</v>
      </c>
      <c r="C8">
        <v>8.8000000000000007</v>
      </c>
      <c r="D8">
        <v>3.6</v>
      </c>
      <c r="E8">
        <v>2</v>
      </c>
      <c r="F8">
        <v>143.80000000000001</v>
      </c>
      <c r="G8">
        <v>105</v>
      </c>
    </row>
    <row r="9" spans="1:7" x14ac:dyDescent="0.25">
      <c r="A9">
        <v>1979</v>
      </c>
      <c r="B9">
        <v>4</v>
      </c>
      <c r="C9">
        <v>10.6</v>
      </c>
      <c r="D9">
        <v>5.5</v>
      </c>
      <c r="E9">
        <v>0</v>
      </c>
      <c r="F9">
        <v>65.900000000000006</v>
      </c>
      <c r="G9">
        <v>161.1</v>
      </c>
    </row>
    <row r="10" spans="1:7" x14ac:dyDescent="0.25">
      <c r="A10">
        <v>1979</v>
      </c>
      <c r="B10">
        <v>5</v>
      </c>
      <c r="C10">
        <v>12.4</v>
      </c>
      <c r="D10">
        <v>5.8</v>
      </c>
      <c r="E10">
        <v>0</v>
      </c>
      <c r="F10">
        <v>82.3</v>
      </c>
      <c r="G10">
        <v>227</v>
      </c>
    </row>
    <row r="11" spans="1:7" x14ac:dyDescent="0.25">
      <c r="A11">
        <v>1979</v>
      </c>
      <c r="B11">
        <v>6</v>
      </c>
      <c r="C11">
        <v>16</v>
      </c>
      <c r="D11">
        <v>10.4</v>
      </c>
      <c r="E11">
        <v>0</v>
      </c>
      <c r="F11">
        <v>43.2</v>
      </c>
      <c r="G11">
        <v>192.5</v>
      </c>
    </row>
    <row r="12" spans="1:7" x14ac:dyDescent="0.25">
      <c r="A12">
        <v>1979</v>
      </c>
      <c r="B12">
        <v>7</v>
      </c>
      <c r="C12">
        <v>18.2</v>
      </c>
      <c r="D12">
        <v>12.1</v>
      </c>
      <c r="E12">
        <v>0</v>
      </c>
      <c r="F12">
        <v>27.9</v>
      </c>
      <c r="G12">
        <v>198.9</v>
      </c>
    </row>
    <row r="13" spans="1:7" x14ac:dyDescent="0.25">
      <c r="A13">
        <v>1979</v>
      </c>
      <c r="B13">
        <v>8</v>
      </c>
      <c r="C13">
        <v>17.3</v>
      </c>
      <c r="D13">
        <v>11.8</v>
      </c>
      <c r="E13">
        <v>0</v>
      </c>
      <c r="F13">
        <v>78.599999999999994</v>
      </c>
      <c r="G13">
        <v>186.6</v>
      </c>
    </row>
    <row r="14" spans="1:7" x14ac:dyDescent="0.25">
      <c r="A14">
        <v>1979</v>
      </c>
      <c r="B14">
        <v>9</v>
      </c>
      <c r="C14">
        <v>16.3</v>
      </c>
      <c r="D14">
        <v>10.9</v>
      </c>
      <c r="E14">
        <v>0</v>
      </c>
      <c r="F14">
        <v>40</v>
      </c>
      <c r="G14">
        <v>145.30000000000001</v>
      </c>
    </row>
    <row r="15" spans="1:7" x14ac:dyDescent="0.25">
      <c r="A15">
        <v>1979</v>
      </c>
      <c r="B15">
        <v>10</v>
      </c>
      <c r="C15">
        <v>14.8</v>
      </c>
      <c r="D15">
        <v>9.6</v>
      </c>
      <c r="E15">
        <v>0</v>
      </c>
      <c r="F15">
        <v>141.6</v>
      </c>
      <c r="G15">
        <v>106.4</v>
      </c>
    </row>
    <row r="16" spans="1:7" x14ac:dyDescent="0.25">
      <c r="A16">
        <v>1979</v>
      </c>
      <c r="B16">
        <v>11</v>
      </c>
      <c r="C16">
        <v>11.3</v>
      </c>
      <c r="D16">
        <v>7.1</v>
      </c>
      <c r="E16">
        <v>0</v>
      </c>
      <c r="F16">
        <v>83.1</v>
      </c>
      <c r="G16">
        <v>65.400000000000006</v>
      </c>
    </row>
    <row r="17" spans="1:7" x14ac:dyDescent="0.25">
      <c r="A17">
        <v>1979</v>
      </c>
      <c r="B17">
        <v>12</v>
      </c>
      <c r="C17">
        <v>9.9</v>
      </c>
      <c r="D17">
        <v>5.6</v>
      </c>
      <c r="E17">
        <v>2</v>
      </c>
      <c r="F17">
        <v>215.2</v>
      </c>
      <c r="G17">
        <v>43.5</v>
      </c>
    </row>
    <row r="18" spans="1:7" x14ac:dyDescent="0.25">
      <c r="A18">
        <v>1980</v>
      </c>
      <c r="B18">
        <v>1</v>
      </c>
      <c r="C18">
        <v>7.3</v>
      </c>
      <c r="D18">
        <v>2</v>
      </c>
      <c r="E18">
        <v>9</v>
      </c>
      <c r="F18">
        <v>120.3</v>
      </c>
      <c r="G18">
        <v>69.400000000000006</v>
      </c>
    </row>
    <row r="19" spans="1:7" x14ac:dyDescent="0.25">
      <c r="A19">
        <v>1980</v>
      </c>
      <c r="B19">
        <v>2</v>
      </c>
      <c r="C19">
        <v>10</v>
      </c>
      <c r="D19">
        <v>5.8</v>
      </c>
      <c r="E19">
        <v>0</v>
      </c>
      <c r="F19">
        <v>160.19999999999999</v>
      </c>
      <c r="G19">
        <v>79.3</v>
      </c>
    </row>
    <row r="20" spans="1:7" x14ac:dyDescent="0.25">
      <c r="A20">
        <v>1980</v>
      </c>
      <c r="B20">
        <v>3</v>
      </c>
      <c r="C20">
        <v>8.8000000000000007</v>
      </c>
      <c r="D20">
        <v>4.2</v>
      </c>
      <c r="E20">
        <v>2</v>
      </c>
      <c r="F20">
        <v>114.5</v>
      </c>
      <c r="G20">
        <v>106.4</v>
      </c>
    </row>
    <row r="21" spans="1:7" x14ac:dyDescent="0.25">
      <c r="A21">
        <v>1980</v>
      </c>
      <c r="B21">
        <v>4</v>
      </c>
      <c r="C21">
        <v>11.3</v>
      </c>
      <c r="D21">
        <v>6.5</v>
      </c>
      <c r="E21">
        <v>0</v>
      </c>
      <c r="F21">
        <v>18.399999999999999</v>
      </c>
      <c r="G21">
        <v>198.1</v>
      </c>
    </row>
    <row r="22" spans="1:7" x14ac:dyDescent="0.25">
      <c r="A22">
        <v>1980</v>
      </c>
      <c r="B22">
        <v>5</v>
      </c>
      <c r="C22">
        <v>14</v>
      </c>
      <c r="D22">
        <v>7.4</v>
      </c>
      <c r="E22">
        <v>0</v>
      </c>
      <c r="F22">
        <v>40.200000000000003</v>
      </c>
      <c r="G22">
        <v>246.7</v>
      </c>
    </row>
    <row r="23" spans="1:7" x14ac:dyDescent="0.25">
      <c r="A23">
        <v>1980</v>
      </c>
      <c r="B23">
        <v>6</v>
      </c>
      <c r="C23">
        <v>16</v>
      </c>
      <c r="D23">
        <v>10.5</v>
      </c>
      <c r="E23">
        <v>0</v>
      </c>
      <c r="F23">
        <v>82.8</v>
      </c>
      <c r="G23">
        <v>191.3</v>
      </c>
    </row>
    <row r="24" spans="1:7" x14ac:dyDescent="0.25">
      <c r="A24">
        <v>1980</v>
      </c>
      <c r="B24">
        <v>7</v>
      </c>
      <c r="C24">
        <v>16.7</v>
      </c>
      <c r="D24">
        <v>11.5</v>
      </c>
      <c r="E24">
        <v>0</v>
      </c>
      <c r="F24">
        <v>41.7</v>
      </c>
      <c r="G24">
        <v>185</v>
      </c>
    </row>
    <row r="25" spans="1:7" x14ac:dyDescent="0.25">
      <c r="A25">
        <v>1980</v>
      </c>
      <c r="B25">
        <v>8</v>
      </c>
      <c r="C25">
        <v>18</v>
      </c>
      <c r="D25">
        <v>12.8</v>
      </c>
      <c r="E25">
        <v>0</v>
      </c>
      <c r="F25">
        <v>46.6</v>
      </c>
      <c r="G25">
        <v>143.9</v>
      </c>
    </row>
    <row r="26" spans="1:7" x14ac:dyDescent="0.25">
      <c r="A26">
        <v>1980</v>
      </c>
      <c r="B26">
        <v>9</v>
      </c>
      <c r="C26">
        <v>17.100000000000001</v>
      </c>
      <c r="D26">
        <v>11.7</v>
      </c>
      <c r="E26">
        <v>0</v>
      </c>
      <c r="F26">
        <v>81.7</v>
      </c>
      <c r="G26">
        <v>147.19999999999999</v>
      </c>
    </row>
    <row r="27" spans="1:7" x14ac:dyDescent="0.25">
      <c r="A27">
        <v>1980</v>
      </c>
      <c r="B27">
        <v>10</v>
      </c>
      <c r="C27">
        <v>12.9</v>
      </c>
      <c r="D27">
        <v>8.1999999999999993</v>
      </c>
      <c r="E27">
        <v>0</v>
      </c>
      <c r="F27">
        <v>143.80000000000001</v>
      </c>
      <c r="G27">
        <v>91.2</v>
      </c>
    </row>
    <row r="28" spans="1:7" x14ac:dyDescent="0.25">
      <c r="A28">
        <v>1980</v>
      </c>
      <c r="B28">
        <v>11</v>
      </c>
      <c r="C28">
        <v>9.5</v>
      </c>
      <c r="D28">
        <v>5.7</v>
      </c>
      <c r="E28">
        <v>3</v>
      </c>
      <c r="F28">
        <v>131.4</v>
      </c>
      <c r="G28">
        <v>65.900000000000006</v>
      </c>
    </row>
    <row r="29" spans="1:7" x14ac:dyDescent="0.25">
      <c r="A29">
        <v>1980</v>
      </c>
      <c r="B29">
        <v>12</v>
      </c>
      <c r="C29">
        <v>9.9</v>
      </c>
      <c r="D29">
        <v>5.6</v>
      </c>
      <c r="E29">
        <v>3</v>
      </c>
      <c r="F29">
        <v>92.8</v>
      </c>
      <c r="G29">
        <v>46.8</v>
      </c>
    </row>
    <row r="30" spans="1:7" x14ac:dyDescent="0.25">
      <c r="A30">
        <v>1981</v>
      </c>
      <c r="B30">
        <v>1</v>
      </c>
      <c r="C30">
        <v>9.1999999999999993</v>
      </c>
      <c r="D30">
        <v>5.0999999999999996</v>
      </c>
      <c r="E30">
        <v>0</v>
      </c>
      <c r="F30">
        <v>64.599999999999994</v>
      </c>
      <c r="G30">
        <v>68</v>
      </c>
    </row>
    <row r="31" spans="1:7" x14ac:dyDescent="0.25">
      <c r="A31">
        <v>1981</v>
      </c>
      <c r="B31">
        <v>2</v>
      </c>
      <c r="C31">
        <v>7.8</v>
      </c>
      <c r="D31">
        <v>2.8</v>
      </c>
      <c r="E31">
        <v>7</v>
      </c>
      <c r="F31">
        <v>90.6</v>
      </c>
      <c r="G31">
        <v>98.8</v>
      </c>
    </row>
    <row r="32" spans="1:7" x14ac:dyDescent="0.25">
      <c r="A32">
        <v>1981</v>
      </c>
      <c r="B32">
        <v>3</v>
      </c>
      <c r="C32">
        <v>10.7</v>
      </c>
      <c r="D32">
        <v>7</v>
      </c>
      <c r="E32">
        <v>0</v>
      </c>
      <c r="F32">
        <v>161.69999999999999</v>
      </c>
      <c r="G32">
        <v>81.7</v>
      </c>
    </row>
    <row r="33" spans="1:7" x14ac:dyDescent="0.25">
      <c r="A33">
        <v>1981</v>
      </c>
      <c r="B33">
        <v>4</v>
      </c>
      <c r="C33">
        <v>11.1</v>
      </c>
      <c r="D33">
        <v>5.7</v>
      </c>
      <c r="E33">
        <v>0</v>
      </c>
      <c r="F33">
        <v>36.200000000000003</v>
      </c>
      <c r="G33">
        <v>135.9</v>
      </c>
    </row>
    <row r="34" spans="1:7" x14ac:dyDescent="0.25">
      <c r="A34">
        <v>1981</v>
      </c>
      <c r="B34">
        <v>5</v>
      </c>
      <c r="C34">
        <v>12.9</v>
      </c>
      <c r="D34">
        <v>8.1</v>
      </c>
      <c r="E34">
        <v>0</v>
      </c>
      <c r="F34">
        <v>114.2</v>
      </c>
      <c r="G34">
        <v>121.8</v>
      </c>
    </row>
    <row r="35" spans="1:7" x14ac:dyDescent="0.25">
      <c r="A35">
        <v>1981</v>
      </c>
      <c r="B35">
        <v>6</v>
      </c>
      <c r="C35">
        <v>15.2</v>
      </c>
      <c r="D35">
        <v>10.1</v>
      </c>
      <c r="E35">
        <v>0</v>
      </c>
      <c r="F35">
        <v>49</v>
      </c>
      <c r="G35">
        <v>197.1</v>
      </c>
    </row>
    <row r="36" spans="1:7" x14ac:dyDescent="0.25">
      <c r="A36">
        <v>1981</v>
      </c>
      <c r="B36">
        <v>7</v>
      </c>
      <c r="C36">
        <v>17.3</v>
      </c>
      <c r="D36">
        <v>12.4</v>
      </c>
      <c r="E36">
        <v>0</v>
      </c>
      <c r="F36">
        <v>49.8</v>
      </c>
      <c r="G36">
        <v>120.8</v>
      </c>
    </row>
    <row r="37" spans="1:7" x14ac:dyDescent="0.25">
      <c r="A37">
        <v>1981</v>
      </c>
      <c r="B37">
        <v>8</v>
      </c>
      <c r="C37">
        <v>19.5</v>
      </c>
      <c r="D37">
        <v>12.7</v>
      </c>
      <c r="E37">
        <v>0</v>
      </c>
      <c r="F37">
        <v>4.4000000000000004</v>
      </c>
      <c r="G37">
        <v>236.4</v>
      </c>
    </row>
    <row r="38" spans="1:7" x14ac:dyDescent="0.25">
      <c r="A38">
        <v>1981</v>
      </c>
      <c r="B38">
        <v>9</v>
      </c>
      <c r="C38">
        <v>18.2</v>
      </c>
      <c r="D38">
        <v>11.7</v>
      </c>
      <c r="E38">
        <v>0</v>
      </c>
      <c r="F38">
        <v>182.3</v>
      </c>
      <c r="G38" t="s">
        <v>4</v>
      </c>
    </row>
    <row r="39" spans="1:7" x14ac:dyDescent="0.25">
      <c r="A39">
        <v>1981</v>
      </c>
      <c r="B39">
        <v>10</v>
      </c>
      <c r="C39">
        <v>12</v>
      </c>
      <c r="D39">
        <v>7.8</v>
      </c>
      <c r="E39">
        <v>0</v>
      </c>
      <c r="F39">
        <v>150.30000000000001</v>
      </c>
      <c r="G39">
        <v>64.599999999999994</v>
      </c>
    </row>
    <row r="40" spans="1:7" x14ac:dyDescent="0.25">
      <c r="A40">
        <v>1981</v>
      </c>
      <c r="B40">
        <v>11</v>
      </c>
      <c r="C40">
        <v>11.3</v>
      </c>
      <c r="D40">
        <v>7.6</v>
      </c>
      <c r="E40">
        <v>0</v>
      </c>
      <c r="F40">
        <v>48.1</v>
      </c>
      <c r="G40">
        <v>39.9</v>
      </c>
    </row>
    <row r="41" spans="1:7" x14ac:dyDescent="0.25">
      <c r="A41">
        <v>1981</v>
      </c>
      <c r="B41">
        <v>12</v>
      </c>
      <c r="C41">
        <v>8.3000000000000007</v>
      </c>
      <c r="D41">
        <v>3.2</v>
      </c>
      <c r="E41">
        <v>3</v>
      </c>
      <c r="F41">
        <v>202.8</v>
      </c>
      <c r="G41">
        <v>54.1</v>
      </c>
    </row>
    <row r="42" spans="1:7" x14ac:dyDescent="0.25">
      <c r="A42">
        <v>1982</v>
      </c>
      <c r="B42">
        <v>1</v>
      </c>
      <c r="C42">
        <v>8.9</v>
      </c>
      <c r="D42">
        <v>4.9000000000000004</v>
      </c>
      <c r="E42">
        <v>4</v>
      </c>
      <c r="F42">
        <v>111.2</v>
      </c>
      <c r="G42">
        <v>41.9</v>
      </c>
    </row>
    <row r="43" spans="1:7" x14ac:dyDescent="0.25">
      <c r="A43">
        <v>1982</v>
      </c>
      <c r="B43">
        <v>2</v>
      </c>
      <c r="C43">
        <v>9.1999999999999993</v>
      </c>
      <c r="D43">
        <v>5</v>
      </c>
      <c r="E43">
        <v>2</v>
      </c>
      <c r="F43">
        <v>88.6</v>
      </c>
      <c r="G43">
        <v>68.599999999999994</v>
      </c>
    </row>
    <row r="44" spans="1:7" x14ac:dyDescent="0.25">
      <c r="A44">
        <v>1982</v>
      </c>
      <c r="B44">
        <v>3</v>
      </c>
      <c r="C44">
        <v>9.9</v>
      </c>
      <c r="D44">
        <v>4.5999999999999996</v>
      </c>
      <c r="E44">
        <v>0</v>
      </c>
      <c r="F44">
        <v>142.30000000000001</v>
      </c>
      <c r="G44">
        <v>167.9</v>
      </c>
    </row>
    <row r="45" spans="1:7" x14ac:dyDescent="0.25">
      <c r="A45">
        <v>1982</v>
      </c>
      <c r="B45">
        <v>4</v>
      </c>
      <c r="C45">
        <v>12</v>
      </c>
      <c r="D45">
        <v>5.9</v>
      </c>
      <c r="E45">
        <v>0</v>
      </c>
      <c r="F45">
        <v>31.6</v>
      </c>
      <c r="G45">
        <v>227.1</v>
      </c>
    </row>
    <row r="46" spans="1:7" x14ac:dyDescent="0.25">
      <c r="A46">
        <v>1982</v>
      </c>
      <c r="B46">
        <v>5</v>
      </c>
      <c r="C46">
        <v>14.2</v>
      </c>
      <c r="D46">
        <v>8</v>
      </c>
      <c r="E46">
        <v>0</v>
      </c>
      <c r="F46">
        <v>34.5</v>
      </c>
      <c r="G46">
        <v>208</v>
      </c>
    </row>
    <row r="47" spans="1:7" x14ac:dyDescent="0.25">
      <c r="A47">
        <v>1982</v>
      </c>
      <c r="B47">
        <v>6</v>
      </c>
      <c r="C47">
        <v>17</v>
      </c>
      <c r="D47">
        <v>11.1</v>
      </c>
      <c r="E47">
        <v>0</v>
      </c>
      <c r="F47">
        <v>114.2</v>
      </c>
      <c r="G47">
        <v>169.9</v>
      </c>
    </row>
    <row r="48" spans="1:7" x14ac:dyDescent="0.25">
      <c r="A48">
        <v>1982</v>
      </c>
      <c r="B48">
        <v>7</v>
      </c>
      <c r="C48">
        <v>18.899999999999999</v>
      </c>
      <c r="D48">
        <v>12.7</v>
      </c>
      <c r="E48">
        <v>0</v>
      </c>
      <c r="F48">
        <v>40.1</v>
      </c>
      <c r="G48">
        <v>173.9</v>
      </c>
    </row>
    <row r="49" spans="1:7" x14ac:dyDescent="0.25">
      <c r="A49">
        <v>1982</v>
      </c>
      <c r="B49">
        <v>8</v>
      </c>
      <c r="C49">
        <v>18.2</v>
      </c>
      <c r="D49">
        <v>12.8</v>
      </c>
      <c r="E49">
        <v>0</v>
      </c>
      <c r="F49">
        <v>67.400000000000006</v>
      </c>
      <c r="G49">
        <v>141.9</v>
      </c>
    </row>
    <row r="50" spans="1:7" x14ac:dyDescent="0.25">
      <c r="A50">
        <v>1982</v>
      </c>
      <c r="B50">
        <v>9</v>
      </c>
      <c r="C50">
        <v>17.399999999999999</v>
      </c>
      <c r="D50">
        <v>11.5</v>
      </c>
      <c r="E50">
        <v>0</v>
      </c>
      <c r="F50">
        <v>82.8</v>
      </c>
      <c r="G50">
        <v>126.4</v>
      </c>
    </row>
    <row r="51" spans="1:7" x14ac:dyDescent="0.25">
      <c r="A51">
        <v>1982</v>
      </c>
      <c r="B51">
        <v>10</v>
      </c>
      <c r="C51">
        <v>13.3</v>
      </c>
      <c r="D51">
        <v>8.9</v>
      </c>
      <c r="E51">
        <v>0</v>
      </c>
      <c r="F51">
        <v>167.5</v>
      </c>
      <c r="G51">
        <v>72.599999999999994</v>
      </c>
    </row>
    <row r="52" spans="1:7" x14ac:dyDescent="0.25">
      <c r="A52">
        <v>1982</v>
      </c>
      <c r="B52">
        <v>11</v>
      </c>
      <c r="C52">
        <v>11.4</v>
      </c>
      <c r="D52">
        <v>7.6</v>
      </c>
      <c r="E52">
        <v>0</v>
      </c>
      <c r="F52">
        <v>175.7</v>
      </c>
      <c r="G52">
        <v>73.7</v>
      </c>
    </row>
    <row r="53" spans="1:7" x14ac:dyDescent="0.25">
      <c r="A53">
        <v>1982</v>
      </c>
      <c r="B53">
        <v>12</v>
      </c>
      <c r="C53">
        <v>9.1</v>
      </c>
      <c r="D53">
        <v>4.0999999999999996</v>
      </c>
      <c r="E53">
        <v>2</v>
      </c>
      <c r="F53">
        <v>148.69999999999999</v>
      </c>
      <c r="G53">
        <v>38.4</v>
      </c>
    </row>
    <row r="54" spans="1:7" x14ac:dyDescent="0.25">
      <c r="A54">
        <v>1983</v>
      </c>
      <c r="B54">
        <v>1</v>
      </c>
      <c r="C54">
        <v>9.8000000000000007</v>
      </c>
      <c r="D54">
        <v>5.9</v>
      </c>
      <c r="E54">
        <v>0</v>
      </c>
      <c r="F54">
        <v>133.9</v>
      </c>
      <c r="G54">
        <v>32.799999999999997</v>
      </c>
    </row>
    <row r="55" spans="1:7" x14ac:dyDescent="0.25">
      <c r="A55">
        <v>1983</v>
      </c>
      <c r="B55">
        <v>2</v>
      </c>
      <c r="C55">
        <v>6.3</v>
      </c>
      <c r="D55">
        <v>1.9</v>
      </c>
      <c r="E55">
        <v>9</v>
      </c>
      <c r="F55">
        <v>32.200000000000003</v>
      </c>
      <c r="G55">
        <v>79.599999999999994</v>
      </c>
    </row>
    <row r="56" spans="1:7" x14ac:dyDescent="0.25">
      <c r="A56">
        <v>1983</v>
      </c>
      <c r="B56">
        <v>3</v>
      </c>
      <c r="C56">
        <v>9.6</v>
      </c>
      <c r="D56">
        <v>5.5</v>
      </c>
      <c r="E56">
        <v>0</v>
      </c>
      <c r="F56">
        <v>62.8</v>
      </c>
      <c r="G56">
        <v>82.6</v>
      </c>
    </row>
    <row r="57" spans="1:7" x14ac:dyDescent="0.25">
      <c r="A57">
        <v>1983</v>
      </c>
      <c r="B57">
        <v>4</v>
      </c>
      <c r="C57">
        <v>10.1</v>
      </c>
      <c r="D57">
        <v>4.5999999999999996</v>
      </c>
      <c r="E57">
        <v>0</v>
      </c>
      <c r="F57">
        <v>156.5</v>
      </c>
      <c r="G57">
        <v>178.4</v>
      </c>
    </row>
    <row r="58" spans="1:7" x14ac:dyDescent="0.25">
      <c r="A58">
        <v>1983</v>
      </c>
      <c r="B58">
        <v>5</v>
      </c>
      <c r="C58">
        <v>12.5</v>
      </c>
      <c r="D58">
        <v>7.6</v>
      </c>
      <c r="E58">
        <v>0</v>
      </c>
      <c r="F58">
        <v>89.7</v>
      </c>
      <c r="G58">
        <v>181.7</v>
      </c>
    </row>
    <row r="59" spans="1:7" x14ac:dyDescent="0.25">
      <c r="A59">
        <v>1983</v>
      </c>
      <c r="B59">
        <v>6</v>
      </c>
      <c r="C59">
        <v>16.3</v>
      </c>
      <c r="D59">
        <v>10.8</v>
      </c>
      <c r="E59">
        <v>0</v>
      </c>
      <c r="F59">
        <v>29</v>
      </c>
      <c r="G59">
        <v>173</v>
      </c>
    </row>
    <row r="60" spans="1:7" x14ac:dyDescent="0.25">
      <c r="A60">
        <v>1983</v>
      </c>
      <c r="B60">
        <v>7</v>
      </c>
      <c r="C60">
        <v>21.7</v>
      </c>
      <c r="D60">
        <v>14.6</v>
      </c>
      <c r="E60">
        <v>0</v>
      </c>
      <c r="F60">
        <v>26.3</v>
      </c>
      <c r="G60">
        <v>253.1</v>
      </c>
    </row>
    <row r="61" spans="1:7" x14ac:dyDescent="0.25">
      <c r="A61">
        <v>1983</v>
      </c>
      <c r="B61">
        <v>8</v>
      </c>
      <c r="C61">
        <v>20.8</v>
      </c>
      <c r="D61">
        <v>13.9</v>
      </c>
      <c r="E61">
        <v>0</v>
      </c>
      <c r="F61">
        <v>15</v>
      </c>
      <c r="G61">
        <v>234.5</v>
      </c>
    </row>
    <row r="62" spans="1:7" x14ac:dyDescent="0.25">
      <c r="A62">
        <v>1983</v>
      </c>
      <c r="B62">
        <v>9</v>
      </c>
      <c r="C62">
        <v>16.8</v>
      </c>
      <c r="D62">
        <v>11.8</v>
      </c>
      <c r="E62">
        <v>0</v>
      </c>
      <c r="F62">
        <v>115.8</v>
      </c>
      <c r="G62">
        <v>111.5</v>
      </c>
    </row>
    <row r="63" spans="1:7" x14ac:dyDescent="0.25">
      <c r="A63">
        <v>1983</v>
      </c>
      <c r="B63">
        <v>10</v>
      </c>
      <c r="C63">
        <v>13.9</v>
      </c>
      <c r="D63">
        <v>9</v>
      </c>
      <c r="E63">
        <v>0</v>
      </c>
      <c r="F63">
        <v>84.6</v>
      </c>
      <c r="G63">
        <v>105.3</v>
      </c>
    </row>
    <row r="64" spans="1:7" x14ac:dyDescent="0.25">
      <c r="A64">
        <v>1983</v>
      </c>
      <c r="B64">
        <v>11</v>
      </c>
      <c r="C64">
        <v>11.4</v>
      </c>
      <c r="D64">
        <v>7.4</v>
      </c>
      <c r="E64">
        <v>3</v>
      </c>
      <c r="F64">
        <v>62.1</v>
      </c>
      <c r="G64">
        <v>47.6</v>
      </c>
    </row>
    <row r="65" spans="1:7" x14ac:dyDescent="0.25">
      <c r="A65">
        <v>1983</v>
      </c>
      <c r="B65">
        <v>12</v>
      </c>
      <c r="C65">
        <v>10.4</v>
      </c>
      <c r="D65">
        <v>6.2</v>
      </c>
      <c r="E65">
        <v>0</v>
      </c>
      <c r="F65">
        <v>145</v>
      </c>
      <c r="G65">
        <v>64.599999999999994</v>
      </c>
    </row>
    <row r="66" spans="1:7" x14ac:dyDescent="0.25">
      <c r="A66">
        <v>1984</v>
      </c>
      <c r="B66">
        <v>1</v>
      </c>
      <c r="C66">
        <v>8.9</v>
      </c>
      <c r="D66">
        <v>3.5</v>
      </c>
      <c r="E66">
        <v>2</v>
      </c>
      <c r="F66">
        <v>208.7</v>
      </c>
      <c r="G66">
        <v>51.9</v>
      </c>
    </row>
    <row r="67" spans="1:7" x14ac:dyDescent="0.25">
      <c r="A67">
        <v>1984</v>
      </c>
      <c r="B67">
        <v>2</v>
      </c>
      <c r="C67">
        <v>8.1</v>
      </c>
      <c r="D67">
        <v>3.7</v>
      </c>
      <c r="E67">
        <v>2</v>
      </c>
      <c r="F67">
        <v>57.9</v>
      </c>
      <c r="G67">
        <v>68.900000000000006</v>
      </c>
    </row>
    <row r="68" spans="1:7" x14ac:dyDescent="0.25">
      <c r="A68">
        <v>1984</v>
      </c>
      <c r="B68">
        <v>3</v>
      </c>
      <c r="C68">
        <v>8.3000000000000007</v>
      </c>
      <c r="D68">
        <v>3</v>
      </c>
      <c r="E68">
        <v>3</v>
      </c>
      <c r="F68">
        <v>62.7</v>
      </c>
      <c r="G68">
        <v>130.19999999999999</v>
      </c>
    </row>
    <row r="69" spans="1:7" x14ac:dyDescent="0.25">
      <c r="A69">
        <v>1984</v>
      </c>
      <c r="B69">
        <v>4</v>
      </c>
      <c r="C69">
        <v>12.7</v>
      </c>
      <c r="D69">
        <v>6.1</v>
      </c>
      <c r="E69">
        <v>1</v>
      </c>
      <c r="F69">
        <v>4.5999999999999996</v>
      </c>
      <c r="G69">
        <v>257.2</v>
      </c>
    </row>
    <row r="70" spans="1:7" x14ac:dyDescent="0.25">
      <c r="A70">
        <v>1984</v>
      </c>
      <c r="B70">
        <v>5</v>
      </c>
      <c r="C70">
        <v>12.6</v>
      </c>
      <c r="D70">
        <v>7.1</v>
      </c>
      <c r="E70">
        <v>0</v>
      </c>
      <c r="F70">
        <v>76.5</v>
      </c>
      <c r="G70">
        <v>204</v>
      </c>
    </row>
    <row r="71" spans="1:7" x14ac:dyDescent="0.25">
      <c r="A71">
        <v>1984</v>
      </c>
      <c r="B71">
        <v>6</v>
      </c>
      <c r="C71">
        <v>16.399999999999999</v>
      </c>
      <c r="D71">
        <v>10.4</v>
      </c>
      <c r="E71">
        <v>0</v>
      </c>
      <c r="F71">
        <v>6.6</v>
      </c>
      <c r="G71">
        <v>211.9</v>
      </c>
    </row>
    <row r="72" spans="1:7" x14ac:dyDescent="0.25">
      <c r="A72">
        <v>1984</v>
      </c>
      <c r="B72">
        <v>7</v>
      </c>
      <c r="C72">
        <v>19.899999999999999</v>
      </c>
      <c r="D72">
        <v>12.5</v>
      </c>
      <c r="E72">
        <v>0</v>
      </c>
      <c r="F72">
        <v>54.4</v>
      </c>
      <c r="G72">
        <v>279.7</v>
      </c>
    </row>
    <row r="73" spans="1:7" x14ac:dyDescent="0.25">
      <c r="A73">
        <v>1984</v>
      </c>
      <c r="B73">
        <v>8</v>
      </c>
      <c r="C73">
        <v>20.3</v>
      </c>
      <c r="D73">
        <v>13.7</v>
      </c>
      <c r="E73">
        <v>0</v>
      </c>
      <c r="F73">
        <v>46.7</v>
      </c>
      <c r="G73">
        <v>213.6</v>
      </c>
    </row>
    <row r="74" spans="1:7" x14ac:dyDescent="0.25">
      <c r="A74">
        <v>1984</v>
      </c>
      <c r="B74">
        <v>9</v>
      </c>
      <c r="C74">
        <v>16.899999999999999</v>
      </c>
      <c r="D74">
        <v>12</v>
      </c>
      <c r="E74">
        <v>0</v>
      </c>
      <c r="F74">
        <v>117.6</v>
      </c>
      <c r="G74">
        <v>158.5</v>
      </c>
    </row>
    <row r="75" spans="1:7" x14ac:dyDescent="0.25">
      <c r="A75">
        <v>1984</v>
      </c>
      <c r="B75">
        <v>10</v>
      </c>
      <c r="C75">
        <v>14.3</v>
      </c>
      <c r="D75">
        <v>9.6999999999999993</v>
      </c>
      <c r="E75">
        <v>0</v>
      </c>
      <c r="F75">
        <v>109.1</v>
      </c>
      <c r="G75">
        <v>101.3</v>
      </c>
    </row>
    <row r="76" spans="1:7" x14ac:dyDescent="0.25">
      <c r="A76">
        <v>1984</v>
      </c>
      <c r="B76">
        <v>11</v>
      </c>
      <c r="C76">
        <v>11.5</v>
      </c>
      <c r="D76">
        <v>6.7</v>
      </c>
      <c r="E76">
        <v>0</v>
      </c>
      <c r="F76">
        <v>189.8</v>
      </c>
      <c r="G76">
        <v>63.7</v>
      </c>
    </row>
    <row r="77" spans="1:7" x14ac:dyDescent="0.25">
      <c r="A77">
        <v>1984</v>
      </c>
      <c r="B77">
        <v>12</v>
      </c>
      <c r="C77">
        <v>10</v>
      </c>
      <c r="D77">
        <v>5.3</v>
      </c>
      <c r="E77">
        <v>0</v>
      </c>
      <c r="F77">
        <v>112</v>
      </c>
      <c r="G77">
        <v>72.2</v>
      </c>
    </row>
    <row r="78" spans="1:7" x14ac:dyDescent="0.25">
      <c r="A78">
        <v>1985</v>
      </c>
      <c r="B78">
        <v>1</v>
      </c>
      <c r="C78">
        <v>6.1</v>
      </c>
      <c r="D78">
        <v>0.8</v>
      </c>
      <c r="E78">
        <v>15</v>
      </c>
      <c r="F78">
        <v>128.5</v>
      </c>
      <c r="G78">
        <v>81.3</v>
      </c>
    </row>
    <row r="79" spans="1:7" x14ac:dyDescent="0.25">
      <c r="A79">
        <v>1985</v>
      </c>
      <c r="B79">
        <v>2</v>
      </c>
      <c r="C79">
        <v>7.9</v>
      </c>
      <c r="D79">
        <v>4.2</v>
      </c>
      <c r="E79">
        <v>4</v>
      </c>
      <c r="F79">
        <v>57</v>
      </c>
      <c r="G79">
        <v>74.8</v>
      </c>
    </row>
    <row r="80" spans="1:7" x14ac:dyDescent="0.25">
      <c r="A80">
        <v>1985</v>
      </c>
      <c r="B80">
        <v>3</v>
      </c>
      <c r="C80">
        <v>9</v>
      </c>
      <c r="D80">
        <v>3.9</v>
      </c>
      <c r="E80">
        <v>2</v>
      </c>
      <c r="F80">
        <v>112.5</v>
      </c>
      <c r="G80">
        <v>133.1</v>
      </c>
    </row>
    <row r="81" spans="1:7" x14ac:dyDescent="0.25">
      <c r="A81">
        <v>1985</v>
      </c>
      <c r="B81">
        <v>4</v>
      </c>
      <c r="C81">
        <v>11.7</v>
      </c>
      <c r="D81">
        <v>6.2</v>
      </c>
      <c r="E81">
        <v>0</v>
      </c>
      <c r="F81">
        <v>94.5</v>
      </c>
      <c r="G81">
        <v>180.7</v>
      </c>
    </row>
    <row r="82" spans="1:7" x14ac:dyDescent="0.25">
      <c r="A82">
        <v>1985</v>
      </c>
      <c r="B82">
        <v>5</v>
      </c>
      <c r="C82">
        <v>13.6</v>
      </c>
      <c r="D82">
        <v>8.1999999999999993</v>
      </c>
      <c r="E82">
        <v>0</v>
      </c>
      <c r="F82">
        <v>52.5</v>
      </c>
      <c r="G82">
        <v>211</v>
      </c>
    </row>
    <row r="83" spans="1:7" x14ac:dyDescent="0.25">
      <c r="A83">
        <v>1985</v>
      </c>
      <c r="B83">
        <v>6</v>
      </c>
      <c r="C83">
        <v>15.4</v>
      </c>
      <c r="D83">
        <v>10.3</v>
      </c>
      <c r="E83">
        <v>0</v>
      </c>
      <c r="F83">
        <v>74.400000000000006</v>
      </c>
      <c r="G83">
        <v>191.5</v>
      </c>
    </row>
    <row r="84" spans="1:7" x14ac:dyDescent="0.25">
      <c r="A84">
        <v>1985</v>
      </c>
      <c r="B84">
        <v>7</v>
      </c>
      <c r="C84">
        <v>18.3</v>
      </c>
      <c r="D84">
        <v>12.3</v>
      </c>
      <c r="E84">
        <v>0</v>
      </c>
      <c r="F84">
        <v>45.3</v>
      </c>
      <c r="G84">
        <v>187.5</v>
      </c>
    </row>
    <row r="85" spans="1:7" x14ac:dyDescent="0.25">
      <c r="A85">
        <v>1985</v>
      </c>
      <c r="B85">
        <v>8</v>
      </c>
      <c r="C85">
        <v>16.8</v>
      </c>
      <c r="D85">
        <v>11.9</v>
      </c>
      <c r="E85">
        <v>0</v>
      </c>
      <c r="F85">
        <v>142.80000000000001</v>
      </c>
      <c r="G85">
        <v>149.80000000000001</v>
      </c>
    </row>
    <row r="86" spans="1:7" x14ac:dyDescent="0.25">
      <c r="A86">
        <v>1985</v>
      </c>
      <c r="B86">
        <v>9</v>
      </c>
      <c r="C86">
        <v>17.399999999999999</v>
      </c>
      <c r="D86">
        <v>11.8</v>
      </c>
      <c r="E86">
        <v>0</v>
      </c>
      <c r="F86">
        <v>51</v>
      </c>
      <c r="G86">
        <v>147.4</v>
      </c>
    </row>
    <row r="87" spans="1:7" x14ac:dyDescent="0.25">
      <c r="A87">
        <v>1985</v>
      </c>
      <c r="B87">
        <v>10</v>
      </c>
      <c r="C87">
        <v>14.3</v>
      </c>
      <c r="D87">
        <v>9.5</v>
      </c>
      <c r="E87">
        <v>0</v>
      </c>
      <c r="F87">
        <v>53.8</v>
      </c>
      <c r="G87">
        <v>110.8</v>
      </c>
    </row>
    <row r="88" spans="1:7" x14ac:dyDescent="0.25">
      <c r="A88">
        <v>1985</v>
      </c>
      <c r="B88">
        <v>11</v>
      </c>
      <c r="C88">
        <v>9.3000000000000007</v>
      </c>
      <c r="D88">
        <v>4</v>
      </c>
      <c r="E88">
        <v>4</v>
      </c>
      <c r="F88">
        <v>85.5</v>
      </c>
      <c r="G88">
        <v>80.7</v>
      </c>
    </row>
    <row r="89" spans="1:7" x14ac:dyDescent="0.25">
      <c r="A89">
        <v>1985</v>
      </c>
      <c r="B89">
        <v>12</v>
      </c>
      <c r="C89">
        <v>10.4</v>
      </c>
      <c r="D89">
        <v>6.4</v>
      </c>
      <c r="E89">
        <v>3</v>
      </c>
      <c r="F89">
        <v>174.2</v>
      </c>
      <c r="G89">
        <v>48.2</v>
      </c>
    </row>
    <row r="90" spans="1:7" x14ac:dyDescent="0.25">
      <c r="A90">
        <v>1986</v>
      </c>
      <c r="B90">
        <v>1</v>
      </c>
      <c r="C90">
        <v>8.6999999999999993</v>
      </c>
      <c r="D90">
        <v>4.9000000000000004</v>
      </c>
      <c r="E90">
        <v>1</v>
      </c>
      <c r="F90">
        <v>150.4</v>
      </c>
      <c r="G90">
        <v>49.6</v>
      </c>
    </row>
    <row r="91" spans="1:7" x14ac:dyDescent="0.25">
      <c r="A91">
        <v>1986</v>
      </c>
      <c r="B91">
        <v>2</v>
      </c>
      <c r="C91">
        <v>3.1</v>
      </c>
      <c r="D91">
        <v>-0.8</v>
      </c>
      <c r="E91">
        <v>19</v>
      </c>
      <c r="F91">
        <v>48.3</v>
      </c>
      <c r="G91">
        <v>50.5</v>
      </c>
    </row>
    <row r="92" spans="1:7" x14ac:dyDescent="0.25">
      <c r="A92">
        <v>1986</v>
      </c>
      <c r="B92">
        <v>3</v>
      </c>
      <c r="C92">
        <v>9.4</v>
      </c>
      <c r="D92">
        <v>4.0999999999999996</v>
      </c>
      <c r="E92">
        <v>3</v>
      </c>
      <c r="F92">
        <v>106.3</v>
      </c>
      <c r="G92">
        <v>120.3</v>
      </c>
    </row>
    <row r="93" spans="1:7" x14ac:dyDescent="0.25">
      <c r="A93">
        <v>1986</v>
      </c>
      <c r="B93">
        <v>4</v>
      </c>
      <c r="C93">
        <v>8.6999999999999993</v>
      </c>
      <c r="D93">
        <v>3.3</v>
      </c>
      <c r="E93">
        <v>0</v>
      </c>
      <c r="F93">
        <v>62.3</v>
      </c>
      <c r="G93">
        <v>189.6</v>
      </c>
    </row>
    <row r="94" spans="1:7" x14ac:dyDescent="0.25">
      <c r="A94">
        <v>1986</v>
      </c>
      <c r="B94">
        <v>5</v>
      </c>
      <c r="C94">
        <v>12.7</v>
      </c>
      <c r="D94">
        <v>7.7</v>
      </c>
      <c r="E94">
        <v>0</v>
      </c>
      <c r="F94">
        <v>84.2</v>
      </c>
      <c r="G94">
        <v>210.1</v>
      </c>
    </row>
    <row r="95" spans="1:7" x14ac:dyDescent="0.25">
      <c r="A95">
        <v>1986</v>
      </c>
      <c r="B95">
        <v>6</v>
      </c>
      <c r="C95">
        <v>16.3</v>
      </c>
      <c r="D95">
        <v>10.199999999999999</v>
      </c>
      <c r="E95">
        <v>0</v>
      </c>
      <c r="F95">
        <v>87.4</v>
      </c>
      <c r="G95">
        <v>195.7</v>
      </c>
    </row>
    <row r="96" spans="1:7" x14ac:dyDescent="0.25">
      <c r="A96">
        <v>1986</v>
      </c>
      <c r="B96">
        <v>7</v>
      </c>
      <c r="C96">
        <v>17.600000000000001</v>
      </c>
      <c r="D96">
        <v>12.3</v>
      </c>
      <c r="E96">
        <v>0</v>
      </c>
      <c r="F96">
        <v>57.5</v>
      </c>
      <c r="G96">
        <v>147.4</v>
      </c>
    </row>
    <row r="97" spans="1:7" x14ac:dyDescent="0.25">
      <c r="A97">
        <v>1986</v>
      </c>
      <c r="B97">
        <v>8</v>
      </c>
      <c r="C97">
        <v>15.8</v>
      </c>
      <c r="D97">
        <v>11</v>
      </c>
      <c r="E97">
        <v>0</v>
      </c>
      <c r="F97">
        <v>110.3</v>
      </c>
      <c r="G97">
        <v>140.1</v>
      </c>
    </row>
    <row r="98" spans="1:7" x14ac:dyDescent="0.25">
      <c r="A98">
        <v>1986</v>
      </c>
      <c r="B98">
        <v>9</v>
      </c>
      <c r="C98">
        <v>14.9</v>
      </c>
      <c r="D98">
        <v>8.4</v>
      </c>
      <c r="E98">
        <v>0</v>
      </c>
      <c r="F98">
        <v>25.1</v>
      </c>
      <c r="G98">
        <v>167.3</v>
      </c>
    </row>
    <row r="99" spans="1:7" x14ac:dyDescent="0.25">
      <c r="A99">
        <v>1986</v>
      </c>
      <c r="B99">
        <v>10</v>
      </c>
      <c r="C99">
        <v>14.4</v>
      </c>
      <c r="D99">
        <v>9.6</v>
      </c>
      <c r="E99">
        <v>0</v>
      </c>
      <c r="F99">
        <v>107.6</v>
      </c>
      <c r="G99">
        <v>100.6</v>
      </c>
    </row>
    <row r="100" spans="1:7" x14ac:dyDescent="0.25">
      <c r="A100">
        <v>1986</v>
      </c>
      <c r="B100">
        <v>11</v>
      </c>
      <c r="C100">
        <v>11.6</v>
      </c>
      <c r="D100">
        <v>6.5</v>
      </c>
      <c r="E100">
        <v>0</v>
      </c>
      <c r="F100">
        <v>175</v>
      </c>
      <c r="G100">
        <v>82.9</v>
      </c>
    </row>
    <row r="101" spans="1:7" x14ac:dyDescent="0.25">
      <c r="A101">
        <v>1986</v>
      </c>
      <c r="B101">
        <v>12</v>
      </c>
      <c r="C101">
        <v>10.4</v>
      </c>
      <c r="D101">
        <v>6</v>
      </c>
      <c r="E101">
        <v>0</v>
      </c>
      <c r="F101">
        <v>189.8</v>
      </c>
      <c r="G101">
        <v>53</v>
      </c>
    </row>
    <row r="102" spans="1:7" x14ac:dyDescent="0.25">
      <c r="A102">
        <v>1987</v>
      </c>
      <c r="B102">
        <v>1</v>
      </c>
      <c r="C102">
        <v>5.5</v>
      </c>
      <c r="D102">
        <v>1.4</v>
      </c>
      <c r="E102">
        <v>7</v>
      </c>
      <c r="F102">
        <v>35.6</v>
      </c>
      <c r="G102">
        <v>53.1</v>
      </c>
    </row>
    <row r="103" spans="1:7" x14ac:dyDescent="0.25">
      <c r="A103">
        <v>1987</v>
      </c>
      <c r="B103">
        <v>2</v>
      </c>
      <c r="C103">
        <v>8</v>
      </c>
      <c r="D103">
        <v>3.4</v>
      </c>
      <c r="E103">
        <v>7</v>
      </c>
      <c r="F103">
        <v>88.5</v>
      </c>
      <c r="G103">
        <v>70.8</v>
      </c>
    </row>
    <row r="104" spans="1:7" x14ac:dyDescent="0.25">
      <c r="A104">
        <v>1987</v>
      </c>
      <c r="B104">
        <v>3</v>
      </c>
      <c r="C104">
        <v>8.6</v>
      </c>
      <c r="D104">
        <v>4.0999999999999996</v>
      </c>
      <c r="E104">
        <v>2</v>
      </c>
      <c r="F104">
        <v>78.599999999999994</v>
      </c>
      <c r="G104">
        <v>122.7</v>
      </c>
    </row>
    <row r="105" spans="1:7" x14ac:dyDescent="0.25">
      <c r="A105">
        <v>1987</v>
      </c>
      <c r="B105">
        <v>4</v>
      </c>
      <c r="C105">
        <v>13.1</v>
      </c>
      <c r="D105">
        <v>7.2</v>
      </c>
      <c r="E105">
        <v>0</v>
      </c>
      <c r="F105">
        <v>87.8</v>
      </c>
      <c r="G105">
        <v>180.3</v>
      </c>
    </row>
    <row r="106" spans="1:7" x14ac:dyDescent="0.25">
      <c r="A106">
        <v>1987</v>
      </c>
      <c r="B106">
        <v>5</v>
      </c>
      <c r="C106">
        <v>12.8</v>
      </c>
      <c r="D106">
        <v>7.7</v>
      </c>
      <c r="E106">
        <v>0</v>
      </c>
      <c r="F106">
        <v>32.299999999999997</v>
      </c>
      <c r="G106">
        <v>231.1</v>
      </c>
    </row>
    <row r="107" spans="1:7" x14ac:dyDescent="0.25">
      <c r="A107">
        <v>1987</v>
      </c>
      <c r="B107">
        <v>6</v>
      </c>
      <c r="C107">
        <v>15</v>
      </c>
      <c r="D107">
        <v>10.1</v>
      </c>
      <c r="E107">
        <v>0</v>
      </c>
      <c r="F107">
        <v>89.8</v>
      </c>
      <c r="G107">
        <v>122.8</v>
      </c>
    </row>
    <row r="108" spans="1:7" x14ac:dyDescent="0.25">
      <c r="A108">
        <v>1987</v>
      </c>
      <c r="B108">
        <v>7</v>
      </c>
      <c r="C108">
        <v>18.5</v>
      </c>
      <c r="D108">
        <v>12.7</v>
      </c>
      <c r="E108">
        <v>0</v>
      </c>
      <c r="F108">
        <v>37.799999999999997</v>
      </c>
      <c r="G108">
        <v>230.2</v>
      </c>
    </row>
    <row r="109" spans="1:7" x14ac:dyDescent="0.25">
      <c r="A109">
        <v>1987</v>
      </c>
      <c r="B109">
        <v>8</v>
      </c>
      <c r="C109">
        <v>18.7</v>
      </c>
      <c r="D109">
        <v>12.9</v>
      </c>
      <c r="E109">
        <v>0</v>
      </c>
      <c r="F109">
        <v>34</v>
      </c>
      <c r="G109">
        <v>213.9</v>
      </c>
    </row>
    <row r="110" spans="1:7" x14ac:dyDescent="0.25">
      <c r="A110">
        <v>1987</v>
      </c>
      <c r="B110">
        <v>9</v>
      </c>
      <c r="C110">
        <v>17.2</v>
      </c>
      <c r="D110">
        <v>11.8</v>
      </c>
      <c r="E110">
        <v>0</v>
      </c>
      <c r="F110">
        <v>56</v>
      </c>
      <c r="G110">
        <v>125.4</v>
      </c>
    </row>
    <row r="111" spans="1:7" x14ac:dyDescent="0.25">
      <c r="A111">
        <v>1987</v>
      </c>
      <c r="B111">
        <v>10</v>
      </c>
      <c r="C111">
        <v>13.3</v>
      </c>
      <c r="D111">
        <v>8.4</v>
      </c>
      <c r="E111">
        <v>0</v>
      </c>
      <c r="F111">
        <v>238.5</v>
      </c>
      <c r="G111">
        <v>122</v>
      </c>
    </row>
    <row r="112" spans="1:7" x14ac:dyDescent="0.25">
      <c r="A112">
        <v>1987</v>
      </c>
      <c r="B112">
        <v>11</v>
      </c>
      <c r="C112">
        <v>10.9</v>
      </c>
      <c r="D112">
        <v>6.9</v>
      </c>
      <c r="E112">
        <v>0</v>
      </c>
      <c r="F112">
        <v>133.5</v>
      </c>
      <c r="G112">
        <v>75.3</v>
      </c>
    </row>
    <row r="113" spans="1:7" x14ac:dyDescent="0.25">
      <c r="A113">
        <v>1987</v>
      </c>
      <c r="B113">
        <v>12</v>
      </c>
      <c r="C113">
        <v>9.6</v>
      </c>
      <c r="D113">
        <v>6.2</v>
      </c>
      <c r="E113">
        <v>2</v>
      </c>
      <c r="F113">
        <v>94.3</v>
      </c>
      <c r="G113">
        <v>41.7</v>
      </c>
    </row>
    <row r="114" spans="1:7" x14ac:dyDescent="0.25">
      <c r="A114">
        <v>1988</v>
      </c>
      <c r="B114">
        <v>1</v>
      </c>
      <c r="C114">
        <v>10</v>
      </c>
      <c r="D114">
        <v>5.5</v>
      </c>
      <c r="E114">
        <v>0</v>
      </c>
      <c r="F114">
        <v>232.2</v>
      </c>
      <c r="G114">
        <v>64</v>
      </c>
    </row>
    <row r="115" spans="1:7" x14ac:dyDescent="0.25">
      <c r="A115">
        <v>1988</v>
      </c>
      <c r="B115">
        <v>2</v>
      </c>
      <c r="C115">
        <v>8.8000000000000007</v>
      </c>
      <c r="D115">
        <v>3.9</v>
      </c>
      <c r="E115">
        <v>0</v>
      </c>
      <c r="F115">
        <v>94.4</v>
      </c>
      <c r="G115">
        <v>103.6</v>
      </c>
    </row>
    <row r="116" spans="1:7" x14ac:dyDescent="0.25">
      <c r="A116">
        <v>1988</v>
      </c>
      <c r="B116">
        <v>3</v>
      </c>
      <c r="C116">
        <v>9.6999999999999993</v>
      </c>
      <c r="D116">
        <v>6</v>
      </c>
      <c r="E116">
        <v>1</v>
      </c>
      <c r="F116">
        <v>135.5</v>
      </c>
      <c r="G116">
        <v>96.2</v>
      </c>
    </row>
    <row r="117" spans="1:7" x14ac:dyDescent="0.25">
      <c r="A117">
        <v>1988</v>
      </c>
      <c r="B117">
        <v>4</v>
      </c>
      <c r="C117">
        <v>11.5</v>
      </c>
      <c r="D117">
        <v>5.9</v>
      </c>
      <c r="E117">
        <v>0</v>
      </c>
      <c r="F117">
        <v>54.2</v>
      </c>
      <c r="G117">
        <v>142.1</v>
      </c>
    </row>
    <row r="118" spans="1:7" x14ac:dyDescent="0.25">
      <c r="A118">
        <v>1988</v>
      </c>
      <c r="B118">
        <v>5</v>
      </c>
      <c r="C118">
        <v>14</v>
      </c>
      <c r="D118">
        <v>8.4</v>
      </c>
      <c r="E118">
        <v>0</v>
      </c>
      <c r="F118">
        <v>94.9</v>
      </c>
      <c r="G118">
        <v>222.9</v>
      </c>
    </row>
    <row r="119" spans="1:7" x14ac:dyDescent="0.25">
      <c r="A119">
        <v>1988</v>
      </c>
      <c r="B119">
        <v>6</v>
      </c>
      <c r="C119">
        <v>16.8</v>
      </c>
      <c r="D119">
        <v>11.4</v>
      </c>
      <c r="E119">
        <v>0</v>
      </c>
      <c r="F119">
        <v>34.1</v>
      </c>
      <c r="G119">
        <v>195.5</v>
      </c>
    </row>
    <row r="120" spans="1:7" x14ac:dyDescent="0.25">
      <c r="A120">
        <v>1988</v>
      </c>
      <c r="B120">
        <v>7</v>
      </c>
      <c r="C120">
        <v>16.5</v>
      </c>
      <c r="D120">
        <v>11.6</v>
      </c>
      <c r="E120">
        <v>0</v>
      </c>
      <c r="F120">
        <v>132.19999999999999</v>
      </c>
      <c r="G120">
        <v>161.6</v>
      </c>
    </row>
    <row r="121" spans="1:7" x14ac:dyDescent="0.25">
      <c r="A121">
        <v>1988</v>
      </c>
      <c r="B121">
        <v>8</v>
      </c>
      <c r="C121">
        <v>17.7</v>
      </c>
      <c r="D121">
        <v>12.1</v>
      </c>
      <c r="E121">
        <v>0</v>
      </c>
      <c r="F121">
        <v>116</v>
      </c>
      <c r="G121">
        <v>173.3</v>
      </c>
    </row>
    <row r="122" spans="1:7" x14ac:dyDescent="0.25">
      <c r="A122">
        <v>1988</v>
      </c>
      <c r="B122">
        <v>9</v>
      </c>
      <c r="C122">
        <v>16</v>
      </c>
      <c r="D122">
        <v>11.7</v>
      </c>
      <c r="E122">
        <v>0</v>
      </c>
      <c r="F122">
        <v>39.200000000000003</v>
      </c>
      <c r="G122">
        <v>142.9</v>
      </c>
    </row>
    <row r="123" spans="1:7" x14ac:dyDescent="0.25">
      <c r="A123">
        <v>1988</v>
      </c>
      <c r="B123">
        <v>10</v>
      </c>
      <c r="C123">
        <v>14.2</v>
      </c>
      <c r="D123">
        <v>9.6</v>
      </c>
      <c r="E123">
        <v>0</v>
      </c>
      <c r="F123">
        <v>146.5</v>
      </c>
      <c r="G123">
        <v>91.9</v>
      </c>
    </row>
    <row r="124" spans="1:7" x14ac:dyDescent="0.25">
      <c r="A124">
        <v>1988</v>
      </c>
      <c r="B124">
        <v>11</v>
      </c>
      <c r="C124">
        <v>11.2</v>
      </c>
      <c r="D124">
        <v>6.5</v>
      </c>
      <c r="E124">
        <v>1</v>
      </c>
      <c r="F124">
        <v>59.7</v>
      </c>
      <c r="G124">
        <v>105.1</v>
      </c>
    </row>
    <row r="125" spans="1:7" x14ac:dyDescent="0.25">
      <c r="A125">
        <v>1988</v>
      </c>
      <c r="B125">
        <v>12</v>
      </c>
      <c r="C125">
        <v>11</v>
      </c>
      <c r="D125">
        <v>7.9</v>
      </c>
      <c r="E125">
        <v>0</v>
      </c>
      <c r="F125">
        <v>54.4</v>
      </c>
      <c r="G125">
        <v>20.100000000000001</v>
      </c>
    </row>
    <row r="126" spans="1:7" x14ac:dyDescent="0.25">
      <c r="A126">
        <v>1989</v>
      </c>
      <c r="B126">
        <v>1</v>
      </c>
      <c r="C126">
        <v>10.199999999999999</v>
      </c>
      <c r="D126">
        <v>6</v>
      </c>
      <c r="E126">
        <v>0</v>
      </c>
      <c r="F126">
        <v>58.9</v>
      </c>
      <c r="G126">
        <v>59.5</v>
      </c>
    </row>
    <row r="127" spans="1:7" x14ac:dyDescent="0.25">
      <c r="A127">
        <v>1989</v>
      </c>
      <c r="B127">
        <v>2</v>
      </c>
      <c r="C127">
        <v>10</v>
      </c>
      <c r="D127">
        <v>5.3</v>
      </c>
      <c r="E127">
        <v>0</v>
      </c>
      <c r="F127">
        <v>106.9</v>
      </c>
      <c r="G127">
        <v>94.8</v>
      </c>
    </row>
    <row r="128" spans="1:7" x14ac:dyDescent="0.25">
      <c r="A128">
        <v>1989</v>
      </c>
      <c r="B128">
        <v>3</v>
      </c>
      <c r="C128">
        <v>10.9</v>
      </c>
      <c r="D128">
        <v>5.9</v>
      </c>
      <c r="E128">
        <v>0</v>
      </c>
      <c r="F128">
        <v>119.8</v>
      </c>
      <c r="G128">
        <v>90</v>
      </c>
    </row>
    <row r="129" spans="1:7" x14ac:dyDescent="0.25">
      <c r="A129">
        <v>1989</v>
      </c>
      <c r="B129">
        <v>4</v>
      </c>
      <c r="C129">
        <v>10.4</v>
      </c>
      <c r="D129">
        <v>4.4000000000000004</v>
      </c>
      <c r="E129">
        <v>0</v>
      </c>
      <c r="F129">
        <v>79.599999999999994</v>
      </c>
      <c r="G129">
        <v>192.1</v>
      </c>
    </row>
    <row r="130" spans="1:7" x14ac:dyDescent="0.25">
      <c r="A130">
        <v>1989</v>
      </c>
      <c r="B130">
        <v>5</v>
      </c>
      <c r="C130">
        <v>16.8</v>
      </c>
      <c r="D130">
        <v>10.1</v>
      </c>
      <c r="E130">
        <v>0</v>
      </c>
      <c r="F130">
        <v>9.3000000000000007</v>
      </c>
      <c r="G130">
        <v>282.2</v>
      </c>
    </row>
    <row r="131" spans="1:7" x14ac:dyDescent="0.25">
      <c r="A131">
        <v>1989</v>
      </c>
      <c r="B131">
        <v>6</v>
      </c>
      <c r="C131">
        <v>17.7</v>
      </c>
      <c r="D131">
        <v>10.6</v>
      </c>
      <c r="E131">
        <v>0</v>
      </c>
      <c r="F131">
        <v>31.9</v>
      </c>
      <c r="G131">
        <v>281.7</v>
      </c>
    </row>
    <row r="132" spans="1:7" x14ac:dyDescent="0.25">
      <c r="A132">
        <v>1989</v>
      </c>
      <c r="B132">
        <v>7</v>
      </c>
      <c r="C132">
        <v>20.9</v>
      </c>
      <c r="D132">
        <v>14.4</v>
      </c>
      <c r="E132">
        <v>0</v>
      </c>
      <c r="F132">
        <v>14.3</v>
      </c>
      <c r="G132">
        <v>295.8</v>
      </c>
    </row>
    <row r="133" spans="1:7" x14ac:dyDescent="0.25">
      <c r="A133">
        <v>1989</v>
      </c>
      <c r="B133">
        <v>8</v>
      </c>
      <c r="C133">
        <v>20.2</v>
      </c>
      <c r="D133">
        <v>13.6</v>
      </c>
      <c r="E133">
        <v>0</v>
      </c>
      <c r="F133">
        <v>47.3</v>
      </c>
      <c r="G133">
        <v>251.2</v>
      </c>
    </row>
    <row r="134" spans="1:7" x14ac:dyDescent="0.25">
      <c r="A134">
        <v>1989</v>
      </c>
      <c r="B134">
        <v>9</v>
      </c>
      <c r="C134">
        <v>17.899999999999999</v>
      </c>
      <c r="D134">
        <v>12.2</v>
      </c>
      <c r="E134">
        <v>0</v>
      </c>
      <c r="F134">
        <v>68.2</v>
      </c>
      <c r="G134">
        <v>142</v>
      </c>
    </row>
    <row r="135" spans="1:7" x14ac:dyDescent="0.25">
      <c r="A135">
        <v>1989</v>
      </c>
      <c r="B135">
        <v>10</v>
      </c>
      <c r="C135">
        <v>15</v>
      </c>
      <c r="D135">
        <v>10.9</v>
      </c>
      <c r="E135">
        <v>0</v>
      </c>
      <c r="F135">
        <v>130.9</v>
      </c>
      <c r="G135">
        <v>84.7</v>
      </c>
    </row>
    <row r="136" spans="1:7" x14ac:dyDescent="0.25">
      <c r="A136">
        <v>1989</v>
      </c>
      <c r="B136">
        <v>11</v>
      </c>
      <c r="C136">
        <v>11.3</v>
      </c>
      <c r="D136">
        <v>7.2</v>
      </c>
      <c r="E136">
        <v>0</v>
      </c>
      <c r="F136">
        <v>108.4</v>
      </c>
      <c r="G136">
        <v>98</v>
      </c>
    </row>
    <row r="137" spans="1:7" x14ac:dyDescent="0.25">
      <c r="A137">
        <v>1989</v>
      </c>
      <c r="B137">
        <v>12</v>
      </c>
      <c r="C137">
        <v>10</v>
      </c>
      <c r="D137">
        <v>5.7</v>
      </c>
      <c r="E137">
        <v>1</v>
      </c>
      <c r="F137">
        <v>179.8</v>
      </c>
      <c r="G137">
        <v>52</v>
      </c>
    </row>
    <row r="138" spans="1:7" x14ac:dyDescent="0.25">
      <c r="A138">
        <v>1990</v>
      </c>
      <c r="B138">
        <v>1</v>
      </c>
      <c r="C138">
        <v>10.4</v>
      </c>
      <c r="D138">
        <v>6.3</v>
      </c>
      <c r="E138">
        <v>0</v>
      </c>
      <c r="F138">
        <v>196</v>
      </c>
      <c r="G138">
        <v>48.3</v>
      </c>
    </row>
    <row r="139" spans="1:7" x14ac:dyDescent="0.25">
      <c r="A139">
        <v>1990</v>
      </c>
      <c r="B139">
        <v>2</v>
      </c>
      <c r="C139">
        <v>11.1</v>
      </c>
      <c r="D139">
        <v>6.2</v>
      </c>
      <c r="E139">
        <v>0</v>
      </c>
      <c r="F139">
        <v>185.1</v>
      </c>
      <c r="G139">
        <v>65.2</v>
      </c>
    </row>
    <row r="140" spans="1:7" x14ac:dyDescent="0.25">
      <c r="A140">
        <v>1990</v>
      </c>
      <c r="B140">
        <v>3</v>
      </c>
      <c r="C140">
        <v>11.3</v>
      </c>
      <c r="D140">
        <v>6.6</v>
      </c>
      <c r="E140">
        <v>0</v>
      </c>
      <c r="F140">
        <v>22</v>
      </c>
      <c r="G140">
        <v>139.9</v>
      </c>
    </row>
    <row r="141" spans="1:7" x14ac:dyDescent="0.25">
      <c r="A141">
        <v>1990</v>
      </c>
      <c r="B141">
        <v>4</v>
      </c>
      <c r="C141">
        <v>11.5</v>
      </c>
      <c r="D141">
        <v>5.0999999999999996</v>
      </c>
      <c r="E141">
        <v>2</v>
      </c>
      <c r="F141">
        <v>46.1</v>
      </c>
      <c r="G141">
        <v>213.7</v>
      </c>
    </row>
    <row r="142" spans="1:7" x14ac:dyDescent="0.25">
      <c r="A142">
        <v>1990</v>
      </c>
      <c r="B142">
        <v>5</v>
      </c>
      <c r="C142">
        <v>16.5</v>
      </c>
      <c r="D142">
        <v>10</v>
      </c>
      <c r="E142">
        <v>0</v>
      </c>
      <c r="F142">
        <v>19.2</v>
      </c>
      <c r="G142">
        <v>278.5</v>
      </c>
    </row>
    <row r="143" spans="1:7" x14ac:dyDescent="0.25">
      <c r="A143">
        <v>1990</v>
      </c>
      <c r="B143">
        <v>6</v>
      </c>
      <c r="C143">
        <v>16.3</v>
      </c>
      <c r="D143">
        <v>10.5</v>
      </c>
      <c r="E143">
        <v>0</v>
      </c>
      <c r="F143">
        <v>95.1</v>
      </c>
      <c r="G143">
        <v>177.2</v>
      </c>
    </row>
    <row r="144" spans="1:7" x14ac:dyDescent="0.25">
      <c r="A144">
        <v>1990</v>
      </c>
      <c r="B144">
        <v>7</v>
      </c>
      <c r="C144">
        <v>19.7</v>
      </c>
      <c r="D144">
        <v>13.3</v>
      </c>
      <c r="E144">
        <v>0</v>
      </c>
      <c r="F144">
        <v>68.8</v>
      </c>
      <c r="G144">
        <v>308.39999999999998</v>
      </c>
    </row>
    <row r="145" spans="1:7" x14ac:dyDescent="0.25">
      <c r="A145">
        <v>1990</v>
      </c>
      <c r="B145">
        <v>8</v>
      </c>
      <c r="C145">
        <v>20.3</v>
      </c>
      <c r="D145">
        <v>14.4</v>
      </c>
      <c r="E145">
        <v>0</v>
      </c>
      <c r="F145">
        <v>53.4</v>
      </c>
      <c r="G145">
        <v>200.3</v>
      </c>
    </row>
    <row r="146" spans="1:7" x14ac:dyDescent="0.25">
      <c r="A146">
        <v>1990</v>
      </c>
      <c r="B146">
        <v>9</v>
      </c>
      <c r="C146">
        <v>17.600000000000001</v>
      </c>
      <c r="D146">
        <v>11.8</v>
      </c>
      <c r="E146">
        <v>0</v>
      </c>
      <c r="F146">
        <v>58</v>
      </c>
      <c r="G146">
        <v>184.6</v>
      </c>
    </row>
    <row r="147" spans="1:7" x14ac:dyDescent="0.25">
      <c r="A147">
        <v>1990</v>
      </c>
      <c r="B147">
        <v>10</v>
      </c>
      <c r="C147">
        <v>15</v>
      </c>
      <c r="D147">
        <v>10.9</v>
      </c>
      <c r="E147">
        <v>0</v>
      </c>
      <c r="F147">
        <v>99.7</v>
      </c>
      <c r="G147">
        <v>90</v>
      </c>
    </row>
    <row r="148" spans="1:7" x14ac:dyDescent="0.25">
      <c r="A148">
        <v>1990</v>
      </c>
      <c r="B148">
        <v>11</v>
      </c>
      <c r="C148">
        <v>10.8</v>
      </c>
      <c r="D148">
        <v>6.8</v>
      </c>
      <c r="E148">
        <v>0</v>
      </c>
      <c r="F148">
        <v>105.1</v>
      </c>
      <c r="G148">
        <v>107.3</v>
      </c>
    </row>
    <row r="149" spans="1:7" x14ac:dyDescent="0.25">
      <c r="A149">
        <v>1990</v>
      </c>
      <c r="B149">
        <v>12</v>
      </c>
      <c r="C149">
        <v>8.6</v>
      </c>
      <c r="D149">
        <v>3.9</v>
      </c>
      <c r="E149">
        <v>0</v>
      </c>
      <c r="F149">
        <v>113.2</v>
      </c>
      <c r="G149">
        <v>62.6</v>
      </c>
    </row>
    <row r="150" spans="1:7" x14ac:dyDescent="0.25">
      <c r="A150">
        <v>1991</v>
      </c>
      <c r="B150">
        <v>1</v>
      </c>
      <c r="C150">
        <v>7.8</v>
      </c>
      <c r="D150">
        <v>3.1</v>
      </c>
      <c r="E150">
        <v>0</v>
      </c>
      <c r="F150">
        <v>137.80000000000001</v>
      </c>
      <c r="G150">
        <v>67.2</v>
      </c>
    </row>
    <row r="151" spans="1:7" x14ac:dyDescent="0.25">
      <c r="A151">
        <v>1991</v>
      </c>
      <c r="B151">
        <v>2</v>
      </c>
      <c r="C151">
        <v>6.7</v>
      </c>
      <c r="D151">
        <v>1.6</v>
      </c>
      <c r="E151">
        <v>7</v>
      </c>
      <c r="F151">
        <v>89.8</v>
      </c>
      <c r="G151">
        <v>90</v>
      </c>
    </row>
    <row r="152" spans="1:7" x14ac:dyDescent="0.25">
      <c r="A152">
        <v>1991</v>
      </c>
      <c r="B152">
        <v>3</v>
      </c>
      <c r="C152">
        <v>10.6</v>
      </c>
      <c r="D152">
        <v>6.1</v>
      </c>
      <c r="E152">
        <v>0</v>
      </c>
      <c r="F152">
        <v>155</v>
      </c>
      <c r="G152">
        <v>114.4</v>
      </c>
    </row>
    <row r="153" spans="1:7" x14ac:dyDescent="0.25">
      <c r="A153">
        <v>1991</v>
      </c>
      <c r="B153">
        <v>4</v>
      </c>
      <c r="C153">
        <v>11</v>
      </c>
      <c r="D153">
        <v>5.8</v>
      </c>
      <c r="E153">
        <v>0</v>
      </c>
      <c r="F153">
        <v>117</v>
      </c>
      <c r="G153">
        <v>165.6</v>
      </c>
    </row>
    <row r="154" spans="1:7" x14ac:dyDescent="0.25">
      <c r="A154">
        <v>1991</v>
      </c>
      <c r="B154">
        <v>5</v>
      </c>
      <c r="C154">
        <v>13.2</v>
      </c>
      <c r="D154">
        <v>8.3000000000000007</v>
      </c>
      <c r="E154">
        <v>0</v>
      </c>
      <c r="F154">
        <v>5.8</v>
      </c>
      <c r="G154">
        <v>206.6</v>
      </c>
    </row>
    <row r="155" spans="1:7" x14ac:dyDescent="0.25">
      <c r="A155">
        <v>1991</v>
      </c>
      <c r="B155">
        <v>6</v>
      </c>
      <c r="C155">
        <v>14.7</v>
      </c>
      <c r="D155">
        <v>10.199999999999999</v>
      </c>
      <c r="E155">
        <v>0</v>
      </c>
      <c r="F155">
        <v>112.6</v>
      </c>
      <c r="G155">
        <v>157.80000000000001</v>
      </c>
    </row>
    <row r="156" spans="1:7" x14ac:dyDescent="0.25">
      <c r="A156">
        <v>1991</v>
      </c>
      <c r="B156">
        <v>7</v>
      </c>
      <c r="C156">
        <v>17.8</v>
      </c>
      <c r="D156">
        <v>13.1</v>
      </c>
      <c r="E156">
        <v>0</v>
      </c>
      <c r="F156">
        <v>83.1</v>
      </c>
      <c r="G156">
        <v>124.7</v>
      </c>
    </row>
    <row r="157" spans="1:7" x14ac:dyDescent="0.25">
      <c r="A157">
        <v>1991</v>
      </c>
      <c r="B157">
        <v>8</v>
      </c>
      <c r="C157">
        <v>19.2</v>
      </c>
      <c r="D157">
        <v>13.4</v>
      </c>
      <c r="E157">
        <v>0</v>
      </c>
      <c r="F157">
        <v>36.700000000000003</v>
      </c>
      <c r="G157">
        <v>204.1</v>
      </c>
    </row>
    <row r="158" spans="1:7" x14ac:dyDescent="0.25">
      <c r="A158">
        <v>1991</v>
      </c>
      <c r="B158">
        <v>9</v>
      </c>
      <c r="C158">
        <v>18.3</v>
      </c>
      <c r="D158">
        <v>12.8</v>
      </c>
      <c r="E158">
        <v>0</v>
      </c>
      <c r="F158">
        <v>62</v>
      </c>
      <c r="G158">
        <v>173.9</v>
      </c>
    </row>
    <row r="159" spans="1:7" x14ac:dyDescent="0.25">
      <c r="A159">
        <v>1991</v>
      </c>
      <c r="B159">
        <v>10</v>
      </c>
      <c r="C159">
        <v>13.3</v>
      </c>
      <c r="D159">
        <v>9</v>
      </c>
      <c r="E159">
        <v>0</v>
      </c>
      <c r="F159">
        <v>123.2</v>
      </c>
      <c r="G159">
        <v>83.5</v>
      </c>
    </row>
    <row r="160" spans="1:7" x14ac:dyDescent="0.25">
      <c r="A160">
        <v>1991</v>
      </c>
      <c r="B160">
        <v>11</v>
      </c>
      <c r="C160">
        <v>10.8</v>
      </c>
      <c r="D160">
        <v>6.5</v>
      </c>
      <c r="E160">
        <v>0</v>
      </c>
      <c r="F160">
        <v>79.3</v>
      </c>
      <c r="G160">
        <v>61.5</v>
      </c>
    </row>
    <row r="161" spans="1:7" x14ac:dyDescent="0.25">
      <c r="A161">
        <v>1991</v>
      </c>
      <c r="B161">
        <v>12</v>
      </c>
      <c r="C161">
        <v>9.4</v>
      </c>
      <c r="D161">
        <v>6</v>
      </c>
      <c r="E161">
        <v>0</v>
      </c>
      <c r="F161">
        <v>33.1</v>
      </c>
      <c r="G161">
        <v>55.4</v>
      </c>
    </row>
    <row r="162" spans="1:7" x14ac:dyDescent="0.25">
      <c r="A162">
        <v>1992</v>
      </c>
      <c r="B162">
        <v>1</v>
      </c>
      <c r="C162">
        <v>7.8</v>
      </c>
      <c r="D162">
        <v>3.2</v>
      </c>
      <c r="E162">
        <v>5</v>
      </c>
      <c r="F162">
        <v>29.6</v>
      </c>
      <c r="G162">
        <v>73.900000000000006</v>
      </c>
    </row>
    <row r="163" spans="1:7" x14ac:dyDescent="0.25">
      <c r="A163">
        <v>1992</v>
      </c>
      <c r="B163">
        <v>2</v>
      </c>
      <c r="C163">
        <v>9.1999999999999993</v>
      </c>
      <c r="D163">
        <v>4.5999999999999996</v>
      </c>
      <c r="E163">
        <v>1</v>
      </c>
      <c r="F163">
        <v>65</v>
      </c>
      <c r="G163">
        <v>71.599999999999994</v>
      </c>
    </row>
    <row r="164" spans="1:7" x14ac:dyDescent="0.25">
      <c r="A164">
        <v>1992</v>
      </c>
      <c r="B164">
        <v>3</v>
      </c>
      <c r="C164">
        <v>10.3</v>
      </c>
      <c r="D164">
        <v>6.3</v>
      </c>
      <c r="E164">
        <v>0</v>
      </c>
      <c r="F164">
        <v>58.2</v>
      </c>
      <c r="G164">
        <v>83.8</v>
      </c>
    </row>
    <row r="165" spans="1:7" x14ac:dyDescent="0.25">
      <c r="A165">
        <v>1992</v>
      </c>
      <c r="B165">
        <v>4</v>
      </c>
      <c r="C165">
        <v>11.2</v>
      </c>
      <c r="D165">
        <v>6.3</v>
      </c>
      <c r="E165">
        <v>0</v>
      </c>
      <c r="F165">
        <v>103.9</v>
      </c>
      <c r="G165">
        <v>135</v>
      </c>
    </row>
    <row r="166" spans="1:7" x14ac:dyDescent="0.25">
      <c r="A166">
        <v>1992</v>
      </c>
      <c r="B166">
        <v>5</v>
      </c>
      <c r="C166">
        <v>15.6</v>
      </c>
      <c r="D166">
        <v>9.5</v>
      </c>
      <c r="E166">
        <v>0</v>
      </c>
      <c r="F166">
        <v>14.7</v>
      </c>
      <c r="G166">
        <v>245.6</v>
      </c>
    </row>
    <row r="167" spans="1:7" x14ac:dyDescent="0.25">
      <c r="A167">
        <v>1992</v>
      </c>
      <c r="B167">
        <v>6</v>
      </c>
      <c r="C167">
        <v>17.8</v>
      </c>
      <c r="D167">
        <v>11.2</v>
      </c>
      <c r="E167">
        <v>0</v>
      </c>
      <c r="F167">
        <v>9.9</v>
      </c>
      <c r="G167">
        <v>237.4</v>
      </c>
    </row>
    <row r="168" spans="1:7" x14ac:dyDescent="0.25">
      <c r="A168">
        <v>1992</v>
      </c>
      <c r="B168">
        <v>7</v>
      </c>
      <c r="C168">
        <v>19</v>
      </c>
      <c r="D168">
        <v>13.5</v>
      </c>
      <c r="E168">
        <v>0</v>
      </c>
      <c r="F168">
        <v>57.7</v>
      </c>
      <c r="G168">
        <v>178.2</v>
      </c>
    </row>
    <row r="169" spans="1:7" x14ac:dyDescent="0.25">
      <c r="A169">
        <v>1992</v>
      </c>
      <c r="B169">
        <v>8</v>
      </c>
      <c r="C169">
        <v>17.899999999999999</v>
      </c>
      <c r="D169">
        <v>12.4</v>
      </c>
      <c r="E169">
        <v>0</v>
      </c>
      <c r="F169">
        <v>154.4</v>
      </c>
      <c r="G169">
        <v>146.1</v>
      </c>
    </row>
    <row r="170" spans="1:7" x14ac:dyDescent="0.25">
      <c r="A170">
        <v>1992</v>
      </c>
      <c r="B170">
        <v>9</v>
      </c>
      <c r="C170">
        <v>15.7</v>
      </c>
      <c r="D170">
        <v>11</v>
      </c>
      <c r="E170">
        <v>0</v>
      </c>
      <c r="F170">
        <v>93.1</v>
      </c>
      <c r="G170">
        <v>101.2</v>
      </c>
    </row>
    <row r="171" spans="1:7" x14ac:dyDescent="0.25">
      <c r="A171">
        <v>1992</v>
      </c>
      <c r="B171">
        <v>10</v>
      </c>
      <c r="C171">
        <v>12.1</v>
      </c>
      <c r="D171">
        <v>7.1</v>
      </c>
      <c r="E171">
        <v>0</v>
      </c>
      <c r="F171">
        <v>95.7</v>
      </c>
      <c r="G171">
        <v>113.6</v>
      </c>
    </row>
    <row r="172" spans="1:7" x14ac:dyDescent="0.25">
      <c r="A172">
        <v>1992</v>
      </c>
      <c r="B172">
        <v>11</v>
      </c>
      <c r="C172">
        <v>12.1</v>
      </c>
      <c r="D172">
        <v>7.4</v>
      </c>
      <c r="E172">
        <v>0</v>
      </c>
      <c r="F172">
        <v>175.1</v>
      </c>
      <c r="G172">
        <v>44.7</v>
      </c>
    </row>
    <row r="173" spans="1:7" x14ac:dyDescent="0.25">
      <c r="A173">
        <v>1992</v>
      </c>
      <c r="B173">
        <v>12</v>
      </c>
      <c r="C173">
        <v>8.6999999999999993</v>
      </c>
      <c r="D173">
        <v>4.4000000000000004</v>
      </c>
      <c r="E173">
        <v>0</v>
      </c>
      <c r="F173">
        <v>124.3</v>
      </c>
      <c r="G173">
        <v>48.1</v>
      </c>
    </row>
    <row r="174" spans="1:7" x14ac:dyDescent="0.25">
      <c r="A174">
        <v>1993</v>
      </c>
      <c r="B174">
        <v>1</v>
      </c>
      <c r="C174">
        <v>10.5</v>
      </c>
      <c r="D174">
        <v>6</v>
      </c>
      <c r="E174">
        <v>0</v>
      </c>
      <c r="F174">
        <v>160.80000000000001</v>
      </c>
      <c r="G174">
        <v>42</v>
      </c>
    </row>
    <row r="175" spans="1:7" x14ac:dyDescent="0.25">
      <c r="A175">
        <v>1993</v>
      </c>
      <c r="B175">
        <v>2</v>
      </c>
      <c r="C175">
        <v>8.6</v>
      </c>
      <c r="D175">
        <v>5.5</v>
      </c>
      <c r="E175">
        <v>1</v>
      </c>
      <c r="F175">
        <v>26.8</v>
      </c>
      <c r="G175">
        <v>60.7</v>
      </c>
    </row>
    <row r="176" spans="1:7" x14ac:dyDescent="0.25">
      <c r="A176">
        <v>1993</v>
      </c>
      <c r="B176">
        <v>3</v>
      </c>
      <c r="C176">
        <v>10.199999999999999</v>
      </c>
      <c r="D176">
        <v>5.3</v>
      </c>
      <c r="E176">
        <v>4</v>
      </c>
      <c r="F176">
        <v>28.7</v>
      </c>
      <c r="G176">
        <v>109.6</v>
      </c>
    </row>
    <row r="177" spans="1:7" x14ac:dyDescent="0.25">
      <c r="A177">
        <v>1993</v>
      </c>
      <c r="B177">
        <v>4</v>
      </c>
      <c r="C177">
        <v>12.4</v>
      </c>
      <c r="D177">
        <v>7.6</v>
      </c>
      <c r="E177">
        <v>0</v>
      </c>
      <c r="F177">
        <v>116.4</v>
      </c>
      <c r="G177">
        <v>152.19999999999999</v>
      </c>
    </row>
    <row r="178" spans="1:7" x14ac:dyDescent="0.25">
      <c r="A178">
        <v>1993</v>
      </c>
      <c r="B178">
        <v>5</v>
      </c>
      <c r="C178">
        <v>14.1</v>
      </c>
      <c r="D178">
        <v>8</v>
      </c>
      <c r="E178">
        <v>0</v>
      </c>
      <c r="F178">
        <v>162.9</v>
      </c>
      <c r="G178">
        <v>184.6</v>
      </c>
    </row>
    <row r="179" spans="1:7" x14ac:dyDescent="0.25">
      <c r="A179">
        <v>1993</v>
      </c>
      <c r="B179">
        <v>6</v>
      </c>
      <c r="C179">
        <v>16.8</v>
      </c>
      <c r="D179">
        <v>11.3</v>
      </c>
      <c r="E179">
        <v>0</v>
      </c>
      <c r="F179">
        <v>110.9</v>
      </c>
      <c r="G179">
        <v>200.1</v>
      </c>
    </row>
    <row r="180" spans="1:7" x14ac:dyDescent="0.25">
      <c r="A180">
        <v>1993</v>
      </c>
      <c r="B180">
        <v>7</v>
      </c>
      <c r="C180">
        <v>17.3</v>
      </c>
      <c r="D180">
        <v>12.8</v>
      </c>
      <c r="E180">
        <v>0</v>
      </c>
      <c r="F180">
        <v>107.1</v>
      </c>
      <c r="G180">
        <v>176.1</v>
      </c>
    </row>
    <row r="181" spans="1:7" x14ac:dyDescent="0.25">
      <c r="A181">
        <v>1993</v>
      </c>
      <c r="B181">
        <v>8</v>
      </c>
      <c r="C181">
        <v>18</v>
      </c>
      <c r="D181">
        <v>11.8</v>
      </c>
      <c r="E181">
        <v>0</v>
      </c>
      <c r="F181">
        <v>43.1</v>
      </c>
      <c r="G181">
        <v>218.3</v>
      </c>
    </row>
    <row r="182" spans="1:7" x14ac:dyDescent="0.25">
      <c r="A182">
        <v>1993</v>
      </c>
      <c r="B182">
        <v>9</v>
      </c>
      <c r="C182">
        <v>16.100000000000001</v>
      </c>
      <c r="D182">
        <v>11</v>
      </c>
      <c r="E182">
        <v>0</v>
      </c>
      <c r="F182">
        <v>214</v>
      </c>
      <c r="G182">
        <v>168.8</v>
      </c>
    </row>
    <row r="183" spans="1:7" x14ac:dyDescent="0.25">
      <c r="A183">
        <v>1993</v>
      </c>
      <c r="B183">
        <v>10</v>
      </c>
      <c r="C183">
        <v>12</v>
      </c>
      <c r="D183">
        <v>6.7</v>
      </c>
      <c r="E183">
        <v>1</v>
      </c>
      <c r="F183">
        <v>78.900000000000006</v>
      </c>
      <c r="G183">
        <v>143.69999999999999</v>
      </c>
    </row>
    <row r="184" spans="1:7" x14ac:dyDescent="0.25">
      <c r="A184">
        <v>1993</v>
      </c>
      <c r="B184">
        <v>11</v>
      </c>
      <c r="C184">
        <v>10.199999999999999</v>
      </c>
      <c r="D184">
        <v>5.4</v>
      </c>
      <c r="E184">
        <v>1</v>
      </c>
      <c r="F184">
        <v>104.5</v>
      </c>
      <c r="G184">
        <v>81.2</v>
      </c>
    </row>
    <row r="185" spans="1:7" x14ac:dyDescent="0.25">
      <c r="A185">
        <v>1993</v>
      </c>
      <c r="B185">
        <v>12</v>
      </c>
      <c r="C185">
        <v>10.3</v>
      </c>
      <c r="D185">
        <v>5.8</v>
      </c>
      <c r="E185">
        <v>0</v>
      </c>
      <c r="F185">
        <v>222.7</v>
      </c>
      <c r="G185">
        <v>45.6</v>
      </c>
    </row>
    <row r="186" spans="1:7" x14ac:dyDescent="0.25">
      <c r="A186">
        <v>1994</v>
      </c>
      <c r="B186">
        <v>1</v>
      </c>
      <c r="C186">
        <v>9.5</v>
      </c>
      <c r="D186">
        <v>5.5</v>
      </c>
      <c r="E186">
        <v>0</v>
      </c>
      <c r="F186">
        <v>161.19999999999999</v>
      </c>
      <c r="G186">
        <v>58.7</v>
      </c>
    </row>
    <row r="187" spans="1:7" x14ac:dyDescent="0.25">
      <c r="A187">
        <v>1994</v>
      </c>
      <c r="B187">
        <v>2</v>
      </c>
      <c r="C187">
        <v>9.1</v>
      </c>
      <c r="D187">
        <v>4</v>
      </c>
      <c r="E187">
        <v>3</v>
      </c>
      <c r="F187">
        <v>172.1</v>
      </c>
      <c r="G187">
        <v>71.8</v>
      </c>
    </row>
    <row r="188" spans="1:7" x14ac:dyDescent="0.25">
      <c r="A188">
        <v>1994</v>
      </c>
      <c r="B188">
        <v>3</v>
      </c>
      <c r="C188">
        <v>10.6</v>
      </c>
      <c r="D188">
        <v>6.8</v>
      </c>
      <c r="E188">
        <v>0</v>
      </c>
      <c r="F188">
        <v>82.9</v>
      </c>
      <c r="G188">
        <v>76.900000000000006</v>
      </c>
    </row>
    <row r="189" spans="1:7" x14ac:dyDescent="0.25">
      <c r="A189">
        <v>1994</v>
      </c>
      <c r="B189">
        <v>4</v>
      </c>
      <c r="C189">
        <v>10.9</v>
      </c>
      <c r="D189">
        <v>5.6</v>
      </c>
      <c r="E189">
        <v>0</v>
      </c>
      <c r="F189">
        <v>66.3</v>
      </c>
      <c r="G189">
        <v>182.3</v>
      </c>
    </row>
    <row r="190" spans="1:7" x14ac:dyDescent="0.25">
      <c r="A190">
        <v>1994</v>
      </c>
      <c r="B190">
        <v>5</v>
      </c>
      <c r="C190">
        <v>13.6</v>
      </c>
      <c r="D190">
        <v>8.3000000000000007</v>
      </c>
      <c r="E190">
        <v>0</v>
      </c>
      <c r="F190">
        <v>91.5</v>
      </c>
      <c r="G190">
        <v>168.8</v>
      </c>
    </row>
    <row r="191" spans="1:7" x14ac:dyDescent="0.25">
      <c r="A191">
        <v>1994</v>
      </c>
      <c r="B191">
        <v>6</v>
      </c>
      <c r="C191">
        <v>16.2</v>
      </c>
      <c r="D191">
        <v>10.7</v>
      </c>
      <c r="E191">
        <v>0</v>
      </c>
      <c r="F191">
        <v>21.6</v>
      </c>
      <c r="G191">
        <v>238.7</v>
      </c>
    </row>
    <row r="192" spans="1:7" x14ac:dyDescent="0.25">
      <c r="A192">
        <v>1994</v>
      </c>
      <c r="B192">
        <v>7</v>
      </c>
      <c r="C192">
        <v>19.2</v>
      </c>
      <c r="D192">
        <v>12.9</v>
      </c>
      <c r="E192">
        <v>0</v>
      </c>
      <c r="F192">
        <v>46</v>
      </c>
      <c r="G192">
        <v>194.5</v>
      </c>
    </row>
    <row r="193" spans="1:7" x14ac:dyDescent="0.25">
      <c r="A193">
        <v>1994</v>
      </c>
      <c r="B193">
        <v>8</v>
      </c>
      <c r="C193">
        <v>18.5</v>
      </c>
      <c r="D193">
        <v>12.5</v>
      </c>
      <c r="E193">
        <v>0</v>
      </c>
      <c r="F193">
        <v>90.1</v>
      </c>
      <c r="G193">
        <v>174.1</v>
      </c>
    </row>
    <row r="194" spans="1:7" x14ac:dyDescent="0.25">
      <c r="A194">
        <v>1994</v>
      </c>
      <c r="B194">
        <v>9</v>
      </c>
      <c r="C194">
        <v>16.100000000000001</v>
      </c>
      <c r="D194">
        <v>10.1</v>
      </c>
      <c r="E194">
        <v>0</v>
      </c>
      <c r="F194">
        <v>83.4</v>
      </c>
      <c r="G194">
        <v>123.3</v>
      </c>
    </row>
    <row r="195" spans="1:7" x14ac:dyDescent="0.25">
      <c r="A195">
        <v>1994</v>
      </c>
      <c r="B195">
        <v>10</v>
      </c>
      <c r="C195">
        <v>14.8</v>
      </c>
      <c r="D195">
        <v>9</v>
      </c>
      <c r="E195">
        <v>0</v>
      </c>
      <c r="F195">
        <v>103.6</v>
      </c>
      <c r="G195">
        <v>150</v>
      </c>
    </row>
    <row r="196" spans="1:7" x14ac:dyDescent="0.25">
      <c r="A196">
        <v>1994</v>
      </c>
      <c r="B196">
        <v>11</v>
      </c>
      <c r="C196">
        <v>13.4</v>
      </c>
      <c r="D196">
        <v>9</v>
      </c>
      <c r="E196">
        <v>0</v>
      </c>
      <c r="F196">
        <v>95.5</v>
      </c>
      <c r="G196">
        <v>39.6</v>
      </c>
    </row>
    <row r="197" spans="1:7" x14ac:dyDescent="0.25">
      <c r="A197">
        <v>1994</v>
      </c>
      <c r="B197">
        <v>12</v>
      </c>
      <c r="C197">
        <v>11.4</v>
      </c>
      <c r="D197">
        <v>6.4</v>
      </c>
      <c r="E197">
        <v>0</v>
      </c>
      <c r="F197">
        <v>140.6</v>
      </c>
      <c r="G197">
        <v>63.1</v>
      </c>
    </row>
    <row r="198" spans="1:7" x14ac:dyDescent="0.25">
      <c r="A198">
        <v>1995</v>
      </c>
      <c r="B198">
        <v>1</v>
      </c>
      <c r="C198">
        <v>9.9</v>
      </c>
      <c r="D198">
        <v>5</v>
      </c>
      <c r="E198">
        <v>0</v>
      </c>
      <c r="F198">
        <v>169.6</v>
      </c>
      <c r="G198">
        <v>34.799999999999997</v>
      </c>
    </row>
    <row r="199" spans="1:7" x14ac:dyDescent="0.25">
      <c r="A199">
        <v>1995</v>
      </c>
      <c r="B199">
        <v>2</v>
      </c>
      <c r="C199">
        <v>10.4</v>
      </c>
      <c r="D199">
        <v>5.6</v>
      </c>
      <c r="E199">
        <v>0</v>
      </c>
      <c r="F199">
        <v>121.2</v>
      </c>
      <c r="G199">
        <v>53.8</v>
      </c>
    </row>
    <row r="200" spans="1:7" x14ac:dyDescent="0.25">
      <c r="A200">
        <v>1995</v>
      </c>
      <c r="B200">
        <v>3</v>
      </c>
      <c r="C200">
        <v>9.1999999999999993</v>
      </c>
      <c r="D200">
        <v>4.4000000000000004</v>
      </c>
      <c r="E200">
        <v>1</v>
      </c>
      <c r="F200">
        <v>68.8</v>
      </c>
      <c r="G200">
        <v>137.1</v>
      </c>
    </row>
    <row r="201" spans="1:7" x14ac:dyDescent="0.25">
      <c r="A201">
        <v>1995</v>
      </c>
      <c r="B201">
        <v>4</v>
      </c>
      <c r="C201">
        <v>11.2</v>
      </c>
      <c r="D201">
        <v>5.8</v>
      </c>
      <c r="E201">
        <v>0</v>
      </c>
      <c r="F201">
        <v>38.9</v>
      </c>
      <c r="G201">
        <v>169.2</v>
      </c>
    </row>
    <row r="202" spans="1:7" x14ac:dyDescent="0.25">
      <c r="A202">
        <v>1995</v>
      </c>
      <c r="B202">
        <v>5</v>
      </c>
      <c r="C202">
        <v>14.9</v>
      </c>
      <c r="D202">
        <v>8.1999999999999993</v>
      </c>
      <c r="E202">
        <v>0</v>
      </c>
      <c r="F202">
        <v>41</v>
      </c>
      <c r="G202">
        <v>232.8</v>
      </c>
    </row>
    <row r="203" spans="1:7" x14ac:dyDescent="0.25">
      <c r="A203">
        <v>1995</v>
      </c>
      <c r="B203">
        <v>6</v>
      </c>
      <c r="C203">
        <v>17.2</v>
      </c>
      <c r="D203">
        <v>10.9</v>
      </c>
      <c r="E203">
        <v>0</v>
      </c>
      <c r="F203">
        <v>17.8</v>
      </c>
      <c r="G203">
        <v>257.5</v>
      </c>
    </row>
    <row r="204" spans="1:7" x14ac:dyDescent="0.25">
      <c r="A204">
        <v>1995</v>
      </c>
      <c r="B204">
        <v>7</v>
      </c>
      <c r="C204">
        <v>20.7</v>
      </c>
      <c r="D204">
        <v>14.2</v>
      </c>
      <c r="E204">
        <v>0</v>
      </c>
      <c r="F204">
        <v>25.6</v>
      </c>
      <c r="G204">
        <v>233.5</v>
      </c>
    </row>
    <row r="205" spans="1:7" x14ac:dyDescent="0.25">
      <c r="A205">
        <v>1995</v>
      </c>
      <c r="B205">
        <v>8</v>
      </c>
      <c r="C205">
        <v>22.5</v>
      </c>
      <c r="D205">
        <v>15.4</v>
      </c>
      <c r="E205">
        <v>0</v>
      </c>
      <c r="F205">
        <v>19</v>
      </c>
      <c r="G205">
        <v>254.1</v>
      </c>
    </row>
    <row r="206" spans="1:7" x14ac:dyDescent="0.25">
      <c r="A206">
        <v>1995</v>
      </c>
      <c r="B206">
        <v>9</v>
      </c>
      <c r="C206">
        <v>16.899999999999999</v>
      </c>
      <c r="D206">
        <v>11.7</v>
      </c>
      <c r="E206">
        <v>0</v>
      </c>
      <c r="F206">
        <v>103.2</v>
      </c>
      <c r="G206">
        <v>164.8</v>
      </c>
    </row>
    <row r="207" spans="1:7" x14ac:dyDescent="0.25">
      <c r="A207">
        <v>1995</v>
      </c>
      <c r="B207">
        <v>10</v>
      </c>
      <c r="C207">
        <v>16.100000000000001</v>
      </c>
      <c r="D207">
        <v>11.6</v>
      </c>
      <c r="E207">
        <v>0</v>
      </c>
      <c r="F207">
        <v>102.6</v>
      </c>
      <c r="G207">
        <v>119.2</v>
      </c>
    </row>
    <row r="208" spans="1:7" x14ac:dyDescent="0.25">
      <c r="A208">
        <v>1995</v>
      </c>
      <c r="B208">
        <v>11</v>
      </c>
      <c r="C208">
        <v>12</v>
      </c>
      <c r="D208">
        <v>7.1</v>
      </c>
      <c r="E208">
        <v>0</v>
      </c>
      <c r="F208">
        <v>96</v>
      </c>
      <c r="G208">
        <v>80.599999999999994</v>
      </c>
    </row>
    <row r="209" spans="1:7" x14ac:dyDescent="0.25">
      <c r="A209">
        <v>1995</v>
      </c>
      <c r="B209">
        <v>12</v>
      </c>
      <c r="C209">
        <v>8.8000000000000007</v>
      </c>
      <c r="D209">
        <v>4.0999999999999996</v>
      </c>
      <c r="E209">
        <v>6</v>
      </c>
      <c r="F209">
        <v>103.2</v>
      </c>
      <c r="G209">
        <v>60.7</v>
      </c>
    </row>
    <row r="210" spans="1:7" x14ac:dyDescent="0.25">
      <c r="A210">
        <v>1996</v>
      </c>
      <c r="B210">
        <v>1</v>
      </c>
      <c r="C210">
        <v>9</v>
      </c>
      <c r="D210">
        <v>5.3</v>
      </c>
      <c r="E210">
        <v>4</v>
      </c>
      <c r="F210">
        <v>201.4</v>
      </c>
      <c r="G210">
        <v>44.9</v>
      </c>
    </row>
    <row r="211" spans="1:7" x14ac:dyDescent="0.25">
      <c r="A211">
        <v>1996</v>
      </c>
      <c r="B211">
        <v>2</v>
      </c>
      <c r="C211">
        <v>7.9</v>
      </c>
      <c r="D211">
        <v>2.5</v>
      </c>
      <c r="E211">
        <v>5</v>
      </c>
      <c r="F211">
        <v>121.6</v>
      </c>
      <c r="G211">
        <v>137</v>
      </c>
    </row>
    <row r="212" spans="1:7" x14ac:dyDescent="0.25">
      <c r="A212">
        <v>1996</v>
      </c>
      <c r="B212">
        <v>3</v>
      </c>
      <c r="C212">
        <v>8.9</v>
      </c>
      <c r="D212">
        <v>4.2</v>
      </c>
      <c r="E212">
        <v>0</v>
      </c>
      <c r="F212">
        <v>51</v>
      </c>
      <c r="G212">
        <v>93.6</v>
      </c>
    </row>
    <row r="213" spans="1:7" x14ac:dyDescent="0.25">
      <c r="A213">
        <v>1996</v>
      </c>
      <c r="B213">
        <v>4</v>
      </c>
      <c r="C213">
        <v>11.5</v>
      </c>
      <c r="D213">
        <v>6.2</v>
      </c>
      <c r="E213">
        <v>0</v>
      </c>
      <c r="F213">
        <v>68.400000000000006</v>
      </c>
      <c r="G213">
        <v>159.9</v>
      </c>
    </row>
    <row r="214" spans="1:7" x14ac:dyDescent="0.25">
      <c r="A214">
        <v>1996</v>
      </c>
      <c r="B214">
        <v>5</v>
      </c>
      <c r="C214">
        <v>12.4</v>
      </c>
      <c r="D214">
        <v>6</v>
      </c>
      <c r="E214">
        <v>0</v>
      </c>
      <c r="F214">
        <v>76.8</v>
      </c>
      <c r="G214">
        <v>213.8</v>
      </c>
    </row>
    <row r="215" spans="1:7" x14ac:dyDescent="0.25">
      <c r="A215">
        <v>1996</v>
      </c>
      <c r="B215">
        <v>6</v>
      </c>
      <c r="C215">
        <v>16.899999999999999</v>
      </c>
      <c r="D215">
        <v>10.5</v>
      </c>
      <c r="E215">
        <v>0</v>
      </c>
      <c r="F215">
        <v>20.6</v>
      </c>
      <c r="G215">
        <v>256.10000000000002</v>
      </c>
    </row>
    <row r="216" spans="1:7" x14ac:dyDescent="0.25">
      <c r="A216">
        <v>1996</v>
      </c>
      <c r="B216">
        <v>7</v>
      </c>
      <c r="C216">
        <v>18.5</v>
      </c>
      <c r="D216">
        <v>12.4</v>
      </c>
      <c r="E216">
        <v>0</v>
      </c>
      <c r="F216">
        <v>23.2</v>
      </c>
      <c r="G216">
        <v>250</v>
      </c>
    </row>
    <row r="217" spans="1:7" x14ac:dyDescent="0.25">
      <c r="A217">
        <v>1996</v>
      </c>
      <c r="B217">
        <v>8</v>
      </c>
      <c r="C217">
        <v>18.600000000000001</v>
      </c>
      <c r="D217">
        <v>12.5</v>
      </c>
      <c r="E217">
        <v>0</v>
      </c>
      <c r="F217">
        <v>68.599999999999994</v>
      </c>
      <c r="G217">
        <v>242.4</v>
      </c>
    </row>
    <row r="218" spans="1:7" x14ac:dyDescent="0.25">
      <c r="A218">
        <v>1996</v>
      </c>
      <c r="B218">
        <v>9</v>
      </c>
      <c r="C218">
        <v>17.2</v>
      </c>
      <c r="D218">
        <v>10.5</v>
      </c>
      <c r="E218">
        <v>0</v>
      </c>
      <c r="F218">
        <v>41.4</v>
      </c>
      <c r="G218">
        <v>187.4</v>
      </c>
    </row>
    <row r="219" spans="1:7" x14ac:dyDescent="0.25">
      <c r="A219">
        <v>1996</v>
      </c>
      <c r="B219">
        <v>10</v>
      </c>
      <c r="C219">
        <v>14.7</v>
      </c>
      <c r="D219">
        <v>10.6</v>
      </c>
      <c r="E219">
        <v>0</v>
      </c>
      <c r="F219">
        <v>97.8</v>
      </c>
      <c r="G219">
        <v>85.8</v>
      </c>
    </row>
    <row r="220" spans="1:7" x14ac:dyDescent="0.25">
      <c r="A220">
        <v>1996</v>
      </c>
      <c r="B220">
        <v>11</v>
      </c>
      <c r="C220">
        <v>10.9</v>
      </c>
      <c r="D220">
        <v>6.3</v>
      </c>
      <c r="E220">
        <v>0</v>
      </c>
      <c r="F220">
        <v>170.6</v>
      </c>
      <c r="G220">
        <v>76.2</v>
      </c>
    </row>
    <row r="221" spans="1:7" x14ac:dyDescent="0.25">
      <c r="A221">
        <v>1996</v>
      </c>
      <c r="B221">
        <v>12</v>
      </c>
      <c r="C221">
        <v>7.4</v>
      </c>
      <c r="D221">
        <v>2.5</v>
      </c>
      <c r="E221">
        <v>9</v>
      </c>
      <c r="F221">
        <v>46.4</v>
      </c>
      <c r="G221">
        <v>67.8</v>
      </c>
    </row>
    <row r="222" spans="1:7" x14ac:dyDescent="0.25">
      <c r="A222">
        <v>1997</v>
      </c>
      <c r="B222">
        <v>1</v>
      </c>
      <c r="C222">
        <v>6.4</v>
      </c>
      <c r="D222">
        <v>2.1</v>
      </c>
      <c r="E222">
        <v>9</v>
      </c>
      <c r="F222">
        <v>31</v>
      </c>
      <c r="G222">
        <v>56.6</v>
      </c>
    </row>
    <row r="223" spans="1:7" x14ac:dyDescent="0.25">
      <c r="A223">
        <v>1997</v>
      </c>
      <c r="B223">
        <v>2</v>
      </c>
      <c r="C223">
        <v>10.6</v>
      </c>
      <c r="D223">
        <v>5.4</v>
      </c>
      <c r="E223">
        <v>0</v>
      </c>
      <c r="F223">
        <v>122.6</v>
      </c>
      <c r="G223">
        <v>67.400000000000006</v>
      </c>
    </row>
    <row r="224" spans="1:7" x14ac:dyDescent="0.25">
      <c r="A224">
        <v>1997</v>
      </c>
      <c r="B224">
        <v>3</v>
      </c>
      <c r="C224">
        <v>11.1</v>
      </c>
      <c r="D224">
        <v>6.4</v>
      </c>
      <c r="E224">
        <v>0</v>
      </c>
      <c r="F224">
        <v>27.6</v>
      </c>
      <c r="G224">
        <v>141.30000000000001</v>
      </c>
    </row>
    <row r="225" spans="1:7" x14ac:dyDescent="0.25">
      <c r="A225">
        <v>1997</v>
      </c>
      <c r="B225">
        <v>4</v>
      </c>
      <c r="C225">
        <v>13.1</v>
      </c>
      <c r="D225">
        <v>6.1</v>
      </c>
      <c r="E225">
        <v>0</v>
      </c>
      <c r="F225">
        <v>17</v>
      </c>
      <c r="G225">
        <v>241</v>
      </c>
    </row>
    <row r="226" spans="1:7" x14ac:dyDescent="0.25">
      <c r="A226">
        <v>1997</v>
      </c>
      <c r="B226">
        <v>5</v>
      </c>
      <c r="C226">
        <v>15.1</v>
      </c>
      <c r="D226">
        <v>8.8000000000000007</v>
      </c>
      <c r="E226">
        <v>0</v>
      </c>
      <c r="F226">
        <v>68.8</v>
      </c>
      <c r="G226">
        <v>283.89999999999998</v>
      </c>
    </row>
    <row r="227" spans="1:7" x14ac:dyDescent="0.25">
      <c r="A227">
        <v>1997</v>
      </c>
      <c r="B227">
        <v>6</v>
      </c>
      <c r="C227">
        <v>15.8</v>
      </c>
      <c r="D227">
        <v>10.9</v>
      </c>
      <c r="E227">
        <v>0</v>
      </c>
      <c r="F227">
        <v>130.4</v>
      </c>
      <c r="G227">
        <v>125.4</v>
      </c>
    </row>
    <row r="228" spans="1:7" x14ac:dyDescent="0.25">
      <c r="A228">
        <v>1997</v>
      </c>
      <c r="B228">
        <v>7</v>
      </c>
      <c r="C228">
        <v>19</v>
      </c>
      <c r="D228">
        <v>12.3</v>
      </c>
      <c r="E228">
        <v>0</v>
      </c>
      <c r="F228">
        <v>24.8</v>
      </c>
      <c r="G228">
        <v>243</v>
      </c>
    </row>
    <row r="229" spans="1:7" x14ac:dyDescent="0.25">
      <c r="A229">
        <v>1997</v>
      </c>
      <c r="B229">
        <v>8</v>
      </c>
      <c r="C229">
        <v>20.5</v>
      </c>
      <c r="D229">
        <v>14.9</v>
      </c>
      <c r="E229">
        <v>0</v>
      </c>
      <c r="F229">
        <v>196.6</v>
      </c>
      <c r="G229">
        <v>150.1</v>
      </c>
    </row>
    <row r="230" spans="1:7" x14ac:dyDescent="0.25">
      <c r="A230">
        <v>1997</v>
      </c>
      <c r="B230">
        <v>9</v>
      </c>
      <c r="C230">
        <v>17.899999999999999</v>
      </c>
      <c r="D230">
        <v>12.2</v>
      </c>
      <c r="E230">
        <v>0</v>
      </c>
      <c r="F230">
        <v>48.6</v>
      </c>
      <c r="G230">
        <v>185.1</v>
      </c>
    </row>
    <row r="231" spans="1:7" x14ac:dyDescent="0.25">
      <c r="A231">
        <v>1997</v>
      </c>
      <c r="B231">
        <v>10</v>
      </c>
      <c r="C231">
        <v>15.5</v>
      </c>
      <c r="D231">
        <v>10.7</v>
      </c>
      <c r="E231">
        <v>0</v>
      </c>
      <c r="F231">
        <v>82.6</v>
      </c>
      <c r="G231">
        <v>104.4</v>
      </c>
    </row>
    <row r="232" spans="1:7" x14ac:dyDescent="0.25">
      <c r="A232">
        <v>1997</v>
      </c>
      <c r="B232">
        <v>11</v>
      </c>
      <c r="C232">
        <v>12.8</v>
      </c>
      <c r="D232">
        <v>8.1</v>
      </c>
      <c r="E232">
        <v>0</v>
      </c>
      <c r="F232">
        <v>179.4</v>
      </c>
      <c r="G232">
        <v>62.5</v>
      </c>
    </row>
    <row r="233" spans="1:7" x14ac:dyDescent="0.25">
      <c r="A233">
        <v>1997</v>
      </c>
      <c r="B233">
        <v>12</v>
      </c>
      <c r="C233">
        <v>10.4</v>
      </c>
      <c r="D233">
        <v>5.5</v>
      </c>
      <c r="E233">
        <v>2</v>
      </c>
      <c r="F233">
        <v>138</v>
      </c>
      <c r="G233">
        <v>86.2</v>
      </c>
    </row>
    <row r="234" spans="1:7" x14ac:dyDescent="0.25">
      <c r="A234">
        <v>1998</v>
      </c>
      <c r="B234">
        <v>1</v>
      </c>
      <c r="C234">
        <v>9.6</v>
      </c>
      <c r="D234">
        <v>4.5</v>
      </c>
      <c r="E234">
        <v>4</v>
      </c>
      <c r="F234">
        <v>138.6</v>
      </c>
      <c r="G234">
        <v>87</v>
      </c>
    </row>
    <row r="235" spans="1:7" x14ac:dyDescent="0.25">
      <c r="A235">
        <v>1998</v>
      </c>
      <c r="B235">
        <v>2</v>
      </c>
      <c r="C235">
        <v>10.8</v>
      </c>
      <c r="D235">
        <v>6</v>
      </c>
      <c r="E235">
        <v>0</v>
      </c>
      <c r="F235">
        <v>17.2</v>
      </c>
      <c r="G235">
        <v>109.7</v>
      </c>
    </row>
    <row r="236" spans="1:7" x14ac:dyDescent="0.25">
      <c r="A236">
        <v>1998</v>
      </c>
      <c r="B236">
        <v>3</v>
      </c>
      <c r="C236">
        <v>11</v>
      </c>
      <c r="D236">
        <v>6.6</v>
      </c>
      <c r="E236">
        <v>0</v>
      </c>
      <c r="F236">
        <v>103.2</v>
      </c>
      <c r="G236">
        <v>78.099999999999994</v>
      </c>
    </row>
    <row r="237" spans="1:7" x14ac:dyDescent="0.25">
      <c r="A237">
        <v>1998</v>
      </c>
      <c r="B237">
        <v>4</v>
      </c>
      <c r="C237">
        <v>10.7</v>
      </c>
      <c r="D237">
        <v>5.7</v>
      </c>
      <c r="E237">
        <v>0</v>
      </c>
      <c r="F237">
        <v>179.4</v>
      </c>
      <c r="G237">
        <v>155.19999999999999</v>
      </c>
    </row>
    <row r="238" spans="1:7" x14ac:dyDescent="0.25">
      <c r="A238">
        <v>1998</v>
      </c>
      <c r="B238">
        <v>5</v>
      </c>
      <c r="C238">
        <v>15.6</v>
      </c>
      <c r="D238">
        <v>9.9</v>
      </c>
      <c r="E238">
        <v>0</v>
      </c>
      <c r="F238">
        <v>59.4</v>
      </c>
      <c r="G238">
        <v>226.3</v>
      </c>
    </row>
    <row r="239" spans="1:7" x14ac:dyDescent="0.25">
      <c r="A239">
        <v>1998</v>
      </c>
      <c r="B239">
        <v>6</v>
      </c>
      <c r="C239">
        <v>16.2</v>
      </c>
      <c r="D239">
        <v>11.1</v>
      </c>
      <c r="E239">
        <v>0</v>
      </c>
      <c r="F239">
        <v>104.6</v>
      </c>
      <c r="G239">
        <v>184.9</v>
      </c>
    </row>
    <row r="240" spans="1:7" x14ac:dyDescent="0.25">
      <c r="A240">
        <v>1998</v>
      </c>
      <c r="B240">
        <v>7</v>
      </c>
      <c r="C240">
        <v>17.100000000000001</v>
      </c>
      <c r="D240">
        <v>12.6</v>
      </c>
      <c r="E240">
        <v>0</v>
      </c>
      <c r="F240">
        <v>91.8</v>
      </c>
      <c r="G240">
        <v>163.69999999999999</v>
      </c>
    </row>
    <row r="241" spans="1:7" x14ac:dyDescent="0.25">
      <c r="A241">
        <v>1998</v>
      </c>
      <c r="B241">
        <v>8</v>
      </c>
      <c r="C241">
        <v>18.8</v>
      </c>
      <c r="D241">
        <v>12.4</v>
      </c>
      <c r="E241">
        <v>0</v>
      </c>
      <c r="F241">
        <v>27.7</v>
      </c>
      <c r="G241">
        <v>250.1</v>
      </c>
    </row>
    <row r="242" spans="1:7" x14ac:dyDescent="0.25">
      <c r="A242">
        <v>1998</v>
      </c>
      <c r="B242">
        <v>9</v>
      </c>
      <c r="C242">
        <v>17.7</v>
      </c>
      <c r="D242">
        <v>12.9</v>
      </c>
      <c r="E242">
        <v>0</v>
      </c>
      <c r="F242">
        <v>77.2</v>
      </c>
      <c r="G242">
        <v>146.30000000000001</v>
      </c>
    </row>
    <row r="243" spans="1:7" x14ac:dyDescent="0.25">
      <c r="A243">
        <v>1998</v>
      </c>
      <c r="B243">
        <v>10</v>
      </c>
      <c r="C243">
        <v>14.6</v>
      </c>
      <c r="D243">
        <v>10</v>
      </c>
      <c r="E243">
        <v>0</v>
      </c>
      <c r="F243">
        <v>164.8</v>
      </c>
      <c r="G243">
        <v>114.7</v>
      </c>
    </row>
    <row r="244" spans="1:7" x14ac:dyDescent="0.25">
      <c r="A244">
        <v>1998</v>
      </c>
      <c r="B244">
        <v>11</v>
      </c>
      <c r="C244">
        <v>10.9</v>
      </c>
      <c r="D244">
        <v>7.2</v>
      </c>
      <c r="E244">
        <v>0</v>
      </c>
      <c r="F244">
        <v>161.6</v>
      </c>
      <c r="G244">
        <v>87.3</v>
      </c>
    </row>
    <row r="245" spans="1:7" x14ac:dyDescent="0.25">
      <c r="A245">
        <v>1998</v>
      </c>
      <c r="B245">
        <v>12</v>
      </c>
      <c r="C245">
        <v>10.3</v>
      </c>
      <c r="D245">
        <v>5.2</v>
      </c>
      <c r="E245">
        <v>2</v>
      </c>
      <c r="F245">
        <v>163.80000000000001</v>
      </c>
      <c r="G245">
        <v>66</v>
      </c>
    </row>
    <row r="246" spans="1:7" x14ac:dyDescent="0.25">
      <c r="A246">
        <v>1999</v>
      </c>
      <c r="B246">
        <v>1</v>
      </c>
      <c r="C246">
        <v>10.1</v>
      </c>
      <c r="D246">
        <v>5.3</v>
      </c>
      <c r="E246">
        <v>2</v>
      </c>
      <c r="F246">
        <v>152</v>
      </c>
      <c r="G246">
        <v>68.599999999999994</v>
      </c>
    </row>
    <row r="247" spans="1:7" x14ac:dyDescent="0.25">
      <c r="A247">
        <v>1999</v>
      </c>
      <c r="B247">
        <v>2</v>
      </c>
      <c r="C247">
        <v>9.6</v>
      </c>
      <c r="D247">
        <v>5.5</v>
      </c>
      <c r="E247">
        <v>0</v>
      </c>
      <c r="F247">
        <v>77</v>
      </c>
      <c r="G247">
        <v>62</v>
      </c>
    </row>
    <row r="248" spans="1:7" x14ac:dyDescent="0.25">
      <c r="A248">
        <v>1999</v>
      </c>
      <c r="B248">
        <v>3</v>
      </c>
      <c r="C248">
        <v>10.5</v>
      </c>
      <c r="D248">
        <v>5.6</v>
      </c>
      <c r="E248">
        <v>0</v>
      </c>
      <c r="F248">
        <v>43.8</v>
      </c>
      <c r="G248">
        <v>137.5</v>
      </c>
    </row>
    <row r="249" spans="1:7" x14ac:dyDescent="0.25">
      <c r="A249">
        <v>1999</v>
      </c>
      <c r="B249">
        <v>4</v>
      </c>
      <c r="C249">
        <v>12.2</v>
      </c>
      <c r="D249">
        <v>7.3</v>
      </c>
      <c r="E249">
        <v>0</v>
      </c>
      <c r="F249">
        <v>98.4</v>
      </c>
      <c r="G249">
        <v>172.1</v>
      </c>
    </row>
    <row r="250" spans="1:7" x14ac:dyDescent="0.25">
      <c r="A250">
        <v>1999</v>
      </c>
      <c r="B250">
        <v>5</v>
      </c>
      <c r="C250">
        <v>15.5</v>
      </c>
      <c r="D250">
        <v>10.199999999999999</v>
      </c>
      <c r="E250">
        <v>0</v>
      </c>
      <c r="F250">
        <v>57</v>
      </c>
      <c r="G250">
        <v>174.6</v>
      </c>
    </row>
    <row r="251" spans="1:7" x14ac:dyDescent="0.25">
      <c r="A251">
        <v>1999</v>
      </c>
      <c r="B251">
        <v>6</v>
      </c>
      <c r="C251">
        <v>16</v>
      </c>
      <c r="D251">
        <v>10.6</v>
      </c>
      <c r="E251">
        <v>0</v>
      </c>
      <c r="F251">
        <v>67.8</v>
      </c>
      <c r="G251">
        <v>206.2</v>
      </c>
    </row>
    <row r="252" spans="1:7" x14ac:dyDescent="0.25">
      <c r="A252">
        <v>1999</v>
      </c>
      <c r="B252">
        <v>7</v>
      </c>
      <c r="C252">
        <v>19.5</v>
      </c>
      <c r="D252">
        <v>13.6</v>
      </c>
      <c r="E252">
        <v>0</v>
      </c>
      <c r="F252">
        <v>8.4</v>
      </c>
      <c r="G252">
        <v>246.1</v>
      </c>
    </row>
    <row r="253" spans="1:7" x14ac:dyDescent="0.25">
      <c r="A253">
        <v>1999</v>
      </c>
      <c r="B253">
        <v>8</v>
      </c>
      <c r="C253">
        <v>19.2</v>
      </c>
      <c r="D253">
        <v>13.6</v>
      </c>
      <c r="E253">
        <v>0</v>
      </c>
      <c r="F253">
        <v>104.4</v>
      </c>
      <c r="G253">
        <v>192.1</v>
      </c>
    </row>
    <row r="254" spans="1:7" x14ac:dyDescent="0.25">
      <c r="A254">
        <v>1999</v>
      </c>
      <c r="B254">
        <v>9</v>
      </c>
      <c r="C254">
        <v>18.3</v>
      </c>
      <c r="D254">
        <v>12.5</v>
      </c>
      <c r="E254">
        <v>0</v>
      </c>
      <c r="F254">
        <v>118.9</v>
      </c>
      <c r="G254">
        <v>173.7</v>
      </c>
    </row>
    <row r="255" spans="1:7" x14ac:dyDescent="0.25">
      <c r="A255">
        <v>1999</v>
      </c>
      <c r="B255">
        <v>10</v>
      </c>
      <c r="C255">
        <v>14.6</v>
      </c>
      <c r="D255">
        <v>9.6999999999999993</v>
      </c>
      <c r="E255">
        <v>0</v>
      </c>
      <c r="F255">
        <v>34.200000000000003</v>
      </c>
      <c r="G255">
        <v>144.1</v>
      </c>
    </row>
    <row r="256" spans="1:7" x14ac:dyDescent="0.25">
      <c r="A256">
        <v>1999</v>
      </c>
      <c r="B256">
        <v>11</v>
      </c>
      <c r="C256">
        <v>11.7</v>
      </c>
      <c r="D256">
        <v>6.9</v>
      </c>
      <c r="E256">
        <v>0</v>
      </c>
      <c r="F256">
        <v>75.599999999999994</v>
      </c>
      <c r="G256">
        <v>101</v>
      </c>
    </row>
    <row r="257" spans="1:7" x14ac:dyDescent="0.25">
      <c r="A257">
        <v>1999</v>
      </c>
      <c r="B257">
        <v>12</v>
      </c>
      <c r="C257">
        <v>10.1</v>
      </c>
      <c r="D257">
        <v>5.6</v>
      </c>
      <c r="E257">
        <v>1</v>
      </c>
      <c r="F257">
        <v>222.2</v>
      </c>
      <c r="G257">
        <v>48.9</v>
      </c>
    </row>
    <row r="258" spans="1:7" x14ac:dyDescent="0.25">
      <c r="A258">
        <v>2000</v>
      </c>
      <c r="B258">
        <v>1</v>
      </c>
      <c r="C258">
        <v>8.6999999999999993</v>
      </c>
      <c r="D258">
        <v>4.3</v>
      </c>
      <c r="E258">
        <v>2</v>
      </c>
      <c r="F258">
        <v>52.4</v>
      </c>
      <c r="G258">
        <v>79.8</v>
      </c>
    </row>
    <row r="259" spans="1:7" x14ac:dyDescent="0.25">
      <c r="A259">
        <v>2000</v>
      </c>
      <c r="B259">
        <v>2</v>
      </c>
      <c r="C259">
        <v>10.199999999999999</v>
      </c>
      <c r="D259">
        <v>6.1</v>
      </c>
      <c r="E259">
        <v>0</v>
      </c>
      <c r="F259">
        <v>130.4</v>
      </c>
      <c r="G259">
        <v>73.900000000000006</v>
      </c>
    </row>
    <row r="260" spans="1:7" x14ac:dyDescent="0.25">
      <c r="A260">
        <v>2000</v>
      </c>
      <c r="B260">
        <v>3</v>
      </c>
      <c r="C260">
        <v>10.3</v>
      </c>
      <c r="D260">
        <v>5.6</v>
      </c>
      <c r="E260">
        <v>0</v>
      </c>
      <c r="F260">
        <v>23.6</v>
      </c>
      <c r="G260">
        <v>150.4</v>
      </c>
    </row>
    <row r="261" spans="1:7" x14ac:dyDescent="0.25">
      <c r="A261">
        <v>2000</v>
      </c>
      <c r="B261">
        <v>4</v>
      </c>
      <c r="C261">
        <v>11.1</v>
      </c>
      <c r="D261">
        <v>5.7</v>
      </c>
      <c r="E261">
        <v>0</v>
      </c>
      <c r="F261">
        <v>96.8</v>
      </c>
      <c r="G261">
        <v>178.9</v>
      </c>
    </row>
    <row r="262" spans="1:7" x14ac:dyDescent="0.25">
      <c r="A262">
        <v>2000</v>
      </c>
      <c r="B262">
        <v>5</v>
      </c>
      <c r="C262">
        <v>15</v>
      </c>
      <c r="D262">
        <v>9</v>
      </c>
      <c r="E262">
        <v>0</v>
      </c>
      <c r="F262">
        <v>80.2</v>
      </c>
      <c r="G262">
        <v>175.6</v>
      </c>
    </row>
    <row r="263" spans="1:7" x14ac:dyDescent="0.25">
      <c r="A263">
        <v>2000</v>
      </c>
      <c r="B263">
        <v>6</v>
      </c>
      <c r="C263">
        <v>16.7</v>
      </c>
      <c r="D263">
        <v>11.4</v>
      </c>
      <c r="E263">
        <v>0</v>
      </c>
      <c r="F263">
        <v>22.8</v>
      </c>
      <c r="G263">
        <v>175.4</v>
      </c>
    </row>
    <row r="264" spans="1:7" x14ac:dyDescent="0.25">
      <c r="A264">
        <v>2000</v>
      </c>
      <c r="B264">
        <v>7</v>
      </c>
      <c r="C264">
        <v>18</v>
      </c>
      <c r="D264">
        <v>12.8</v>
      </c>
      <c r="E264">
        <v>0</v>
      </c>
      <c r="F264">
        <v>47.8</v>
      </c>
      <c r="G264">
        <v>197.6</v>
      </c>
    </row>
    <row r="265" spans="1:7" x14ac:dyDescent="0.25">
      <c r="A265">
        <v>2000</v>
      </c>
      <c r="B265">
        <v>8</v>
      </c>
      <c r="C265">
        <v>19.7</v>
      </c>
      <c r="D265">
        <v>13.6</v>
      </c>
      <c r="E265">
        <v>0</v>
      </c>
      <c r="F265">
        <v>52.8</v>
      </c>
      <c r="G265">
        <v>170.6</v>
      </c>
    </row>
    <row r="266" spans="1:7" x14ac:dyDescent="0.25">
      <c r="A266">
        <v>2000</v>
      </c>
      <c r="B266">
        <v>9</v>
      </c>
      <c r="C266">
        <v>18.100000000000001</v>
      </c>
      <c r="D266">
        <v>12.5</v>
      </c>
      <c r="E266">
        <v>0</v>
      </c>
      <c r="F266">
        <v>148.80000000000001</v>
      </c>
      <c r="G266">
        <v>144.30000000000001</v>
      </c>
    </row>
    <row r="267" spans="1:7" x14ac:dyDescent="0.25">
      <c r="A267">
        <v>2000</v>
      </c>
      <c r="B267">
        <v>10</v>
      </c>
      <c r="C267">
        <v>13.5</v>
      </c>
      <c r="D267">
        <v>9</v>
      </c>
      <c r="E267">
        <v>0</v>
      </c>
      <c r="F267">
        <v>185.2</v>
      </c>
      <c r="G267">
        <v>96.8</v>
      </c>
    </row>
    <row r="268" spans="1:7" x14ac:dyDescent="0.25">
      <c r="A268">
        <v>2000</v>
      </c>
      <c r="B268">
        <v>11</v>
      </c>
      <c r="C268">
        <v>10.7</v>
      </c>
      <c r="D268">
        <v>6.5</v>
      </c>
      <c r="E268">
        <v>0</v>
      </c>
      <c r="F268">
        <v>171</v>
      </c>
      <c r="G268">
        <v>68.400000000000006</v>
      </c>
    </row>
    <row r="269" spans="1:7" x14ac:dyDescent="0.25">
      <c r="A269">
        <v>2000</v>
      </c>
      <c r="B269">
        <v>12</v>
      </c>
      <c r="C269">
        <v>9.9</v>
      </c>
      <c r="D269">
        <v>6.2</v>
      </c>
      <c r="E269">
        <v>1</v>
      </c>
      <c r="F269">
        <v>193.4</v>
      </c>
      <c r="G269">
        <v>54.7</v>
      </c>
    </row>
    <row r="270" spans="1:7" x14ac:dyDescent="0.25">
      <c r="A270">
        <v>2001</v>
      </c>
      <c r="B270">
        <v>1</v>
      </c>
      <c r="C270">
        <v>8.5</v>
      </c>
      <c r="D270">
        <v>4.3</v>
      </c>
      <c r="E270">
        <v>0</v>
      </c>
      <c r="F270">
        <v>137.80000000000001</v>
      </c>
      <c r="G270">
        <v>61.2</v>
      </c>
    </row>
    <row r="271" spans="1:7" x14ac:dyDescent="0.25">
      <c r="A271">
        <v>2001</v>
      </c>
      <c r="B271">
        <v>2</v>
      </c>
      <c r="C271">
        <v>9.3000000000000007</v>
      </c>
      <c r="D271">
        <v>4.7</v>
      </c>
      <c r="E271">
        <v>0</v>
      </c>
      <c r="F271">
        <v>79</v>
      </c>
      <c r="G271">
        <v>103.4</v>
      </c>
    </row>
    <row r="272" spans="1:7" x14ac:dyDescent="0.25">
      <c r="A272">
        <v>2001</v>
      </c>
      <c r="B272">
        <v>3</v>
      </c>
      <c r="C272">
        <v>10.199999999999999</v>
      </c>
      <c r="D272">
        <v>5.3</v>
      </c>
      <c r="E272">
        <v>5</v>
      </c>
      <c r="F272">
        <v>124.6</v>
      </c>
      <c r="G272">
        <v>80.400000000000006</v>
      </c>
    </row>
    <row r="273" spans="1:7" x14ac:dyDescent="0.25">
      <c r="A273">
        <v>2001</v>
      </c>
      <c r="B273">
        <v>4</v>
      </c>
      <c r="C273">
        <v>11.1</v>
      </c>
      <c r="D273">
        <v>6.6</v>
      </c>
      <c r="E273">
        <v>0</v>
      </c>
      <c r="F273">
        <v>101</v>
      </c>
      <c r="G273">
        <v>157.9</v>
      </c>
    </row>
    <row r="274" spans="1:7" x14ac:dyDescent="0.25">
      <c r="A274">
        <v>2001</v>
      </c>
      <c r="B274">
        <v>5</v>
      </c>
      <c r="C274">
        <v>15.1</v>
      </c>
      <c r="D274">
        <v>8.9</v>
      </c>
      <c r="E274">
        <v>0</v>
      </c>
      <c r="F274">
        <v>21.6</v>
      </c>
      <c r="G274">
        <v>283.7</v>
      </c>
    </row>
    <row r="275" spans="1:7" x14ac:dyDescent="0.25">
      <c r="A275">
        <v>2001</v>
      </c>
      <c r="B275">
        <v>6</v>
      </c>
      <c r="C275">
        <v>17.100000000000001</v>
      </c>
      <c r="D275">
        <v>11</v>
      </c>
      <c r="E275">
        <v>0</v>
      </c>
      <c r="F275">
        <v>29.4</v>
      </c>
      <c r="G275">
        <v>257.3</v>
      </c>
    </row>
    <row r="276" spans="1:7" x14ac:dyDescent="0.25">
      <c r="A276">
        <v>2001</v>
      </c>
      <c r="B276">
        <v>7</v>
      </c>
      <c r="C276">
        <v>18.600000000000001</v>
      </c>
      <c r="D276">
        <v>12.7</v>
      </c>
      <c r="E276">
        <v>0</v>
      </c>
      <c r="F276">
        <v>86.2</v>
      </c>
      <c r="G276">
        <v>189.2</v>
      </c>
    </row>
    <row r="277" spans="1:7" x14ac:dyDescent="0.25">
      <c r="A277">
        <v>2001</v>
      </c>
      <c r="B277">
        <v>8</v>
      </c>
      <c r="C277">
        <v>19.3</v>
      </c>
      <c r="D277">
        <v>13.5</v>
      </c>
      <c r="E277">
        <v>0</v>
      </c>
      <c r="F277">
        <v>32.4</v>
      </c>
      <c r="G277">
        <v>202.7</v>
      </c>
    </row>
    <row r="278" spans="1:7" x14ac:dyDescent="0.25">
      <c r="A278">
        <v>2001</v>
      </c>
      <c r="B278">
        <v>9</v>
      </c>
      <c r="C278">
        <v>17.3</v>
      </c>
      <c r="D278">
        <v>12.1</v>
      </c>
      <c r="E278">
        <v>0</v>
      </c>
      <c r="F278">
        <v>21.8</v>
      </c>
      <c r="G278">
        <v>158.19999999999999</v>
      </c>
    </row>
    <row r="279" spans="1:7" x14ac:dyDescent="0.25">
      <c r="A279">
        <v>2001</v>
      </c>
      <c r="B279">
        <v>10</v>
      </c>
      <c r="C279">
        <v>16.3</v>
      </c>
      <c r="D279">
        <v>11.6</v>
      </c>
      <c r="E279">
        <v>0</v>
      </c>
      <c r="F279">
        <v>101.4</v>
      </c>
      <c r="G279">
        <v>118.2</v>
      </c>
    </row>
    <row r="280" spans="1:7" x14ac:dyDescent="0.25">
      <c r="A280">
        <v>2001</v>
      </c>
      <c r="B280">
        <v>11</v>
      </c>
      <c r="C280">
        <v>12.2</v>
      </c>
      <c r="D280">
        <v>7.2</v>
      </c>
      <c r="E280">
        <v>0</v>
      </c>
      <c r="F280">
        <v>60.4</v>
      </c>
      <c r="G280">
        <v>79.400000000000006</v>
      </c>
    </row>
    <row r="281" spans="1:7" x14ac:dyDescent="0.25">
      <c r="A281">
        <v>2001</v>
      </c>
      <c r="B281">
        <v>12</v>
      </c>
      <c r="C281">
        <v>8.9</v>
      </c>
      <c r="D281">
        <v>4.2</v>
      </c>
      <c r="E281">
        <v>4</v>
      </c>
      <c r="F281">
        <v>52.6</v>
      </c>
      <c r="G281">
        <v>92.8</v>
      </c>
    </row>
    <row r="282" spans="1:7" x14ac:dyDescent="0.25">
      <c r="A282">
        <v>2002</v>
      </c>
      <c r="B282">
        <v>1</v>
      </c>
      <c r="C282">
        <v>10.4</v>
      </c>
      <c r="D282">
        <v>6.2</v>
      </c>
      <c r="E282">
        <v>1</v>
      </c>
      <c r="F282">
        <v>127.4</v>
      </c>
      <c r="G282">
        <v>49.1</v>
      </c>
    </row>
    <row r="283" spans="1:7" x14ac:dyDescent="0.25">
      <c r="A283">
        <v>2002</v>
      </c>
      <c r="B283">
        <v>2</v>
      </c>
      <c r="C283">
        <v>10.4</v>
      </c>
      <c r="D283">
        <v>6.1</v>
      </c>
      <c r="E283">
        <v>0</v>
      </c>
      <c r="F283">
        <v>121.4</v>
      </c>
      <c r="G283">
        <v>81</v>
      </c>
    </row>
    <row r="284" spans="1:7" x14ac:dyDescent="0.25">
      <c r="A284">
        <v>2002</v>
      </c>
      <c r="B284">
        <v>3</v>
      </c>
      <c r="C284">
        <v>11</v>
      </c>
      <c r="D284">
        <v>6.1</v>
      </c>
      <c r="E284">
        <v>0</v>
      </c>
      <c r="F284">
        <v>73.599999999999994</v>
      </c>
      <c r="G284">
        <v>102.6</v>
      </c>
    </row>
    <row r="285" spans="1:7" x14ac:dyDescent="0.25">
      <c r="A285">
        <v>2002</v>
      </c>
      <c r="B285">
        <v>4</v>
      </c>
      <c r="C285">
        <v>12</v>
      </c>
      <c r="D285">
        <v>6.2</v>
      </c>
      <c r="E285">
        <v>0</v>
      </c>
      <c r="F285">
        <v>51.6</v>
      </c>
      <c r="G285">
        <v>191.7</v>
      </c>
    </row>
    <row r="286" spans="1:7" x14ac:dyDescent="0.25">
      <c r="A286">
        <v>2002</v>
      </c>
      <c r="B286">
        <v>5</v>
      </c>
      <c r="C286">
        <v>13.8</v>
      </c>
      <c r="D286">
        <v>8.4</v>
      </c>
      <c r="E286">
        <v>0</v>
      </c>
      <c r="F286">
        <v>114.2</v>
      </c>
      <c r="G286">
        <v>215.3</v>
      </c>
    </row>
    <row r="287" spans="1:7" x14ac:dyDescent="0.25">
      <c r="A287">
        <v>2002</v>
      </c>
      <c r="B287">
        <v>6</v>
      </c>
      <c r="C287">
        <v>14.8</v>
      </c>
      <c r="D287">
        <v>10.3</v>
      </c>
      <c r="E287">
        <v>0</v>
      </c>
      <c r="F287">
        <v>47.2</v>
      </c>
      <c r="G287">
        <v>153.9</v>
      </c>
    </row>
    <row r="288" spans="1:7" x14ac:dyDescent="0.25">
      <c r="A288">
        <v>2002</v>
      </c>
      <c r="B288">
        <v>7</v>
      </c>
      <c r="C288">
        <v>17.2</v>
      </c>
      <c r="D288">
        <v>11.8</v>
      </c>
      <c r="E288">
        <v>0</v>
      </c>
      <c r="F288">
        <v>57.2</v>
      </c>
      <c r="G288">
        <v>185.1</v>
      </c>
    </row>
    <row r="289" spans="1:7" x14ac:dyDescent="0.25">
      <c r="A289">
        <v>2002</v>
      </c>
      <c r="B289">
        <v>8</v>
      </c>
      <c r="C289">
        <v>18.100000000000001</v>
      </c>
      <c r="D289">
        <v>12.9</v>
      </c>
      <c r="E289">
        <v>0</v>
      </c>
      <c r="F289">
        <v>42.4</v>
      </c>
      <c r="G289">
        <v>169.3</v>
      </c>
    </row>
    <row r="290" spans="1:7" x14ac:dyDescent="0.25">
      <c r="A290">
        <v>2002</v>
      </c>
      <c r="B290">
        <v>9</v>
      </c>
      <c r="C290">
        <v>18.100000000000001</v>
      </c>
      <c r="D290">
        <v>11.3</v>
      </c>
      <c r="E290">
        <v>0</v>
      </c>
      <c r="F290">
        <v>42.4</v>
      </c>
      <c r="G290">
        <v>217.9</v>
      </c>
    </row>
    <row r="291" spans="1:7" x14ac:dyDescent="0.25">
      <c r="A291">
        <v>2002</v>
      </c>
      <c r="B291">
        <v>10</v>
      </c>
      <c r="C291">
        <v>14.5</v>
      </c>
      <c r="D291">
        <v>9.6999999999999993</v>
      </c>
      <c r="E291">
        <v>0</v>
      </c>
      <c r="F291">
        <v>138.6</v>
      </c>
      <c r="G291">
        <v>95.1</v>
      </c>
    </row>
    <row r="292" spans="1:7" x14ac:dyDescent="0.25">
      <c r="A292">
        <v>2002</v>
      </c>
      <c r="B292">
        <v>11</v>
      </c>
      <c r="C292">
        <v>12.6</v>
      </c>
      <c r="D292">
        <v>8.6999999999999993</v>
      </c>
      <c r="E292">
        <v>0</v>
      </c>
      <c r="F292">
        <v>242.2</v>
      </c>
      <c r="G292">
        <v>67.5</v>
      </c>
    </row>
    <row r="293" spans="1:7" x14ac:dyDescent="0.25">
      <c r="A293">
        <v>2002</v>
      </c>
      <c r="B293">
        <v>12</v>
      </c>
      <c r="C293">
        <v>9.8000000000000007</v>
      </c>
      <c r="D293">
        <v>6.2</v>
      </c>
      <c r="E293">
        <v>2</v>
      </c>
      <c r="F293">
        <v>180</v>
      </c>
      <c r="G293">
        <v>46.4</v>
      </c>
    </row>
    <row r="294" spans="1:7" x14ac:dyDescent="0.25">
      <c r="A294">
        <v>2003</v>
      </c>
      <c r="B294">
        <v>1</v>
      </c>
      <c r="C294">
        <v>8.4</v>
      </c>
      <c r="D294">
        <v>4.3</v>
      </c>
      <c r="E294">
        <v>6</v>
      </c>
      <c r="F294">
        <v>79.7</v>
      </c>
      <c r="G294">
        <v>76.900000000000006</v>
      </c>
    </row>
    <row r="295" spans="1:7" x14ac:dyDescent="0.25">
      <c r="A295">
        <v>2003</v>
      </c>
      <c r="B295">
        <v>2</v>
      </c>
      <c r="C295">
        <v>8.6999999999999993</v>
      </c>
      <c r="D295">
        <v>4</v>
      </c>
      <c r="E295">
        <v>4</v>
      </c>
      <c r="F295">
        <v>86.8</v>
      </c>
      <c r="G295">
        <v>99.2</v>
      </c>
    </row>
    <row r="296" spans="1:7" x14ac:dyDescent="0.25">
      <c r="A296">
        <v>2003</v>
      </c>
      <c r="B296">
        <v>3</v>
      </c>
      <c r="C296">
        <v>11.2</v>
      </c>
      <c r="D296">
        <v>6.6</v>
      </c>
      <c r="E296">
        <v>0</v>
      </c>
      <c r="F296">
        <v>34.6</v>
      </c>
      <c r="G296">
        <v>155.6</v>
      </c>
    </row>
    <row r="297" spans="1:7" x14ac:dyDescent="0.25">
      <c r="A297">
        <v>2003</v>
      </c>
      <c r="B297">
        <v>4</v>
      </c>
      <c r="C297">
        <v>13.2</v>
      </c>
      <c r="D297">
        <v>7.2</v>
      </c>
      <c r="E297">
        <v>0</v>
      </c>
      <c r="F297">
        <v>57</v>
      </c>
      <c r="G297">
        <v>210.5</v>
      </c>
    </row>
    <row r="298" spans="1:7" x14ac:dyDescent="0.25">
      <c r="A298">
        <v>2003</v>
      </c>
      <c r="B298">
        <v>5</v>
      </c>
      <c r="C298">
        <v>14</v>
      </c>
      <c r="D298">
        <v>8.9</v>
      </c>
      <c r="E298">
        <v>0</v>
      </c>
      <c r="F298">
        <v>92.4</v>
      </c>
      <c r="G298">
        <v>197.3</v>
      </c>
    </row>
    <row r="299" spans="1:7" x14ac:dyDescent="0.25">
      <c r="A299">
        <v>2003</v>
      </c>
      <c r="B299">
        <v>6</v>
      </c>
      <c r="C299">
        <v>17.399999999999999</v>
      </c>
      <c r="D299">
        <v>11.1</v>
      </c>
      <c r="E299">
        <v>0</v>
      </c>
      <c r="F299">
        <v>87</v>
      </c>
      <c r="G299">
        <v>236.6</v>
      </c>
    </row>
    <row r="300" spans="1:7" x14ac:dyDescent="0.25">
      <c r="A300">
        <v>2003</v>
      </c>
      <c r="B300">
        <v>7</v>
      </c>
      <c r="C300">
        <v>19</v>
      </c>
      <c r="D300">
        <v>13.5</v>
      </c>
      <c r="E300">
        <v>0</v>
      </c>
      <c r="F300">
        <v>128</v>
      </c>
      <c r="G300">
        <v>131</v>
      </c>
    </row>
    <row r="301" spans="1:7" x14ac:dyDescent="0.25">
      <c r="A301">
        <v>2003</v>
      </c>
      <c r="B301">
        <v>8</v>
      </c>
      <c r="C301">
        <v>21</v>
      </c>
      <c r="D301">
        <v>14.2</v>
      </c>
      <c r="E301">
        <v>0</v>
      </c>
      <c r="F301">
        <v>25.6</v>
      </c>
      <c r="G301">
        <v>211.2</v>
      </c>
    </row>
    <row r="302" spans="1:7" x14ac:dyDescent="0.25">
      <c r="A302">
        <v>2003</v>
      </c>
      <c r="B302">
        <v>9</v>
      </c>
      <c r="C302">
        <v>18.7</v>
      </c>
      <c r="D302">
        <v>12</v>
      </c>
      <c r="E302">
        <v>0</v>
      </c>
      <c r="F302">
        <v>44.6</v>
      </c>
      <c r="G302">
        <v>183.1</v>
      </c>
    </row>
    <row r="303" spans="1:7" x14ac:dyDescent="0.25">
      <c r="A303">
        <v>2003</v>
      </c>
      <c r="B303">
        <v>10</v>
      </c>
      <c r="C303">
        <v>13.7</v>
      </c>
      <c r="D303">
        <v>8.9</v>
      </c>
      <c r="E303">
        <v>0</v>
      </c>
      <c r="F303">
        <v>79.2</v>
      </c>
      <c r="G303">
        <v>124.3</v>
      </c>
    </row>
    <row r="304" spans="1:7" x14ac:dyDescent="0.25">
      <c r="A304">
        <v>2003</v>
      </c>
      <c r="B304">
        <v>11</v>
      </c>
      <c r="C304">
        <v>12.5</v>
      </c>
      <c r="D304">
        <v>8.1</v>
      </c>
      <c r="E304">
        <v>0</v>
      </c>
      <c r="F304">
        <v>93</v>
      </c>
      <c r="G304">
        <v>85.2</v>
      </c>
    </row>
    <row r="305" spans="1:7" x14ac:dyDescent="0.25">
      <c r="A305">
        <v>2003</v>
      </c>
      <c r="B305">
        <v>12</v>
      </c>
      <c r="C305">
        <v>10.1</v>
      </c>
      <c r="D305">
        <v>5.6</v>
      </c>
      <c r="E305">
        <v>0</v>
      </c>
      <c r="F305">
        <v>102.6</v>
      </c>
      <c r="G305">
        <v>51.9</v>
      </c>
    </row>
    <row r="306" spans="1:7" x14ac:dyDescent="0.25">
      <c r="A306">
        <v>2004</v>
      </c>
      <c r="B306">
        <v>1</v>
      </c>
      <c r="C306">
        <v>9.8000000000000007</v>
      </c>
      <c r="D306">
        <v>5.4</v>
      </c>
      <c r="E306">
        <v>1</v>
      </c>
      <c r="F306">
        <v>164.6</v>
      </c>
      <c r="G306">
        <v>58.1</v>
      </c>
    </row>
    <row r="307" spans="1:7" x14ac:dyDescent="0.25">
      <c r="A307">
        <v>2004</v>
      </c>
      <c r="B307">
        <v>2</v>
      </c>
      <c r="C307">
        <v>8.8000000000000007</v>
      </c>
      <c r="D307">
        <v>4</v>
      </c>
      <c r="E307">
        <v>5</v>
      </c>
      <c r="F307">
        <v>80.900000000000006</v>
      </c>
      <c r="G307">
        <v>101</v>
      </c>
    </row>
    <row r="308" spans="1:7" x14ac:dyDescent="0.25">
      <c r="A308">
        <v>2004</v>
      </c>
      <c r="B308">
        <v>3</v>
      </c>
      <c r="C308">
        <v>10</v>
      </c>
      <c r="D308">
        <v>4.8</v>
      </c>
      <c r="E308">
        <v>2</v>
      </c>
      <c r="F308">
        <v>78.2</v>
      </c>
      <c r="G308">
        <v>140.69999999999999</v>
      </c>
    </row>
    <row r="309" spans="1:7" x14ac:dyDescent="0.25">
      <c r="A309">
        <v>2004</v>
      </c>
      <c r="B309">
        <v>4</v>
      </c>
      <c r="C309">
        <v>11.9</v>
      </c>
      <c r="D309">
        <v>6.9</v>
      </c>
      <c r="E309">
        <v>0</v>
      </c>
      <c r="F309">
        <v>68.8</v>
      </c>
      <c r="G309">
        <v>172</v>
      </c>
    </row>
    <row r="310" spans="1:7" x14ac:dyDescent="0.25">
      <c r="A310">
        <v>2004</v>
      </c>
      <c r="B310">
        <v>5</v>
      </c>
      <c r="C310">
        <v>15</v>
      </c>
      <c r="D310">
        <v>8.9</v>
      </c>
      <c r="E310">
        <v>0</v>
      </c>
      <c r="F310">
        <v>33.6</v>
      </c>
      <c r="G310">
        <v>265.7</v>
      </c>
    </row>
    <row r="311" spans="1:7" x14ac:dyDescent="0.25">
      <c r="A311">
        <v>2004</v>
      </c>
      <c r="B311">
        <v>6</v>
      </c>
      <c r="C311">
        <v>18</v>
      </c>
      <c r="D311">
        <v>11.9</v>
      </c>
      <c r="E311">
        <v>0</v>
      </c>
      <c r="F311">
        <v>64.599999999999994</v>
      </c>
      <c r="G311">
        <v>244.8</v>
      </c>
    </row>
    <row r="312" spans="1:7" x14ac:dyDescent="0.25">
      <c r="A312">
        <v>2004</v>
      </c>
      <c r="B312">
        <v>7</v>
      </c>
      <c r="C312">
        <v>17.600000000000001</v>
      </c>
      <c r="D312">
        <v>12.4</v>
      </c>
      <c r="E312">
        <v>0</v>
      </c>
      <c r="F312">
        <v>65.2</v>
      </c>
      <c r="G312">
        <v>162.1</v>
      </c>
    </row>
    <row r="313" spans="1:7" x14ac:dyDescent="0.25">
      <c r="A313">
        <v>2004</v>
      </c>
      <c r="B313">
        <v>8</v>
      </c>
      <c r="C313">
        <v>19.5</v>
      </c>
      <c r="D313">
        <v>14.1</v>
      </c>
      <c r="E313">
        <v>0</v>
      </c>
      <c r="F313">
        <v>146.6</v>
      </c>
      <c r="G313">
        <v>200.2</v>
      </c>
    </row>
    <row r="314" spans="1:7" x14ac:dyDescent="0.25">
      <c r="A314">
        <v>2004</v>
      </c>
      <c r="B314">
        <v>9</v>
      </c>
      <c r="C314">
        <v>17.8</v>
      </c>
      <c r="D314">
        <v>13</v>
      </c>
      <c r="E314">
        <v>0</v>
      </c>
      <c r="F314">
        <v>54.4</v>
      </c>
      <c r="G314">
        <v>145.6</v>
      </c>
    </row>
    <row r="315" spans="1:7" x14ac:dyDescent="0.25">
      <c r="A315">
        <v>2004</v>
      </c>
      <c r="B315">
        <v>10</v>
      </c>
      <c r="C315">
        <v>13.7</v>
      </c>
      <c r="D315">
        <v>8.8000000000000007</v>
      </c>
      <c r="E315">
        <v>0</v>
      </c>
      <c r="F315">
        <v>190.6</v>
      </c>
      <c r="G315">
        <v>118.2</v>
      </c>
    </row>
    <row r="316" spans="1:7" x14ac:dyDescent="0.25">
      <c r="A316">
        <v>2004</v>
      </c>
      <c r="B316">
        <v>11</v>
      </c>
      <c r="C316">
        <v>11.6</v>
      </c>
      <c r="D316">
        <v>8.4</v>
      </c>
      <c r="E316">
        <v>0</v>
      </c>
      <c r="F316">
        <v>43.2</v>
      </c>
      <c r="G316">
        <v>45.1</v>
      </c>
    </row>
    <row r="317" spans="1:7" x14ac:dyDescent="0.25">
      <c r="A317">
        <v>2004</v>
      </c>
      <c r="B317">
        <v>12</v>
      </c>
      <c r="C317">
        <v>10.3</v>
      </c>
      <c r="D317">
        <v>6</v>
      </c>
      <c r="E317">
        <v>0</v>
      </c>
      <c r="F317">
        <v>55.4</v>
      </c>
      <c r="G317">
        <v>42</v>
      </c>
    </row>
    <row r="318" spans="1:7" x14ac:dyDescent="0.25">
      <c r="A318">
        <v>2005</v>
      </c>
      <c r="B318">
        <v>1</v>
      </c>
      <c r="C318">
        <v>9.9</v>
      </c>
      <c r="D318">
        <v>5.9</v>
      </c>
      <c r="E318">
        <v>0</v>
      </c>
      <c r="F318">
        <v>68.599999999999994</v>
      </c>
      <c r="G318">
        <v>47.8</v>
      </c>
    </row>
    <row r="319" spans="1:7" x14ac:dyDescent="0.25">
      <c r="A319">
        <v>2005</v>
      </c>
      <c r="B319">
        <v>2</v>
      </c>
      <c r="C319">
        <v>7.6</v>
      </c>
      <c r="D319">
        <v>3.2</v>
      </c>
      <c r="E319">
        <v>7</v>
      </c>
      <c r="F319">
        <v>25.8</v>
      </c>
      <c r="G319">
        <v>95.7</v>
      </c>
    </row>
    <row r="320" spans="1:7" x14ac:dyDescent="0.25">
      <c r="A320">
        <v>2005</v>
      </c>
      <c r="B320">
        <v>3</v>
      </c>
      <c r="C320">
        <v>10.1</v>
      </c>
      <c r="D320">
        <v>5.4</v>
      </c>
      <c r="E320">
        <v>3</v>
      </c>
      <c r="F320">
        <v>53.8</v>
      </c>
      <c r="G320">
        <v>100.1</v>
      </c>
    </row>
    <row r="321" spans="1:7" x14ac:dyDescent="0.25">
      <c r="A321">
        <v>2005</v>
      </c>
      <c r="B321">
        <v>4</v>
      </c>
      <c r="C321">
        <v>11.8</v>
      </c>
      <c r="D321">
        <v>6.6</v>
      </c>
      <c r="E321">
        <v>0</v>
      </c>
      <c r="F321">
        <v>88.2</v>
      </c>
      <c r="G321">
        <v>166.7</v>
      </c>
    </row>
    <row r="322" spans="1:7" x14ac:dyDescent="0.25">
      <c r="A322">
        <v>2005</v>
      </c>
      <c r="B322">
        <v>5</v>
      </c>
      <c r="C322">
        <v>13.2</v>
      </c>
      <c r="D322">
        <v>8.1</v>
      </c>
      <c r="E322">
        <v>0</v>
      </c>
      <c r="F322">
        <v>46.6</v>
      </c>
      <c r="G322">
        <v>189.7</v>
      </c>
    </row>
    <row r="323" spans="1:7" x14ac:dyDescent="0.25">
      <c r="A323">
        <v>2005</v>
      </c>
      <c r="B323">
        <v>6</v>
      </c>
      <c r="C323">
        <v>17.5</v>
      </c>
      <c r="D323">
        <v>11.8</v>
      </c>
      <c r="E323">
        <v>0</v>
      </c>
      <c r="F323">
        <v>49.6</v>
      </c>
      <c r="G323">
        <v>202.9</v>
      </c>
    </row>
    <row r="324" spans="1:7" x14ac:dyDescent="0.25">
      <c r="A324">
        <v>2005</v>
      </c>
      <c r="B324">
        <v>7</v>
      </c>
      <c r="C324">
        <v>18.899999999999999</v>
      </c>
      <c r="D324">
        <v>13.6</v>
      </c>
      <c r="E324">
        <v>0</v>
      </c>
      <c r="F324">
        <v>48</v>
      </c>
      <c r="G324">
        <v>178.6</v>
      </c>
    </row>
    <row r="325" spans="1:7" x14ac:dyDescent="0.25">
      <c r="A325">
        <v>2005</v>
      </c>
      <c r="B325">
        <v>8</v>
      </c>
      <c r="C325">
        <v>19.399999999999999</v>
      </c>
      <c r="D325">
        <v>12.4</v>
      </c>
      <c r="E325">
        <v>0</v>
      </c>
      <c r="F325">
        <v>32</v>
      </c>
      <c r="G325">
        <v>258.60000000000002</v>
      </c>
    </row>
    <row r="326" spans="1:7" x14ac:dyDescent="0.25">
      <c r="A326">
        <v>2005</v>
      </c>
      <c r="B326">
        <v>9</v>
      </c>
      <c r="C326">
        <v>18.100000000000001</v>
      </c>
      <c r="D326">
        <v>12.5</v>
      </c>
      <c r="E326">
        <v>0</v>
      </c>
      <c r="F326">
        <v>65.2</v>
      </c>
      <c r="G326">
        <v>148.4</v>
      </c>
    </row>
    <row r="327" spans="1:7" x14ac:dyDescent="0.25">
      <c r="A327">
        <v>2005</v>
      </c>
      <c r="B327">
        <v>10</v>
      </c>
      <c r="C327">
        <v>15.4</v>
      </c>
      <c r="D327">
        <v>11.5</v>
      </c>
      <c r="E327">
        <v>0</v>
      </c>
      <c r="F327">
        <v>132</v>
      </c>
      <c r="G327">
        <v>106.4</v>
      </c>
    </row>
    <row r="328" spans="1:7" x14ac:dyDescent="0.25">
      <c r="A328">
        <v>2005</v>
      </c>
      <c r="B328">
        <v>11</v>
      </c>
      <c r="C328">
        <v>11.6</v>
      </c>
      <c r="D328">
        <v>6.2</v>
      </c>
      <c r="E328">
        <v>0</v>
      </c>
      <c r="F328">
        <v>164.5</v>
      </c>
      <c r="G328">
        <v>99.2</v>
      </c>
    </row>
    <row r="329" spans="1:7" x14ac:dyDescent="0.25">
      <c r="A329">
        <v>2005</v>
      </c>
      <c r="B329">
        <v>12</v>
      </c>
      <c r="C329">
        <v>9.5</v>
      </c>
      <c r="D329">
        <v>4.4000000000000004</v>
      </c>
      <c r="E329">
        <v>3</v>
      </c>
      <c r="F329">
        <v>88.4</v>
      </c>
      <c r="G329">
        <v>68.3</v>
      </c>
    </row>
    <row r="330" spans="1:7" x14ac:dyDescent="0.25">
      <c r="A330">
        <v>2006</v>
      </c>
      <c r="B330">
        <v>1</v>
      </c>
      <c r="C330">
        <v>8.1</v>
      </c>
      <c r="D330">
        <v>3.8</v>
      </c>
      <c r="E330">
        <v>5</v>
      </c>
      <c r="F330">
        <v>62.2</v>
      </c>
      <c r="G330">
        <v>75.599999999999994</v>
      </c>
    </row>
    <row r="331" spans="1:7" x14ac:dyDescent="0.25">
      <c r="A331">
        <v>2006</v>
      </c>
      <c r="B331">
        <v>2</v>
      </c>
      <c r="C331">
        <v>7.3</v>
      </c>
      <c r="D331">
        <v>3.1</v>
      </c>
      <c r="E331">
        <v>4</v>
      </c>
      <c r="F331">
        <v>69.599999999999994</v>
      </c>
      <c r="G331">
        <v>59.6</v>
      </c>
    </row>
    <row r="332" spans="1:7" x14ac:dyDescent="0.25">
      <c r="A332">
        <v>2006</v>
      </c>
      <c r="B332">
        <v>3</v>
      </c>
      <c r="C332">
        <v>8.6999999999999993</v>
      </c>
      <c r="D332">
        <v>4.4000000000000004</v>
      </c>
      <c r="E332">
        <v>2</v>
      </c>
      <c r="F332">
        <v>86</v>
      </c>
      <c r="G332">
        <v>76</v>
      </c>
    </row>
    <row r="333" spans="1:7" x14ac:dyDescent="0.25">
      <c r="A333">
        <v>2006</v>
      </c>
      <c r="B333">
        <v>4</v>
      </c>
      <c r="C333">
        <v>11.5</v>
      </c>
      <c r="D333">
        <v>6.5</v>
      </c>
      <c r="E333">
        <v>0</v>
      </c>
      <c r="F333">
        <v>32</v>
      </c>
      <c r="G333">
        <v>177.9</v>
      </c>
    </row>
    <row r="334" spans="1:7" x14ac:dyDescent="0.25">
      <c r="A334">
        <v>2006</v>
      </c>
      <c r="B334">
        <v>5</v>
      </c>
      <c r="C334">
        <v>14.2</v>
      </c>
      <c r="D334">
        <v>9</v>
      </c>
      <c r="E334">
        <v>0</v>
      </c>
      <c r="F334">
        <v>85.2</v>
      </c>
      <c r="G334">
        <v>182.1</v>
      </c>
    </row>
    <row r="335" spans="1:7" x14ac:dyDescent="0.25">
      <c r="A335">
        <v>2006</v>
      </c>
      <c r="B335">
        <v>6</v>
      </c>
      <c r="C335">
        <v>18.7</v>
      </c>
      <c r="D335">
        <v>11.4</v>
      </c>
      <c r="E335">
        <v>0</v>
      </c>
      <c r="F335">
        <v>33.4</v>
      </c>
      <c r="G335">
        <v>278</v>
      </c>
    </row>
    <row r="336" spans="1:7" x14ac:dyDescent="0.25">
      <c r="A336">
        <v>2006</v>
      </c>
      <c r="B336">
        <v>7</v>
      </c>
      <c r="C336">
        <v>21.3</v>
      </c>
      <c r="D336">
        <v>14.4</v>
      </c>
      <c r="E336">
        <v>0</v>
      </c>
      <c r="F336">
        <v>34.799999999999997</v>
      </c>
      <c r="G336">
        <v>246.5</v>
      </c>
    </row>
    <row r="337" spans="1:7" x14ac:dyDescent="0.25">
      <c r="A337">
        <v>2006</v>
      </c>
      <c r="B337">
        <v>8</v>
      </c>
      <c r="C337">
        <v>18.899999999999999</v>
      </c>
      <c r="D337">
        <v>14</v>
      </c>
      <c r="E337">
        <v>0</v>
      </c>
      <c r="F337">
        <v>55.4</v>
      </c>
      <c r="G337">
        <v>188</v>
      </c>
    </row>
    <row r="338" spans="1:7" x14ac:dyDescent="0.25">
      <c r="A338">
        <v>2006</v>
      </c>
      <c r="B338">
        <v>9</v>
      </c>
      <c r="C338">
        <v>19.3</v>
      </c>
      <c r="D338">
        <v>13.9</v>
      </c>
      <c r="E338">
        <v>0</v>
      </c>
      <c r="F338">
        <v>76.599999999999994</v>
      </c>
      <c r="G338">
        <v>155.6</v>
      </c>
    </row>
    <row r="339" spans="1:7" x14ac:dyDescent="0.25">
      <c r="A339">
        <v>2006</v>
      </c>
      <c r="B339">
        <v>10</v>
      </c>
      <c r="C339">
        <v>16.2</v>
      </c>
      <c r="D339">
        <v>11.7</v>
      </c>
      <c r="E339">
        <v>0</v>
      </c>
      <c r="F339">
        <v>120.8</v>
      </c>
      <c r="G339">
        <v>114.9</v>
      </c>
    </row>
    <row r="340" spans="1:7" x14ac:dyDescent="0.25">
      <c r="A340">
        <v>2006</v>
      </c>
      <c r="B340">
        <v>11</v>
      </c>
      <c r="C340">
        <v>12.6</v>
      </c>
      <c r="D340">
        <v>7.4</v>
      </c>
      <c r="E340">
        <v>0</v>
      </c>
      <c r="F340">
        <v>155.6</v>
      </c>
      <c r="G340">
        <v>103</v>
      </c>
    </row>
    <row r="341" spans="1:7" x14ac:dyDescent="0.25">
      <c r="A341">
        <v>2006</v>
      </c>
      <c r="B341">
        <v>12</v>
      </c>
      <c r="C341">
        <v>10.7</v>
      </c>
      <c r="D341">
        <v>6.6</v>
      </c>
      <c r="E341">
        <v>1</v>
      </c>
      <c r="F341">
        <v>119.6</v>
      </c>
      <c r="G341">
        <v>55.6</v>
      </c>
    </row>
    <row r="342" spans="1:7" x14ac:dyDescent="0.25">
      <c r="A342">
        <v>2007</v>
      </c>
      <c r="B342">
        <v>1</v>
      </c>
      <c r="C342">
        <v>10.5</v>
      </c>
      <c r="D342">
        <v>6.4</v>
      </c>
      <c r="E342">
        <v>2</v>
      </c>
      <c r="F342">
        <v>83.4</v>
      </c>
      <c r="G342">
        <v>55.5</v>
      </c>
    </row>
    <row r="343" spans="1:7" x14ac:dyDescent="0.25">
      <c r="A343">
        <v>2007</v>
      </c>
      <c r="B343">
        <v>2</v>
      </c>
      <c r="C343">
        <v>10.3</v>
      </c>
      <c r="D343">
        <v>6.4</v>
      </c>
      <c r="E343">
        <v>0</v>
      </c>
      <c r="F343">
        <v>212.8</v>
      </c>
      <c r="G343">
        <v>63.9</v>
      </c>
    </row>
    <row r="344" spans="1:7" x14ac:dyDescent="0.25">
      <c r="A344">
        <v>2007</v>
      </c>
      <c r="B344">
        <v>3</v>
      </c>
      <c r="C344">
        <v>10.8</v>
      </c>
      <c r="D344">
        <v>5.8</v>
      </c>
      <c r="E344">
        <v>0</v>
      </c>
      <c r="F344">
        <v>75.8</v>
      </c>
      <c r="G344">
        <v>147.1</v>
      </c>
    </row>
    <row r="345" spans="1:7" x14ac:dyDescent="0.25">
      <c r="A345">
        <v>2007</v>
      </c>
      <c r="B345">
        <v>4</v>
      </c>
      <c r="C345">
        <v>14.7</v>
      </c>
      <c r="D345">
        <v>7.9</v>
      </c>
      <c r="E345">
        <v>0</v>
      </c>
      <c r="F345">
        <v>23.8</v>
      </c>
      <c r="G345">
        <v>220.9</v>
      </c>
    </row>
    <row r="346" spans="1:7" x14ac:dyDescent="0.25">
      <c r="A346">
        <v>2007</v>
      </c>
      <c r="B346">
        <v>5</v>
      </c>
      <c r="C346">
        <v>14.7</v>
      </c>
      <c r="D346">
        <v>9.8000000000000007</v>
      </c>
      <c r="E346">
        <v>0</v>
      </c>
      <c r="F346">
        <v>122</v>
      </c>
      <c r="G346">
        <v>188.5</v>
      </c>
    </row>
    <row r="347" spans="1:7" x14ac:dyDescent="0.25">
      <c r="A347">
        <v>2007</v>
      </c>
      <c r="B347">
        <v>6</v>
      </c>
      <c r="C347">
        <v>17.3</v>
      </c>
      <c r="D347">
        <v>12.2</v>
      </c>
      <c r="E347">
        <v>0</v>
      </c>
      <c r="F347">
        <v>117</v>
      </c>
      <c r="G347">
        <v>154.9</v>
      </c>
    </row>
    <row r="348" spans="1:7" x14ac:dyDescent="0.25">
      <c r="A348">
        <v>2007</v>
      </c>
      <c r="B348">
        <v>7</v>
      </c>
      <c r="C348">
        <v>17.2</v>
      </c>
      <c r="D348">
        <v>12.5</v>
      </c>
      <c r="E348">
        <v>0</v>
      </c>
      <c r="F348">
        <v>106.8</v>
      </c>
      <c r="G348" t="s">
        <v>303</v>
      </c>
    </row>
    <row r="349" spans="1:7" x14ac:dyDescent="0.25">
      <c r="A349">
        <v>2007</v>
      </c>
      <c r="B349">
        <v>8</v>
      </c>
      <c r="C349">
        <v>18.100000000000001</v>
      </c>
      <c r="D349">
        <v>12.9</v>
      </c>
      <c r="E349">
        <v>0</v>
      </c>
      <c r="F349">
        <v>43.4</v>
      </c>
      <c r="G349" t="s">
        <v>304</v>
      </c>
    </row>
    <row r="350" spans="1:7" x14ac:dyDescent="0.25">
      <c r="A350">
        <v>2007</v>
      </c>
      <c r="B350">
        <v>9</v>
      </c>
      <c r="C350">
        <v>17.3</v>
      </c>
      <c r="D350">
        <v>11.6</v>
      </c>
      <c r="E350">
        <v>0</v>
      </c>
      <c r="F350">
        <v>29.8</v>
      </c>
      <c r="G350" t="s">
        <v>305</v>
      </c>
    </row>
    <row r="351" spans="1:7" x14ac:dyDescent="0.25">
      <c r="A351">
        <v>2007</v>
      </c>
      <c r="B351">
        <v>10</v>
      </c>
      <c r="C351">
        <v>15.2</v>
      </c>
      <c r="D351">
        <v>10.199999999999999</v>
      </c>
      <c r="E351">
        <v>0</v>
      </c>
      <c r="F351">
        <v>37.4</v>
      </c>
      <c r="G351" t="s">
        <v>275</v>
      </c>
    </row>
    <row r="352" spans="1:7" x14ac:dyDescent="0.25">
      <c r="A352">
        <v>2007</v>
      </c>
      <c r="B352">
        <v>11</v>
      </c>
      <c r="C352">
        <v>11.9</v>
      </c>
      <c r="D352">
        <v>7.8</v>
      </c>
      <c r="E352">
        <v>0</v>
      </c>
      <c r="F352">
        <v>75.400000000000006</v>
      </c>
      <c r="G352" t="s">
        <v>306</v>
      </c>
    </row>
    <row r="353" spans="1:7" x14ac:dyDescent="0.25">
      <c r="A353">
        <v>2007</v>
      </c>
      <c r="B353">
        <v>12</v>
      </c>
      <c r="C353">
        <v>10.5</v>
      </c>
      <c r="D353">
        <v>6.1</v>
      </c>
      <c r="E353">
        <v>0</v>
      </c>
      <c r="F353">
        <v>80.2</v>
      </c>
      <c r="G353" t="s">
        <v>307</v>
      </c>
    </row>
    <row r="354" spans="1:7" x14ac:dyDescent="0.25">
      <c r="A354">
        <v>2008</v>
      </c>
      <c r="B354">
        <v>1</v>
      </c>
      <c r="C354">
        <v>10.5</v>
      </c>
      <c r="D354">
        <v>6.4</v>
      </c>
      <c r="E354">
        <v>0</v>
      </c>
      <c r="F354">
        <v>108.4</v>
      </c>
      <c r="G354" t="s">
        <v>308</v>
      </c>
    </row>
    <row r="355" spans="1:7" x14ac:dyDescent="0.25">
      <c r="A355">
        <v>2008</v>
      </c>
      <c r="B355">
        <v>2</v>
      </c>
      <c r="C355">
        <v>10.3</v>
      </c>
      <c r="D355">
        <v>5.5</v>
      </c>
      <c r="E355">
        <v>0</v>
      </c>
      <c r="F355">
        <v>41.4</v>
      </c>
      <c r="G355" t="s">
        <v>309</v>
      </c>
    </row>
    <row r="356" spans="1:7" x14ac:dyDescent="0.25">
      <c r="A356">
        <v>2008</v>
      </c>
      <c r="B356">
        <v>3</v>
      </c>
      <c r="C356">
        <v>10</v>
      </c>
      <c r="D356">
        <v>5.5</v>
      </c>
      <c r="E356">
        <v>0</v>
      </c>
      <c r="F356">
        <v>82.8</v>
      </c>
      <c r="G356" t="s">
        <v>310</v>
      </c>
    </row>
    <row r="357" spans="1:7" x14ac:dyDescent="0.25">
      <c r="A357">
        <v>2008</v>
      </c>
      <c r="B357">
        <v>4</v>
      </c>
      <c r="C357">
        <v>11.1</v>
      </c>
      <c r="D357">
        <v>5.8</v>
      </c>
      <c r="E357">
        <v>0</v>
      </c>
      <c r="F357">
        <v>48.8</v>
      </c>
      <c r="G357" t="s">
        <v>311</v>
      </c>
    </row>
    <row r="358" spans="1:7" x14ac:dyDescent="0.25">
      <c r="A358">
        <v>2008</v>
      </c>
      <c r="B358">
        <v>5</v>
      </c>
      <c r="C358">
        <v>16.3</v>
      </c>
      <c r="D358">
        <v>10.3</v>
      </c>
      <c r="E358">
        <v>0</v>
      </c>
      <c r="F358">
        <v>68.400000000000006</v>
      </c>
      <c r="G358" t="s">
        <v>312</v>
      </c>
    </row>
    <row r="359" spans="1:7" x14ac:dyDescent="0.25">
      <c r="A359">
        <v>2008</v>
      </c>
      <c r="B359">
        <v>6</v>
      </c>
      <c r="C359">
        <v>16.100000000000001</v>
      </c>
      <c r="D359">
        <v>10.7</v>
      </c>
      <c r="E359">
        <v>0</v>
      </c>
      <c r="F359">
        <v>34.6</v>
      </c>
      <c r="G359" t="s">
        <v>313</v>
      </c>
    </row>
    <row r="360" spans="1:7" x14ac:dyDescent="0.25">
      <c r="A360">
        <v>2008</v>
      </c>
      <c r="B360">
        <v>7</v>
      </c>
      <c r="C360">
        <v>17.7</v>
      </c>
      <c r="D360">
        <v>12.9</v>
      </c>
      <c r="E360">
        <v>0</v>
      </c>
      <c r="F360">
        <v>143.4</v>
      </c>
      <c r="G360" t="s">
        <v>314</v>
      </c>
    </row>
    <row r="361" spans="1:7" x14ac:dyDescent="0.25">
      <c r="A361">
        <v>2008</v>
      </c>
      <c r="B361">
        <v>8</v>
      </c>
      <c r="C361">
        <v>18</v>
      </c>
      <c r="D361">
        <v>13.3</v>
      </c>
      <c r="E361">
        <v>0</v>
      </c>
      <c r="F361">
        <v>99.6</v>
      </c>
      <c r="G361" t="s">
        <v>315</v>
      </c>
    </row>
    <row r="362" spans="1:7" x14ac:dyDescent="0.25">
      <c r="A362">
        <v>2008</v>
      </c>
      <c r="B362">
        <v>9</v>
      </c>
      <c r="C362">
        <v>16.7</v>
      </c>
      <c r="D362">
        <v>10.9</v>
      </c>
      <c r="E362">
        <v>0</v>
      </c>
      <c r="F362">
        <v>76.599999999999994</v>
      </c>
      <c r="G362" t="s">
        <v>73</v>
      </c>
    </row>
    <row r="363" spans="1:7" x14ac:dyDescent="0.25">
      <c r="A363">
        <v>2008</v>
      </c>
      <c r="B363">
        <v>10</v>
      </c>
      <c r="C363">
        <v>13.6</v>
      </c>
      <c r="D363">
        <v>9.1999999999999993</v>
      </c>
      <c r="E363">
        <v>0</v>
      </c>
      <c r="F363">
        <v>111.8</v>
      </c>
      <c r="G363" t="s">
        <v>316</v>
      </c>
    </row>
    <row r="364" spans="1:7" x14ac:dyDescent="0.25">
      <c r="A364">
        <v>2008</v>
      </c>
      <c r="B364">
        <v>11</v>
      </c>
      <c r="C364">
        <v>10.9</v>
      </c>
      <c r="D364">
        <v>7.3</v>
      </c>
      <c r="E364">
        <v>0</v>
      </c>
      <c r="F364">
        <v>69.8</v>
      </c>
      <c r="G364" t="s">
        <v>206</v>
      </c>
    </row>
    <row r="365" spans="1:7" x14ac:dyDescent="0.25">
      <c r="A365">
        <v>2008</v>
      </c>
      <c r="B365">
        <v>12</v>
      </c>
      <c r="C365">
        <v>8.8000000000000007</v>
      </c>
      <c r="D365">
        <v>4.7</v>
      </c>
      <c r="E365">
        <v>1</v>
      </c>
      <c r="F365">
        <v>85</v>
      </c>
      <c r="G365" t="s">
        <v>317</v>
      </c>
    </row>
    <row r="366" spans="1:7" x14ac:dyDescent="0.25">
      <c r="A366">
        <v>2009</v>
      </c>
      <c r="B366">
        <v>1</v>
      </c>
      <c r="C366">
        <v>8.1</v>
      </c>
      <c r="D366">
        <v>3.7</v>
      </c>
      <c r="E366">
        <v>3</v>
      </c>
      <c r="F366">
        <v>146</v>
      </c>
      <c r="G366" t="s">
        <v>318</v>
      </c>
    </row>
    <row r="367" spans="1:7" x14ac:dyDescent="0.25">
      <c r="A367">
        <v>2009</v>
      </c>
      <c r="B367">
        <v>2</v>
      </c>
      <c r="C367">
        <v>8</v>
      </c>
      <c r="D367">
        <v>3.9</v>
      </c>
      <c r="E367">
        <v>2</v>
      </c>
      <c r="F367">
        <v>71.3</v>
      </c>
      <c r="G367" t="s">
        <v>319</v>
      </c>
    </row>
    <row r="368" spans="1:7" x14ac:dyDescent="0.25">
      <c r="A368">
        <v>2009</v>
      </c>
      <c r="B368">
        <v>3</v>
      </c>
      <c r="C368">
        <v>10.6</v>
      </c>
      <c r="D368">
        <v>5.6</v>
      </c>
      <c r="E368">
        <v>0</v>
      </c>
      <c r="F368">
        <v>48.8</v>
      </c>
      <c r="G368" t="s">
        <v>320</v>
      </c>
    </row>
    <row r="369" spans="1:7" x14ac:dyDescent="0.25">
      <c r="A369">
        <v>2009</v>
      </c>
      <c r="B369">
        <v>4</v>
      </c>
      <c r="C369">
        <v>12.2</v>
      </c>
      <c r="D369">
        <v>6.5</v>
      </c>
      <c r="E369">
        <v>0</v>
      </c>
      <c r="F369">
        <v>144.19999999999999</v>
      </c>
      <c r="G369" t="s">
        <v>321</v>
      </c>
    </row>
    <row r="370" spans="1:7" x14ac:dyDescent="0.25">
      <c r="A370">
        <v>2009</v>
      </c>
      <c r="B370">
        <v>5</v>
      </c>
      <c r="C370">
        <v>14.4</v>
      </c>
      <c r="D370">
        <v>8.6999999999999993</v>
      </c>
      <c r="E370">
        <v>0</v>
      </c>
      <c r="F370">
        <v>45.2</v>
      </c>
      <c r="G370" t="s">
        <v>322</v>
      </c>
    </row>
    <row r="371" spans="1:7" x14ac:dyDescent="0.25">
      <c r="A371">
        <v>2009</v>
      </c>
      <c r="B371">
        <v>6</v>
      </c>
      <c r="C371">
        <v>18.2</v>
      </c>
      <c r="D371">
        <v>11.6</v>
      </c>
      <c r="E371">
        <v>0</v>
      </c>
      <c r="F371">
        <v>18.8</v>
      </c>
      <c r="G371" t="s">
        <v>323</v>
      </c>
    </row>
    <row r="372" spans="1:7" x14ac:dyDescent="0.25">
      <c r="A372">
        <v>2009</v>
      </c>
      <c r="B372">
        <v>7</v>
      </c>
      <c r="C372">
        <v>17.899999999999999</v>
      </c>
      <c r="D372">
        <v>13.3</v>
      </c>
      <c r="E372">
        <v>0</v>
      </c>
      <c r="F372">
        <v>222.2</v>
      </c>
      <c r="G372" t="s">
        <v>324</v>
      </c>
    </row>
    <row r="373" spans="1:7" x14ac:dyDescent="0.25">
      <c r="A373">
        <v>2009</v>
      </c>
      <c r="B373">
        <v>8</v>
      </c>
      <c r="C373">
        <v>18.2</v>
      </c>
      <c r="D373">
        <v>13.6</v>
      </c>
      <c r="E373">
        <v>0</v>
      </c>
      <c r="F373">
        <v>68.8</v>
      </c>
      <c r="G373" t="s">
        <v>325</v>
      </c>
    </row>
    <row r="374" spans="1:7" x14ac:dyDescent="0.25">
      <c r="A374">
        <v>2009</v>
      </c>
      <c r="B374">
        <v>9</v>
      </c>
      <c r="C374">
        <v>16.8</v>
      </c>
      <c r="D374">
        <v>11.7</v>
      </c>
      <c r="E374">
        <v>0</v>
      </c>
      <c r="F374">
        <v>37.799999999999997</v>
      </c>
      <c r="G374" t="s">
        <v>326</v>
      </c>
    </row>
    <row r="375" spans="1:7" x14ac:dyDescent="0.25">
      <c r="A375">
        <v>2009</v>
      </c>
      <c r="B375">
        <v>10</v>
      </c>
      <c r="C375">
        <v>15.2</v>
      </c>
      <c r="D375">
        <v>10.7</v>
      </c>
      <c r="E375">
        <v>0</v>
      </c>
      <c r="F375">
        <v>93.4</v>
      </c>
      <c r="G375" t="s">
        <v>327</v>
      </c>
    </row>
    <row r="376" spans="1:7" x14ac:dyDescent="0.25">
      <c r="A376">
        <v>2009</v>
      </c>
      <c r="B376">
        <v>11</v>
      </c>
      <c r="C376">
        <v>12.3</v>
      </c>
      <c r="D376">
        <v>8.1999999999999993</v>
      </c>
      <c r="E376">
        <v>0</v>
      </c>
      <c r="F376">
        <v>193.6</v>
      </c>
      <c r="G376" t="s">
        <v>328</v>
      </c>
    </row>
    <row r="377" spans="1:7" x14ac:dyDescent="0.25">
      <c r="A377">
        <v>2009</v>
      </c>
      <c r="B377">
        <v>12</v>
      </c>
      <c r="C377">
        <v>8.6</v>
      </c>
      <c r="D377">
        <v>4</v>
      </c>
      <c r="E377">
        <v>3</v>
      </c>
      <c r="F377">
        <v>101.8</v>
      </c>
      <c r="G377" t="s">
        <v>272</v>
      </c>
    </row>
    <row r="378" spans="1:7" x14ac:dyDescent="0.25">
      <c r="A378">
        <v>2010</v>
      </c>
      <c r="B378">
        <v>1</v>
      </c>
      <c r="C378">
        <v>6.7</v>
      </c>
      <c r="D378">
        <v>1.8</v>
      </c>
      <c r="E378">
        <v>11</v>
      </c>
      <c r="F378">
        <v>108.8</v>
      </c>
      <c r="G378" t="s">
        <v>329</v>
      </c>
    </row>
    <row r="379" spans="1:7" x14ac:dyDescent="0.25">
      <c r="A379">
        <v>2010</v>
      </c>
      <c r="B379">
        <v>2</v>
      </c>
      <c r="C379">
        <v>7.7</v>
      </c>
      <c r="D379">
        <v>3</v>
      </c>
      <c r="E379">
        <v>3</v>
      </c>
      <c r="F379">
        <v>63</v>
      </c>
      <c r="G379" t="s">
        <v>330</v>
      </c>
    </row>
    <row r="380" spans="1:7" x14ac:dyDescent="0.25">
      <c r="A380">
        <v>2010</v>
      </c>
      <c r="B380">
        <v>3</v>
      </c>
      <c r="C380">
        <v>9.4</v>
      </c>
      <c r="D380">
        <v>3.8</v>
      </c>
      <c r="E380">
        <v>3</v>
      </c>
      <c r="F380">
        <v>76.599999999999994</v>
      </c>
      <c r="G380" t="s">
        <v>331</v>
      </c>
    </row>
    <row r="381" spans="1:7" x14ac:dyDescent="0.25">
      <c r="A381">
        <v>2010</v>
      </c>
      <c r="B381">
        <v>4</v>
      </c>
      <c r="C381">
        <v>12.3</v>
      </c>
      <c r="D381">
        <v>5.9</v>
      </c>
      <c r="E381">
        <v>0</v>
      </c>
      <c r="F381">
        <v>35.6</v>
      </c>
      <c r="G381" t="s">
        <v>332</v>
      </c>
    </row>
    <row r="382" spans="1:7" x14ac:dyDescent="0.25">
      <c r="A382">
        <v>2010</v>
      </c>
      <c r="B382">
        <v>5</v>
      </c>
      <c r="C382">
        <v>14.1</v>
      </c>
      <c r="D382">
        <v>8.3000000000000007</v>
      </c>
      <c r="E382">
        <v>0</v>
      </c>
      <c r="F382">
        <v>56.6</v>
      </c>
      <c r="G382" t="s">
        <v>333</v>
      </c>
    </row>
    <row r="383" spans="1:7" x14ac:dyDescent="0.25">
      <c r="A383">
        <v>2010</v>
      </c>
      <c r="B383">
        <v>6</v>
      </c>
      <c r="C383">
        <v>17.899999999999999</v>
      </c>
      <c r="D383">
        <v>11.5</v>
      </c>
      <c r="E383">
        <v>0</v>
      </c>
      <c r="F383">
        <v>34</v>
      </c>
      <c r="G383" t="s">
        <v>334</v>
      </c>
    </row>
    <row r="384" spans="1:7" x14ac:dyDescent="0.25">
      <c r="A384">
        <v>2010</v>
      </c>
      <c r="B384">
        <v>7</v>
      </c>
      <c r="C384">
        <v>18.600000000000001</v>
      </c>
      <c r="D384">
        <v>13.6</v>
      </c>
      <c r="E384">
        <v>0</v>
      </c>
      <c r="F384">
        <v>78.2</v>
      </c>
      <c r="G384" t="s">
        <v>335</v>
      </c>
    </row>
    <row r="385" spans="1:7" x14ac:dyDescent="0.25">
      <c r="A385">
        <v>2010</v>
      </c>
      <c r="B385">
        <v>8</v>
      </c>
      <c r="C385">
        <v>18.100000000000001</v>
      </c>
      <c r="D385">
        <v>13</v>
      </c>
      <c r="E385">
        <v>0</v>
      </c>
      <c r="F385">
        <v>71.8</v>
      </c>
      <c r="G385" t="s">
        <v>336</v>
      </c>
    </row>
    <row r="386" spans="1:7" x14ac:dyDescent="0.25">
      <c r="A386">
        <v>2010</v>
      </c>
      <c r="B386">
        <v>9</v>
      </c>
      <c r="C386">
        <v>17.3</v>
      </c>
      <c r="D386">
        <v>12.2</v>
      </c>
      <c r="E386">
        <v>0</v>
      </c>
      <c r="F386">
        <v>83.6</v>
      </c>
      <c r="G386" t="s">
        <v>337</v>
      </c>
    </row>
    <row r="387" spans="1:7" x14ac:dyDescent="0.25">
      <c r="A387">
        <v>2010</v>
      </c>
      <c r="B387">
        <v>10</v>
      </c>
      <c r="C387">
        <v>14.7</v>
      </c>
      <c r="D387">
        <v>9.5</v>
      </c>
      <c r="E387">
        <v>0</v>
      </c>
      <c r="F387">
        <v>85.6</v>
      </c>
      <c r="G387" t="s">
        <v>338</v>
      </c>
    </row>
    <row r="388" spans="1:7" x14ac:dyDescent="0.25">
      <c r="A388">
        <v>2010</v>
      </c>
      <c r="B388">
        <v>11</v>
      </c>
      <c r="C388">
        <v>10.199999999999999</v>
      </c>
      <c r="D388">
        <v>5.7</v>
      </c>
      <c r="E388">
        <v>4</v>
      </c>
      <c r="F388">
        <v>164.8</v>
      </c>
      <c r="G388" t="s">
        <v>339</v>
      </c>
    </row>
    <row r="389" spans="1:7" x14ac:dyDescent="0.25">
      <c r="A389">
        <v>2010</v>
      </c>
      <c r="B389">
        <v>12</v>
      </c>
      <c r="C389">
        <v>6.3</v>
      </c>
      <c r="D389">
        <v>1.4</v>
      </c>
      <c r="E389">
        <v>16</v>
      </c>
      <c r="F389">
        <v>48.1</v>
      </c>
      <c r="G389" t="s">
        <v>340</v>
      </c>
    </row>
    <row r="390" spans="1:7" x14ac:dyDescent="0.25">
      <c r="A390">
        <v>2011</v>
      </c>
      <c r="B390">
        <v>1</v>
      </c>
      <c r="C390">
        <v>8.1</v>
      </c>
      <c r="D390">
        <v>3.5</v>
      </c>
      <c r="E390">
        <v>9</v>
      </c>
      <c r="F390">
        <v>126.2</v>
      </c>
      <c r="G390" t="s">
        <v>341</v>
      </c>
    </row>
    <row r="391" spans="1:7" x14ac:dyDescent="0.25">
      <c r="A391">
        <v>2011</v>
      </c>
      <c r="B391">
        <v>2</v>
      </c>
      <c r="C391">
        <v>10.3</v>
      </c>
      <c r="D391">
        <v>6.3</v>
      </c>
      <c r="E391">
        <v>0</v>
      </c>
      <c r="F391">
        <v>90.4</v>
      </c>
      <c r="G391" t="s">
        <v>342</v>
      </c>
    </row>
    <row r="392" spans="1:7" x14ac:dyDescent="0.25">
      <c r="A392">
        <v>2011</v>
      </c>
      <c r="B392">
        <v>3</v>
      </c>
      <c r="C392">
        <v>10.9</v>
      </c>
      <c r="D392">
        <v>4.8</v>
      </c>
      <c r="E392">
        <v>2</v>
      </c>
      <c r="F392">
        <v>25.8</v>
      </c>
      <c r="G392" t="s">
        <v>343</v>
      </c>
    </row>
    <row r="393" spans="1:7" x14ac:dyDescent="0.25">
      <c r="A393">
        <v>2011</v>
      </c>
      <c r="B393">
        <v>4</v>
      </c>
      <c r="C393">
        <v>15</v>
      </c>
      <c r="D393">
        <v>8.5</v>
      </c>
      <c r="E393">
        <v>0</v>
      </c>
      <c r="F393">
        <v>18.399999999999999</v>
      </c>
      <c r="G393" t="s">
        <v>344</v>
      </c>
    </row>
    <row r="394" spans="1:7" x14ac:dyDescent="0.25">
      <c r="A394">
        <v>2011</v>
      </c>
      <c r="B394">
        <v>5</v>
      </c>
      <c r="C394">
        <v>14.6</v>
      </c>
      <c r="D394">
        <v>9.6999999999999993</v>
      </c>
      <c r="E394">
        <v>0</v>
      </c>
      <c r="F394">
        <v>34.6</v>
      </c>
      <c r="G394" t="s">
        <v>234</v>
      </c>
    </row>
    <row r="395" spans="1:7" x14ac:dyDescent="0.25">
      <c r="A395">
        <v>2011</v>
      </c>
      <c r="B395">
        <v>6</v>
      </c>
      <c r="C395">
        <v>15.9</v>
      </c>
      <c r="D395">
        <v>10.7</v>
      </c>
      <c r="E395">
        <v>0</v>
      </c>
      <c r="F395">
        <v>78.2</v>
      </c>
      <c r="G395" t="s">
        <v>345</v>
      </c>
    </row>
    <row r="396" spans="1:7" x14ac:dyDescent="0.25">
      <c r="A396">
        <v>2011</v>
      </c>
      <c r="B396">
        <v>7</v>
      </c>
      <c r="C396">
        <v>17.600000000000001</v>
      </c>
      <c r="D396">
        <v>12.5</v>
      </c>
      <c r="E396">
        <v>0</v>
      </c>
      <c r="F396">
        <v>44.6</v>
      </c>
      <c r="G396" t="s">
        <v>346</v>
      </c>
    </row>
    <row r="397" spans="1:7" x14ac:dyDescent="0.25">
      <c r="A397">
        <v>2011</v>
      </c>
      <c r="B397">
        <v>8</v>
      </c>
      <c r="C397">
        <v>17.600000000000001</v>
      </c>
      <c r="D397">
        <v>12.3</v>
      </c>
      <c r="E397">
        <v>0</v>
      </c>
      <c r="F397">
        <v>51.6</v>
      </c>
      <c r="G397" t="s">
        <v>347</v>
      </c>
    </row>
    <row r="398" spans="1:7" x14ac:dyDescent="0.25">
      <c r="A398">
        <v>2011</v>
      </c>
      <c r="B398">
        <v>9</v>
      </c>
      <c r="C398">
        <v>17.600000000000001</v>
      </c>
      <c r="D398">
        <v>12.7</v>
      </c>
      <c r="E398">
        <v>0</v>
      </c>
      <c r="F398">
        <v>80.2</v>
      </c>
      <c r="G398" t="s">
        <v>348</v>
      </c>
    </row>
    <row r="399" spans="1:7" x14ac:dyDescent="0.25">
      <c r="A399">
        <v>2011</v>
      </c>
      <c r="B399">
        <v>10</v>
      </c>
      <c r="C399">
        <v>15.5</v>
      </c>
      <c r="D399">
        <v>11.3</v>
      </c>
      <c r="E399">
        <v>0</v>
      </c>
      <c r="F399">
        <v>115.6</v>
      </c>
      <c r="G399" t="s">
        <v>240</v>
      </c>
    </row>
    <row r="400" spans="1:7" x14ac:dyDescent="0.25">
      <c r="A400">
        <v>2011</v>
      </c>
      <c r="B400">
        <v>11</v>
      </c>
      <c r="C400">
        <v>13.4</v>
      </c>
      <c r="D400">
        <v>9.6</v>
      </c>
      <c r="E400">
        <v>0</v>
      </c>
      <c r="F400">
        <v>63.2</v>
      </c>
      <c r="G400" t="s">
        <v>349</v>
      </c>
    </row>
    <row r="401" spans="1:7" x14ac:dyDescent="0.25">
      <c r="A401">
        <v>2011</v>
      </c>
      <c r="B401">
        <v>12</v>
      </c>
      <c r="C401">
        <v>10.3</v>
      </c>
      <c r="D401">
        <v>6.7</v>
      </c>
      <c r="E401">
        <v>0</v>
      </c>
      <c r="F401">
        <v>134</v>
      </c>
      <c r="G401" t="s">
        <v>350</v>
      </c>
    </row>
    <row r="402" spans="1:7" x14ac:dyDescent="0.25">
      <c r="A402">
        <v>2012</v>
      </c>
      <c r="B402">
        <v>1</v>
      </c>
      <c r="C402">
        <v>9.9</v>
      </c>
      <c r="D402">
        <v>6.5</v>
      </c>
      <c r="E402">
        <v>0</v>
      </c>
      <c r="F402">
        <v>51.6</v>
      </c>
      <c r="G402" t="s">
        <v>138</v>
      </c>
    </row>
    <row r="403" spans="1:7" x14ac:dyDescent="0.25">
      <c r="A403">
        <v>2012</v>
      </c>
      <c r="B403">
        <v>2</v>
      </c>
      <c r="C403">
        <v>8.8000000000000007</v>
      </c>
      <c r="D403">
        <v>4.0999999999999996</v>
      </c>
      <c r="E403">
        <v>7</v>
      </c>
      <c r="F403">
        <v>36.200000000000003</v>
      </c>
      <c r="G403" t="s">
        <v>351</v>
      </c>
    </row>
    <row r="404" spans="1:7" x14ac:dyDescent="0.25">
      <c r="A404">
        <v>2012</v>
      </c>
      <c r="B404">
        <v>3</v>
      </c>
      <c r="C404">
        <v>11.9</v>
      </c>
      <c r="D404">
        <v>6.9</v>
      </c>
      <c r="E404">
        <v>0</v>
      </c>
      <c r="F404">
        <v>22.8</v>
      </c>
      <c r="G404" t="s">
        <v>352</v>
      </c>
    </row>
    <row r="405" spans="1:7" x14ac:dyDescent="0.25">
      <c r="A405">
        <v>2012</v>
      </c>
      <c r="B405">
        <v>4</v>
      </c>
      <c r="C405">
        <v>10.7</v>
      </c>
      <c r="D405">
        <v>5.5</v>
      </c>
      <c r="E405">
        <v>0</v>
      </c>
      <c r="F405">
        <v>159.80000000000001</v>
      </c>
      <c r="G405" t="s">
        <v>175</v>
      </c>
    </row>
    <row r="406" spans="1:7" x14ac:dyDescent="0.25">
      <c r="A406">
        <v>2012</v>
      </c>
      <c r="B406">
        <v>5</v>
      </c>
      <c r="C406">
        <v>14.5</v>
      </c>
      <c r="D406">
        <v>8.6999999999999993</v>
      </c>
      <c r="E406">
        <v>0</v>
      </c>
      <c r="F406">
        <v>45.6</v>
      </c>
      <c r="G406" t="s">
        <v>353</v>
      </c>
    </row>
    <row r="407" spans="1:7" x14ac:dyDescent="0.25">
      <c r="A407">
        <v>2012</v>
      </c>
      <c r="B407">
        <v>6</v>
      </c>
      <c r="C407">
        <v>15.7</v>
      </c>
      <c r="D407">
        <v>11</v>
      </c>
      <c r="E407">
        <v>0</v>
      </c>
      <c r="F407">
        <v>142</v>
      </c>
      <c r="G407" t="s">
        <v>354</v>
      </c>
    </row>
    <row r="408" spans="1:7" x14ac:dyDescent="0.25">
      <c r="A408">
        <v>2012</v>
      </c>
      <c r="B408">
        <v>7</v>
      </c>
      <c r="C408">
        <v>17.3</v>
      </c>
      <c r="D408">
        <v>12.3</v>
      </c>
      <c r="E408">
        <v>0</v>
      </c>
      <c r="F408">
        <v>121.8</v>
      </c>
      <c r="G408" t="s">
        <v>355</v>
      </c>
    </row>
    <row r="409" spans="1:7" x14ac:dyDescent="0.25">
      <c r="A409">
        <v>2012</v>
      </c>
      <c r="B409">
        <v>8</v>
      </c>
      <c r="C409">
        <v>19</v>
      </c>
      <c r="D409">
        <v>14</v>
      </c>
      <c r="E409">
        <v>0</v>
      </c>
      <c r="F409">
        <v>142.19999999999999</v>
      </c>
      <c r="G409" t="s">
        <v>356</v>
      </c>
    </row>
    <row r="410" spans="1:7" x14ac:dyDescent="0.25">
      <c r="A410">
        <v>2012</v>
      </c>
      <c r="B410">
        <v>9</v>
      </c>
      <c r="C410">
        <v>16.399999999999999</v>
      </c>
      <c r="D410">
        <v>11.2</v>
      </c>
      <c r="E410">
        <v>0</v>
      </c>
      <c r="F410">
        <v>64.599999999999994</v>
      </c>
      <c r="G410" t="s">
        <v>357</v>
      </c>
    </row>
    <row r="411" spans="1:7" x14ac:dyDescent="0.25">
      <c r="A411">
        <v>2012</v>
      </c>
      <c r="B411">
        <v>10</v>
      </c>
      <c r="C411">
        <v>14</v>
      </c>
      <c r="D411">
        <v>9.5</v>
      </c>
      <c r="E411">
        <v>0</v>
      </c>
      <c r="F411">
        <v>172.2</v>
      </c>
      <c r="G411" t="s">
        <v>358</v>
      </c>
    </row>
    <row r="412" spans="1:7" x14ac:dyDescent="0.25">
      <c r="A412">
        <v>2012</v>
      </c>
      <c r="B412">
        <v>11</v>
      </c>
      <c r="C412">
        <v>11</v>
      </c>
      <c r="D412">
        <v>6.9</v>
      </c>
      <c r="E412">
        <v>0</v>
      </c>
      <c r="F412">
        <v>167</v>
      </c>
      <c r="G412" t="s">
        <v>359</v>
      </c>
    </row>
    <row r="413" spans="1:7" x14ac:dyDescent="0.25">
      <c r="A413">
        <v>2012</v>
      </c>
      <c r="B413">
        <v>12</v>
      </c>
      <c r="C413">
        <v>10</v>
      </c>
      <c r="D413">
        <v>5.9</v>
      </c>
      <c r="E413">
        <v>0</v>
      </c>
      <c r="F413">
        <v>202</v>
      </c>
      <c r="G413" t="s">
        <v>360</v>
      </c>
    </row>
    <row r="414" spans="1:7" x14ac:dyDescent="0.25">
      <c r="A414">
        <v>2013</v>
      </c>
      <c r="B414">
        <v>1</v>
      </c>
      <c r="C414">
        <v>8.9</v>
      </c>
      <c r="D414">
        <v>5.0999999999999996</v>
      </c>
      <c r="E414">
        <v>2</v>
      </c>
      <c r="F414">
        <v>125.2</v>
      </c>
      <c r="G414" t="s">
        <v>361</v>
      </c>
    </row>
    <row r="415" spans="1:7" x14ac:dyDescent="0.25">
      <c r="A415">
        <v>2013</v>
      </c>
      <c r="B415">
        <v>2</v>
      </c>
      <c r="C415">
        <v>7.7</v>
      </c>
      <c r="D415">
        <v>3.9</v>
      </c>
      <c r="E415">
        <v>3</v>
      </c>
      <c r="F415">
        <v>49.2</v>
      </c>
      <c r="G415" t="s">
        <v>362</v>
      </c>
    </row>
    <row r="416" spans="1:7" x14ac:dyDescent="0.25">
      <c r="A416">
        <v>2013</v>
      </c>
      <c r="B416">
        <v>3</v>
      </c>
      <c r="C416">
        <v>7.5</v>
      </c>
      <c r="D416">
        <v>2.8</v>
      </c>
      <c r="E416">
        <v>6</v>
      </c>
      <c r="F416">
        <v>106.8</v>
      </c>
      <c r="G416" t="s">
        <v>363</v>
      </c>
    </row>
    <row r="417" spans="1:7" x14ac:dyDescent="0.25">
      <c r="A417">
        <v>2013</v>
      </c>
      <c r="B417">
        <v>4</v>
      </c>
      <c r="C417">
        <v>10.3</v>
      </c>
      <c r="D417">
        <v>5.4</v>
      </c>
      <c r="E417">
        <v>1</v>
      </c>
      <c r="F417">
        <v>42.2</v>
      </c>
      <c r="G417" t="s">
        <v>364</v>
      </c>
    </row>
    <row r="418" spans="1:7" x14ac:dyDescent="0.25">
      <c r="A418">
        <v>2013</v>
      </c>
      <c r="B418">
        <v>5</v>
      </c>
      <c r="C418">
        <v>12.5</v>
      </c>
      <c r="D418">
        <v>7.3</v>
      </c>
      <c r="E418">
        <v>0</v>
      </c>
      <c r="F418">
        <v>87.4</v>
      </c>
      <c r="G418" t="s">
        <v>365</v>
      </c>
    </row>
    <row r="419" spans="1:7" x14ac:dyDescent="0.25">
      <c r="A419">
        <v>2013</v>
      </c>
      <c r="B419">
        <v>6</v>
      </c>
      <c r="C419">
        <v>15.9</v>
      </c>
      <c r="D419">
        <v>10.7</v>
      </c>
      <c r="E419">
        <v>0</v>
      </c>
      <c r="F419">
        <v>48.2</v>
      </c>
      <c r="G419" t="s">
        <v>366</v>
      </c>
    </row>
    <row r="420" spans="1:7" x14ac:dyDescent="0.25">
      <c r="A420">
        <v>2013</v>
      </c>
      <c r="B420">
        <v>7</v>
      </c>
      <c r="C420">
        <v>20.8</v>
      </c>
      <c r="D420">
        <v>14.1</v>
      </c>
      <c r="E420">
        <v>0</v>
      </c>
      <c r="F420">
        <v>31.2</v>
      </c>
      <c r="G420" t="s">
        <v>367</v>
      </c>
    </row>
    <row r="421" spans="1:7" x14ac:dyDescent="0.25">
      <c r="A421">
        <v>2013</v>
      </c>
      <c r="B421">
        <v>8</v>
      </c>
      <c r="C421">
        <v>19.2</v>
      </c>
      <c r="D421">
        <v>14</v>
      </c>
      <c r="E421">
        <v>0</v>
      </c>
      <c r="F421">
        <v>87.6</v>
      </c>
      <c r="G421" t="s">
        <v>368</v>
      </c>
    </row>
    <row r="422" spans="1:7" x14ac:dyDescent="0.25">
      <c r="A422">
        <v>2013</v>
      </c>
      <c r="B422">
        <v>9</v>
      </c>
      <c r="C422">
        <v>17.3</v>
      </c>
      <c r="D422">
        <v>12.4</v>
      </c>
      <c r="E422">
        <v>0</v>
      </c>
      <c r="F422">
        <v>62</v>
      </c>
      <c r="G422" t="s">
        <v>369</v>
      </c>
    </row>
    <row r="423" spans="1:7" x14ac:dyDescent="0.25">
      <c r="A423">
        <v>2013</v>
      </c>
      <c r="B423">
        <v>10</v>
      </c>
      <c r="C423">
        <v>15.8</v>
      </c>
      <c r="D423">
        <v>11.7</v>
      </c>
      <c r="E423">
        <v>0</v>
      </c>
      <c r="F423">
        <v>160.80000000000001</v>
      </c>
      <c r="G423" t="s">
        <v>176</v>
      </c>
    </row>
    <row r="424" spans="1:7" x14ac:dyDescent="0.25">
      <c r="A424">
        <v>2013</v>
      </c>
      <c r="B424">
        <v>11</v>
      </c>
      <c r="C424">
        <v>11</v>
      </c>
      <c r="D424">
        <v>6.7</v>
      </c>
      <c r="E424">
        <v>0</v>
      </c>
      <c r="F424">
        <v>94.4</v>
      </c>
      <c r="G424" t="s">
        <v>231</v>
      </c>
    </row>
    <row r="425" spans="1:7" x14ac:dyDescent="0.25">
      <c r="A425">
        <v>2013</v>
      </c>
      <c r="B425">
        <v>12</v>
      </c>
      <c r="C425">
        <v>10.7</v>
      </c>
      <c r="D425">
        <v>5.9</v>
      </c>
      <c r="E425">
        <v>0</v>
      </c>
      <c r="F425">
        <v>175.6</v>
      </c>
      <c r="G425" t="s">
        <v>370</v>
      </c>
    </row>
    <row r="426" spans="1:7" x14ac:dyDescent="0.25">
      <c r="A426">
        <v>2014</v>
      </c>
      <c r="B426">
        <v>1</v>
      </c>
      <c r="C426">
        <v>10</v>
      </c>
      <c r="D426">
        <v>5.0999999999999996</v>
      </c>
      <c r="E426">
        <v>0</v>
      </c>
      <c r="F426">
        <v>218.4</v>
      </c>
      <c r="G426" t="s">
        <v>371</v>
      </c>
    </row>
    <row r="427" spans="1:7" x14ac:dyDescent="0.25">
      <c r="A427">
        <v>2014</v>
      </c>
      <c r="B427">
        <v>2</v>
      </c>
      <c r="C427">
        <v>9.6</v>
      </c>
      <c r="D427">
        <v>4.7</v>
      </c>
      <c r="E427">
        <v>0</v>
      </c>
      <c r="F427">
        <v>190.4</v>
      </c>
      <c r="G427" t="s">
        <v>372</v>
      </c>
    </row>
    <row r="428" spans="1:7" x14ac:dyDescent="0.25">
      <c r="A428">
        <v>2014</v>
      </c>
      <c r="B428">
        <v>3</v>
      </c>
      <c r="C428">
        <v>10.3</v>
      </c>
      <c r="D428">
        <v>5.7</v>
      </c>
      <c r="E428">
        <v>0</v>
      </c>
      <c r="F428">
        <v>67</v>
      </c>
      <c r="G428" t="s">
        <v>373</v>
      </c>
    </row>
    <row r="429" spans="1:7" x14ac:dyDescent="0.25">
      <c r="A429">
        <v>2014</v>
      </c>
      <c r="B429">
        <v>4</v>
      </c>
      <c r="C429">
        <v>12.3</v>
      </c>
      <c r="D429">
        <v>7.4</v>
      </c>
      <c r="E429">
        <v>0</v>
      </c>
      <c r="F429">
        <v>81.400000000000006</v>
      </c>
      <c r="G429" t="s">
        <v>374</v>
      </c>
    </row>
    <row r="430" spans="1:7" x14ac:dyDescent="0.25">
      <c r="A430">
        <v>2014</v>
      </c>
      <c r="B430">
        <v>5</v>
      </c>
      <c r="C430">
        <v>14.5</v>
      </c>
      <c r="D430">
        <v>9</v>
      </c>
      <c r="E430">
        <v>0</v>
      </c>
      <c r="F430">
        <v>70</v>
      </c>
      <c r="G430" t="s">
        <v>270</v>
      </c>
    </row>
    <row r="431" spans="1:7" x14ac:dyDescent="0.25">
      <c r="A431">
        <v>2014</v>
      </c>
      <c r="B431">
        <v>6</v>
      </c>
      <c r="C431">
        <v>17.8</v>
      </c>
      <c r="D431">
        <v>11.6</v>
      </c>
      <c r="E431">
        <v>0</v>
      </c>
      <c r="F431">
        <v>64.8</v>
      </c>
      <c r="G431" t="s">
        <v>375</v>
      </c>
    </row>
    <row r="432" spans="1:7" x14ac:dyDescent="0.25">
      <c r="A432">
        <v>2014</v>
      </c>
      <c r="B432">
        <v>7</v>
      </c>
      <c r="C432">
        <v>20.3</v>
      </c>
      <c r="D432">
        <v>14.3</v>
      </c>
      <c r="E432">
        <v>0</v>
      </c>
      <c r="F432">
        <v>28.6</v>
      </c>
      <c r="G432" t="s">
        <v>376</v>
      </c>
    </row>
    <row r="433" spans="1:7" x14ac:dyDescent="0.25">
      <c r="A433">
        <v>2014</v>
      </c>
      <c r="B433">
        <v>8</v>
      </c>
      <c r="C433">
        <v>18.600000000000001</v>
      </c>
      <c r="D433">
        <v>12.5</v>
      </c>
      <c r="E433">
        <v>0</v>
      </c>
      <c r="F433">
        <v>92.8</v>
      </c>
      <c r="G433" t="s">
        <v>377</v>
      </c>
    </row>
    <row r="434" spans="1:7" x14ac:dyDescent="0.25">
      <c r="A434">
        <v>2014</v>
      </c>
      <c r="B434">
        <v>9</v>
      </c>
      <c r="C434">
        <v>19.2</v>
      </c>
      <c r="D434">
        <v>12.8</v>
      </c>
      <c r="E434">
        <v>0</v>
      </c>
      <c r="F434">
        <v>8.1999999999999993</v>
      </c>
      <c r="G434" t="s">
        <v>378</v>
      </c>
    </row>
    <row r="435" spans="1:7" x14ac:dyDescent="0.25">
      <c r="A435">
        <v>2014</v>
      </c>
      <c r="B435">
        <v>10</v>
      </c>
      <c r="C435">
        <v>16</v>
      </c>
      <c r="D435">
        <v>11.7</v>
      </c>
      <c r="E435">
        <v>0</v>
      </c>
      <c r="F435">
        <v>122.8</v>
      </c>
      <c r="G435" t="s">
        <v>379</v>
      </c>
    </row>
    <row r="436" spans="1:7" x14ac:dyDescent="0.25">
      <c r="A436">
        <v>2014</v>
      </c>
      <c r="B436">
        <v>11</v>
      </c>
      <c r="C436">
        <v>12.6</v>
      </c>
      <c r="D436">
        <v>7.6</v>
      </c>
      <c r="E436">
        <v>0</v>
      </c>
      <c r="F436">
        <v>153.4</v>
      </c>
      <c r="G436" t="s">
        <v>380</v>
      </c>
    </row>
    <row r="437" spans="1:7" x14ac:dyDescent="0.25">
      <c r="A437">
        <v>2014</v>
      </c>
      <c r="B437">
        <v>12</v>
      </c>
      <c r="C437">
        <v>10</v>
      </c>
      <c r="D437">
        <v>5.9</v>
      </c>
      <c r="E437">
        <v>1</v>
      </c>
      <c r="F437">
        <v>64</v>
      </c>
      <c r="G437" t="s">
        <v>381</v>
      </c>
    </row>
    <row r="438" spans="1:7" x14ac:dyDescent="0.25">
      <c r="A438">
        <v>2015</v>
      </c>
      <c r="B438">
        <v>1</v>
      </c>
      <c r="C438">
        <v>9.6</v>
      </c>
      <c r="D438">
        <v>5.3</v>
      </c>
      <c r="E438">
        <v>0</v>
      </c>
      <c r="F438">
        <v>146.80000000000001</v>
      </c>
      <c r="G438" t="s">
        <v>57</v>
      </c>
    </row>
    <row r="439" spans="1:7" x14ac:dyDescent="0.25">
      <c r="A439">
        <v>2015</v>
      </c>
      <c r="B439">
        <v>2</v>
      </c>
      <c r="C439">
        <v>8.3000000000000007</v>
      </c>
      <c r="D439">
        <v>3.5</v>
      </c>
      <c r="E439">
        <v>3</v>
      </c>
      <c r="F439">
        <v>81.599999999999994</v>
      </c>
      <c r="G439" t="s">
        <v>340</v>
      </c>
    </row>
    <row r="440" spans="1:7" x14ac:dyDescent="0.25">
      <c r="A440">
        <v>2015</v>
      </c>
      <c r="B440">
        <v>3</v>
      </c>
      <c r="C440">
        <v>10</v>
      </c>
      <c r="D440">
        <v>5.0999999999999996</v>
      </c>
      <c r="E440">
        <v>0</v>
      </c>
      <c r="F440">
        <v>45.2</v>
      </c>
      <c r="G440" t="s">
        <v>382</v>
      </c>
    </row>
    <row r="441" spans="1:7" x14ac:dyDescent="0.25">
      <c r="A441">
        <v>2015</v>
      </c>
      <c r="B441">
        <v>4</v>
      </c>
      <c r="C441">
        <v>13</v>
      </c>
      <c r="D441">
        <v>7</v>
      </c>
      <c r="E441">
        <v>0</v>
      </c>
      <c r="F441">
        <v>15</v>
      </c>
      <c r="G441" t="s">
        <v>383</v>
      </c>
    </row>
    <row r="442" spans="1:7" x14ac:dyDescent="0.25">
      <c r="A442">
        <v>2015</v>
      </c>
      <c r="B442">
        <v>5</v>
      </c>
      <c r="C442">
        <v>13.6</v>
      </c>
      <c r="D442">
        <v>8.8000000000000007</v>
      </c>
      <c r="E442">
        <v>0</v>
      </c>
      <c r="F442">
        <v>63.6</v>
      </c>
      <c r="G442" t="s">
        <v>384</v>
      </c>
    </row>
    <row r="443" spans="1:7" x14ac:dyDescent="0.25">
      <c r="A443">
        <v>2015</v>
      </c>
      <c r="B443">
        <v>6</v>
      </c>
      <c r="C443">
        <v>16.8</v>
      </c>
      <c r="D443">
        <v>10.7</v>
      </c>
      <c r="E443">
        <v>0</v>
      </c>
      <c r="F443">
        <v>38.4</v>
      </c>
      <c r="G443" t="s">
        <v>385</v>
      </c>
    </row>
    <row r="444" spans="1:7" x14ac:dyDescent="0.25">
      <c r="A444">
        <v>2015</v>
      </c>
      <c r="B444">
        <v>7</v>
      </c>
      <c r="C444">
        <v>18.2</v>
      </c>
      <c r="D444">
        <v>13.2</v>
      </c>
      <c r="E444">
        <v>0</v>
      </c>
      <c r="F444">
        <v>98</v>
      </c>
      <c r="G444" t="s">
        <v>386</v>
      </c>
    </row>
    <row r="445" spans="1:7" x14ac:dyDescent="0.25">
      <c r="A445">
        <v>2015</v>
      </c>
      <c r="B445">
        <v>8</v>
      </c>
      <c r="C445">
        <v>17.899999999999999</v>
      </c>
      <c r="D445">
        <v>12.8</v>
      </c>
      <c r="E445">
        <v>0</v>
      </c>
      <c r="F445">
        <v>174.8</v>
      </c>
      <c r="G445" t="s">
        <v>387</v>
      </c>
    </row>
    <row r="446" spans="1:7" x14ac:dyDescent="0.25">
      <c r="A446">
        <v>2015</v>
      </c>
      <c r="B446">
        <v>9</v>
      </c>
      <c r="C446">
        <v>16.2</v>
      </c>
      <c r="D446">
        <v>11</v>
      </c>
      <c r="E446">
        <v>0</v>
      </c>
      <c r="F446">
        <v>70.2</v>
      </c>
      <c r="G446" t="s">
        <v>388</v>
      </c>
    </row>
    <row r="447" spans="1:7" x14ac:dyDescent="0.25">
      <c r="A447">
        <v>2015</v>
      </c>
      <c r="B447">
        <v>10</v>
      </c>
      <c r="C447">
        <v>14.8</v>
      </c>
      <c r="D447">
        <v>9.6</v>
      </c>
      <c r="E447">
        <v>0</v>
      </c>
      <c r="F447">
        <v>60.2</v>
      </c>
      <c r="G447" t="s">
        <v>389</v>
      </c>
    </row>
    <row r="448" spans="1:7" x14ac:dyDescent="0.25">
      <c r="A448">
        <v>2015</v>
      </c>
      <c r="B448">
        <v>11</v>
      </c>
      <c r="C448">
        <v>13.2</v>
      </c>
      <c r="D448">
        <v>9.4</v>
      </c>
      <c r="E448">
        <v>0</v>
      </c>
      <c r="F448">
        <v>125.8</v>
      </c>
      <c r="G448" t="s">
        <v>390</v>
      </c>
    </row>
    <row r="449" spans="1:7" x14ac:dyDescent="0.25">
      <c r="A449">
        <v>2015</v>
      </c>
      <c r="B449">
        <v>12</v>
      </c>
      <c r="C449">
        <v>12.7</v>
      </c>
      <c r="D449">
        <v>9.6999999999999993</v>
      </c>
      <c r="E449">
        <v>0</v>
      </c>
      <c r="F449">
        <v>165.2</v>
      </c>
      <c r="G449" t="s">
        <v>391</v>
      </c>
    </row>
    <row r="450" spans="1:7" x14ac:dyDescent="0.25">
      <c r="A450">
        <v>2016</v>
      </c>
      <c r="B450">
        <v>1</v>
      </c>
      <c r="C450">
        <v>10.4</v>
      </c>
      <c r="D450">
        <v>6</v>
      </c>
      <c r="E450">
        <v>0</v>
      </c>
      <c r="F450">
        <v>221.6</v>
      </c>
      <c r="G450" t="s">
        <v>276</v>
      </c>
    </row>
    <row r="451" spans="1:7" x14ac:dyDescent="0.25">
      <c r="A451">
        <v>2016</v>
      </c>
      <c r="B451">
        <v>2</v>
      </c>
      <c r="C451">
        <v>9.1</v>
      </c>
      <c r="D451">
        <v>4.9000000000000004</v>
      </c>
      <c r="E451">
        <v>0</v>
      </c>
      <c r="F451">
        <v>161.6</v>
      </c>
      <c r="G451" t="s">
        <v>392</v>
      </c>
    </row>
    <row r="452" spans="1:7" x14ac:dyDescent="0.25">
      <c r="A452">
        <v>2016</v>
      </c>
      <c r="B452">
        <v>3</v>
      </c>
      <c r="C452">
        <v>9.6</v>
      </c>
      <c r="D452">
        <v>4.5999999999999996</v>
      </c>
      <c r="E452">
        <v>0</v>
      </c>
      <c r="F452">
        <v>88.4</v>
      </c>
      <c r="G452" t="s">
        <v>393</v>
      </c>
    </row>
    <row r="453" spans="1:7" x14ac:dyDescent="0.25">
      <c r="A453">
        <v>2016</v>
      </c>
      <c r="B453">
        <v>4</v>
      </c>
      <c r="C453">
        <v>11</v>
      </c>
      <c r="D453">
        <v>6.1</v>
      </c>
      <c r="E453">
        <v>0</v>
      </c>
      <c r="F453">
        <v>81.400000000000006</v>
      </c>
      <c r="G453" t="s">
        <v>394</v>
      </c>
    </row>
    <row r="454" spans="1:7" x14ac:dyDescent="0.25">
      <c r="A454">
        <v>2016</v>
      </c>
      <c r="B454">
        <v>5</v>
      </c>
      <c r="C454">
        <v>14.9</v>
      </c>
      <c r="D454">
        <v>9.1999999999999993</v>
      </c>
      <c r="E454">
        <v>0</v>
      </c>
      <c r="F454">
        <v>45.6</v>
      </c>
      <c r="G454" t="s">
        <v>395</v>
      </c>
    </row>
    <row r="455" spans="1:7" x14ac:dyDescent="0.25">
      <c r="A455">
        <v>2016</v>
      </c>
      <c r="B455">
        <v>6</v>
      </c>
      <c r="C455">
        <v>17</v>
      </c>
      <c r="D455">
        <v>12.1</v>
      </c>
      <c r="E455">
        <v>0</v>
      </c>
      <c r="F455">
        <v>65.8</v>
      </c>
      <c r="G455" t="s">
        <v>396</v>
      </c>
    </row>
    <row r="456" spans="1:7" x14ac:dyDescent="0.25">
      <c r="A456">
        <v>2016</v>
      </c>
      <c r="B456">
        <v>7</v>
      </c>
      <c r="C456">
        <v>18.899999999999999</v>
      </c>
      <c r="D456">
        <v>13.4</v>
      </c>
      <c r="E456">
        <v>0</v>
      </c>
      <c r="F456">
        <v>23.2</v>
      </c>
      <c r="G456" t="s">
        <v>397</v>
      </c>
    </row>
    <row r="457" spans="1:7" x14ac:dyDescent="0.25">
      <c r="A457">
        <v>2016</v>
      </c>
      <c r="B457">
        <v>8</v>
      </c>
      <c r="C457">
        <v>19.399999999999999</v>
      </c>
      <c r="D457">
        <v>13.9</v>
      </c>
      <c r="E457">
        <v>0</v>
      </c>
      <c r="F457">
        <v>57.4</v>
      </c>
      <c r="G457" t="s">
        <v>398</v>
      </c>
    </row>
    <row r="458" spans="1:7" x14ac:dyDescent="0.25">
      <c r="A458">
        <v>2016</v>
      </c>
      <c r="B458">
        <v>9</v>
      </c>
      <c r="C458">
        <v>18.100000000000001</v>
      </c>
      <c r="D458">
        <v>13.3</v>
      </c>
      <c r="E458">
        <v>0</v>
      </c>
      <c r="F458">
        <v>153.69999999999999</v>
      </c>
      <c r="G458" t="s">
        <v>399</v>
      </c>
    </row>
    <row r="459" spans="1:7" x14ac:dyDescent="0.25">
      <c r="A459">
        <v>2016</v>
      </c>
      <c r="B459">
        <v>10</v>
      </c>
      <c r="C459">
        <v>14.9</v>
      </c>
      <c r="D459">
        <v>9.5</v>
      </c>
      <c r="E459">
        <v>0</v>
      </c>
      <c r="F459">
        <v>53.2</v>
      </c>
      <c r="G459" t="s">
        <v>400</v>
      </c>
    </row>
    <row r="460" spans="1:7" x14ac:dyDescent="0.25">
      <c r="A460">
        <v>2016</v>
      </c>
      <c r="B460">
        <v>11</v>
      </c>
      <c r="C460">
        <v>11.1</v>
      </c>
      <c r="D460">
        <v>6.4</v>
      </c>
      <c r="E460">
        <v>0</v>
      </c>
      <c r="F460">
        <v>137</v>
      </c>
      <c r="G460" t="s">
        <v>319</v>
      </c>
    </row>
    <row r="461" spans="1:7" x14ac:dyDescent="0.25">
      <c r="A461">
        <v>2016</v>
      </c>
      <c r="B461">
        <v>12</v>
      </c>
      <c r="C461">
        <v>11.3</v>
      </c>
      <c r="D461">
        <v>7.2</v>
      </c>
      <c r="E461">
        <v>0</v>
      </c>
      <c r="F461">
        <v>58.4</v>
      </c>
      <c r="G461" t="s">
        <v>401</v>
      </c>
    </row>
    <row r="462" spans="1:7" x14ac:dyDescent="0.25">
      <c r="A462">
        <v>2017</v>
      </c>
      <c r="B462">
        <v>1</v>
      </c>
      <c r="C462">
        <v>9.1999999999999993</v>
      </c>
      <c r="D462">
        <v>5.3</v>
      </c>
      <c r="E462">
        <v>0</v>
      </c>
      <c r="F462">
        <v>57.8</v>
      </c>
      <c r="G462" t="s">
        <v>46</v>
      </c>
    </row>
    <row r="463" spans="1:7" x14ac:dyDescent="0.25">
      <c r="A463">
        <v>2017</v>
      </c>
      <c r="B463">
        <v>2</v>
      </c>
      <c r="C463">
        <v>10.1</v>
      </c>
      <c r="D463">
        <v>5.8</v>
      </c>
      <c r="E463">
        <v>2</v>
      </c>
      <c r="F463">
        <v>100.6</v>
      </c>
      <c r="G463" t="s">
        <v>402</v>
      </c>
    </row>
    <row r="464" spans="1:7" x14ac:dyDescent="0.25">
      <c r="A464">
        <v>2017</v>
      </c>
      <c r="B464">
        <v>3</v>
      </c>
      <c r="C464">
        <v>11.5</v>
      </c>
      <c r="D464">
        <v>7.2</v>
      </c>
      <c r="E464">
        <v>0</v>
      </c>
      <c r="F464">
        <v>89.2</v>
      </c>
      <c r="G464" t="s">
        <v>192</v>
      </c>
    </row>
    <row r="465" spans="1:7" x14ac:dyDescent="0.25">
      <c r="A465">
        <v>2017</v>
      </c>
      <c r="B465">
        <v>4</v>
      </c>
      <c r="C465">
        <v>12.6</v>
      </c>
      <c r="D465">
        <v>6.5</v>
      </c>
      <c r="E465">
        <v>0</v>
      </c>
      <c r="F465">
        <v>24.8</v>
      </c>
      <c r="G465" t="s">
        <v>403</v>
      </c>
    </row>
    <row r="466" spans="1:7" x14ac:dyDescent="0.25">
      <c r="A466">
        <v>2017</v>
      </c>
      <c r="B466">
        <v>5</v>
      </c>
      <c r="C466">
        <v>15.5</v>
      </c>
      <c r="D466">
        <v>9.8000000000000007</v>
      </c>
      <c r="E466">
        <v>0</v>
      </c>
      <c r="F466">
        <v>46.8</v>
      </c>
      <c r="G466" t="s">
        <v>404</v>
      </c>
    </row>
    <row r="467" spans="1:7" x14ac:dyDescent="0.25">
      <c r="A467">
        <v>2017</v>
      </c>
      <c r="B467">
        <v>6</v>
      </c>
      <c r="C467">
        <v>18</v>
      </c>
      <c r="D467">
        <v>12.3</v>
      </c>
      <c r="E467">
        <v>0</v>
      </c>
      <c r="F467">
        <v>102</v>
      </c>
      <c r="G467" t="s">
        <v>405</v>
      </c>
    </row>
    <row r="468" spans="1:7" x14ac:dyDescent="0.25">
      <c r="A468">
        <v>2017</v>
      </c>
      <c r="B468">
        <v>7</v>
      </c>
      <c r="C468">
        <v>18.7</v>
      </c>
      <c r="D468">
        <v>13.6</v>
      </c>
      <c r="E468">
        <v>0</v>
      </c>
      <c r="F468">
        <v>104.6</v>
      </c>
      <c r="G468" t="s">
        <v>387</v>
      </c>
    </row>
    <row r="469" spans="1:7" x14ac:dyDescent="0.25">
      <c r="A469">
        <v>2017</v>
      </c>
      <c r="B469">
        <v>8</v>
      </c>
      <c r="C469">
        <v>18.100000000000001</v>
      </c>
      <c r="D469">
        <v>12.8</v>
      </c>
      <c r="E469">
        <v>0</v>
      </c>
      <c r="F469">
        <v>70.400000000000006</v>
      </c>
      <c r="G469" t="s">
        <v>196</v>
      </c>
    </row>
    <row r="470" spans="1:7" x14ac:dyDescent="0.25">
      <c r="A470">
        <v>2017</v>
      </c>
      <c r="B470">
        <v>9</v>
      </c>
      <c r="C470">
        <v>16.2</v>
      </c>
      <c r="D470">
        <v>11.8</v>
      </c>
      <c r="E470">
        <v>0</v>
      </c>
      <c r="F470">
        <v>130.6</v>
      </c>
      <c r="G470" t="s">
        <v>166</v>
      </c>
    </row>
    <row r="471" spans="1:7" x14ac:dyDescent="0.25">
      <c r="A471">
        <v>2017</v>
      </c>
      <c r="B471">
        <v>10</v>
      </c>
      <c r="C471">
        <v>15.2</v>
      </c>
      <c r="D471">
        <v>11.4</v>
      </c>
      <c r="E471">
        <v>0</v>
      </c>
      <c r="F471">
        <v>57.6</v>
      </c>
      <c r="G471" t="s">
        <v>406</v>
      </c>
    </row>
    <row r="472" spans="1:7" x14ac:dyDescent="0.25">
      <c r="A472">
        <v>2017</v>
      </c>
      <c r="B472">
        <v>11</v>
      </c>
      <c r="C472">
        <v>11.6</v>
      </c>
      <c r="D472">
        <v>7.6</v>
      </c>
      <c r="E472">
        <v>0</v>
      </c>
      <c r="F472">
        <v>66.400000000000006</v>
      </c>
      <c r="G472" t="s">
        <v>32</v>
      </c>
    </row>
    <row r="473" spans="1:7" x14ac:dyDescent="0.25">
      <c r="A473">
        <v>2017</v>
      </c>
      <c r="B473">
        <v>12</v>
      </c>
      <c r="C473">
        <v>10.199999999999999</v>
      </c>
      <c r="D473">
        <v>6.1</v>
      </c>
      <c r="E473">
        <v>0</v>
      </c>
      <c r="F473">
        <v>154.19999999999999</v>
      </c>
      <c r="G473" t="s">
        <v>92</v>
      </c>
    </row>
    <row r="474" spans="1:7" x14ac:dyDescent="0.25">
      <c r="A474">
        <v>2018</v>
      </c>
      <c r="B474">
        <v>1</v>
      </c>
      <c r="C474">
        <v>10.199999999999999</v>
      </c>
      <c r="D474">
        <v>5.7</v>
      </c>
      <c r="E474">
        <v>0</v>
      </c>
      <c r="F474">
        <v>176.2</v>
      </c>
      <c r="G474" t="s">
        <v>328</v>
      </c>
    </row>
    <row r="475" spans="1:7" x14ac:dyDescent="0.25">
      <c r="A475">
        <v>2018</v>
      </c>
      <c r="B475">
        <v>2</v>
      </c>
      <c r="C475">
        <v>7.3</v>
      </c>
      <c r="D475">
        <v>2.7</v>
      </c>
      <c r="E475">
        <v>4</v>
      </c>
      <c r="F475">
        <v>85</v>
      </c>
      <c r="G475" t="s">
        <v>407</v>
      </c>
    </row>
    <row r="476" spans="1:7" x14ac:dyDescent="0.25">
      <c r="A476">
        <v>2018</v>
      </c>
      <c r="B476">
        <v>3</v>
      </c>
      <c r="C476">
        <v>8.8000000000000007</v>
      </c>
      <c r="D476">
        <v>3.6</v>
      </c>
      <c r="E476">
        <v>5</v>
      </c>
      <c r="F476">
        <v>153.6</v>
      </c>
      <c r="G476" t="s">
        <v>408</v>
      </c>
    </row>
    <row r="477" spans="1:7" x14ac:dyDescent="0.25">
      <c r="A477">
        <v>2018</v>
      </c>
      <c r="B477">
        <v>4</v>
      </c>
      <c r="C477">
        <v>12.8</v>
      </c>
      <c r="D477">
        <v>7.1</v>
      </c>
      <c r="E477">
        <v>0</v>
      </c>
      <c r="F477">
        <v>85</v>
      </c>
      <c r="G477" t="s">
        <v>409</v>
      </c>
    </row>
    <row r="478" spans="1:7" x14ac:dyDescent="0.25">
      <c r="A478">
        <v>2018</v>
      </c>
      <c r="B478">
        <v>5</v>
      </c>
      <c r="C478">
        <v>15.5</v>
      </c>
      <c r="D478">
        <v>8.9</v>
      </c>
      <c r="E478">
        <v>0</v>
      </c>
      <c r="F478">
        <v>50.4</v>
      </c>
      <c r="G478" t="s">
        <v>410</v>
      </c>
    </row>
    <row r="479" spans="1:7" x14ac:dyDescent="0.25">
      <c r="A479">
        <v>2018</v>
      </c>
      <c r="B479">
        <v>6</v>
      </c>
      <c r="C479">
        <v>19.7</v>
      </c>
      <c r="D479">
        <v>12.9</v>
      </c>
      <c r="E479">
        <v>0</v>
      </c>
      <c r="F479">
        <v>8.8000000000000007</v>
      </c>
      <c r="G479" t="s">
        <v>411</v>
      </c>
    </row>
    <row r="480" spans="1:7" x14ac:dyDescent="0.25">
      <c r="A480">
        <v>2018</v>
      </c>
      <c r="B480">
        <v>7</v>
      </c>
      <c r="C480">
        <v>21.5</v>
      </c>
      <c r="D480">
        <v>14.3</v>
      </c>
      <c r="E480">
        <v>0</v>
      </c>
      <c r="F480">
        <v>47.6</v>
      </c>
      <c r="G480" t="s">
        <v>412</v>
      </c>
    </row>
    <row r="481" spans="1:8" x14ac:dyDescent="0.25">
      <c r="A481">
        <v>2018</v>
      </c>
      <c r="B481">
        <v>8</v>
      </c>
      <c r="C481">
        <v>19.5</v>
      </c>
      <c r="D481">
        <v>14</v>
      </c>
      <c r="E481">
        <v>0</v>
      </c>
      <c r="F481">
        <v>54</v>
      </c>
      <c r="G481" t="s">
        <v>413</v>
      </c>
    </row>
    <row r="482" spans="1:8" x14ac:dyDescent="0.25">
      <c r="A482">
        <v>2018</v>
      </c>
      <c r="B482">
        <v>9</v>
      </c>
      <c r="C482">
        <v>17.8</v>
      </c>
      <c r="D482">
        <v>12</v>
      </c>
      <c r="E482">
        <v>0</v>
      </c>
      <c r="F482">
        <v>59</v>
      </c>
      <c r="G482" t="s">
        <v>414</v>
      </c>
    </row>
    <row r="483" spans="1:8" x14ac:dyDescent="0.25">
      <c r="A483">
        <v>2018</v>
      </c>
      <c r="B483">
        <v>10</v>
      </c>
      <c r="C483">
        <v>14.4</v>
      </c>
      <c r="D483">
        <v>9.3000000000000007</v>
      </c>
      <c r="E483">
        <v>0</v>
      </c>
      <c r="F483">
        <v>99.8</v>
      </c>
      <c r="G483" t="s">
        <v>415</v>
      </c>
    </row>
    <row r="484" spans="1:8" x14ac:dyDescent="0.25">
      <c r="A484">
        <v>2018</v>
      </c>
      <c r="B484">
        <v>11</v>
      </c>
      <c r="C484">
        <v>12</v>
      </c>
      <c r="D484">
        <v>7.5</v>
      </c>
      <c r="E484">
        <v>1</v>
      </c>
      <c r="F484">
        <v>212</v>
      </c>
      <c r="G484" t="s">
        <v>416</v>
      </c>
    </row>
    <row r="485" spans="1:8" x14ac:dyDescent="0.25">
      <c r="A485">
        <v>2018</v>
      </c>
      <c r="B485">
        <v>12</v>
      </c>
      <c r="C485">
        <v>11.4</v>
      </c>
      <c r="D485">
        <v>7.9</v>
      </c>
      <c r="E485">
        <v>0</v>
      </c>
      <c r="F485">
        <v>165.6</v>
      </c>
      <c r="G485" t="s">
        <v>417</v>
      </c>
    </row>
    <row r="486" spans="1:8" x14ac:dyDescent="0.25">
      <c r="A486">
        <v>2019</v>
      </c>
      <c r="B486">
        <v>1</v>
      </c>
      <c r="C486">
        <v>8.8000000000000007</v>
      </c>
      <c r="D486">
        <v>5.5</v>
      </c>
      <c r="E486">
        <v>0</v>
      </c>
      <c r="F486">
        <v>78.8</v>
      </c>
      <c r="G486" t="s">
        <v>265</v>
      </c>
      <c r="H486" t="s">
        <v>164</v>
      </c>
    </row>
    <row r="487" spans="1:8" x14ac:dyDescent="0.25">
      <c r="A487">
        <v>2019</v>
      </c>
      <c r="B487">
        <v>2</v>
      </c>
      <c r="C487">
        <v>11.3</v>
      </c>
      <c r="D487">
        <v>6.1</v>
      </c>
      <c r="E487">
        <v>1</v>
      </c>
      <c r="F487">
        <v>72</v>
      </c>
      <c r="G487" t="s">
        <v>85</v>
      </c>
      <c r="H487" t="s">
        <v>164</v>
      </c>
    </row>
    <row r="488" spans="1:8" x14ac:dyDescent="0.25">
      <c r="A488">
        <v>2019</v>
      </c>
      <c r="B488">
        <v>3</v>
      </c>
      <c r="C488">
        <v>11.2</v>
      </c>
      <c r="D488">
        <v>6.3</v>
      </c>
      <c r="E488">
        <v>0</v>
      </c>
      <c r="F488">
        <v>101.8</v>
      </c>
      <c r="G488" t="s">
        <v>418</v>
      </c>
      <c r="H488" t="s">
        <v>164</v>
      </c>
    </row>
    <row r="489" spans="1:8" x14ac:dyDescent="0.25">
      <c r="A489">
        <v>2019</v>
      </c>
      <c r="B489">
        <v>4</v>
      </c>
      <c r="C489">
        <v>13.2</v>
      </c>
      <c r="D489">
        <v>7.4</v>
      </c>
      <c r="E489">
        <v>0</v>
      </c>
      <c r="F489">
        <v>81.8</v>
      </c>
      <c r="G489" t="s">
        <v>419</v>
      </c>
      <c r="H489" t="s">
        <v>164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7A1D1-4D98-49BA-9A32-BD2DE0A3792B}">
  <dimension ref="A1:U751"/>
  <sheetViews>
    <sheetView tabSelected="1" workbookViewId="0">
      <selection activeCell="J27" sqref="J27"/>
    </sheetView>
  </sheetViews>
  <sheetFormatPr defaultRowHeight="15" x14ac:dyDescent="0.25"/>
  <cols>
    <col min="1" max="8" width="9.85546875" customWidth="1"/>
    <col min="9" max="11" width="9.85546875" style="1" customWidth="1"/>
    <col min="12" max="15" width="9.85546875" customWidth="1"/>
    <col min="16" max="16" width="10.5703125" bestFit="1" customWidth="1"/>
  </cols>
  <sheetData>
    <row r="1" spans="1:21" x14ac:dyDescent="0.25">
      <c r="P1" s="10" t="s">
        <v>434</v>
      </c>
      <c r="Q1" s="9">
        <f>MIN(L4:L751)</f>
        <v>0.8</v>
      </c>
      <c r="R1" s="9">
        <f>MIN(M4:M751)</f>
        <v>-4.5999999999999996</v>
      </c>
      <c r="S1" s="9">
        <f>MIN(N4:N751)</f>
        <v>0</v>
      </c>
      <c r="T1" s="9">
        <f>MIN(O4:O751)</f>
        <v>0.3</v>
      </c>
      <c r="U1" s="9">
        <f>MIN(P4:P751)</f>
        <v>18.5</v>
      </c>
    </row>
    <row r="2" spans="1:21" x14ac:dyDescent="0.25">
      <c r="P2" s="10" t="s">
        <v>435</v>
      </c>
      <c r="Q2" s="9">
        <f>MAX(L4:L751)</f>
        <v>28.3</v>
      </c>
      <c r="R2" s="9">
        <f>MAX(M4:M751)</f>
        <v>16.7</v>
      </c>
      <c r="S2" s="9">
        <f>MAX(N4:N751)</f>
        <v>28</v>
      </c>
      <c r="T2" s="9">
        <f>MAX(O4:O751)</f>
        <v>174.8</v>
      </c>
      <c r="U2" s="9">
        <f>MAX(P4:P751)</f>
        <v>310.10000000000002</v>
      </c>
    </row>
    <row r="3" spans="1:21" s="8" customFormat="1" x14ac:dyDescent="0.25">
      <c r="A3" s="5" t="s">
        <v>433</v>
      </c>
      <c r="B3" s="5" t="s">
        <v>0</v>
      </c>
      <c r="C3" s="5" t="s">
        <v>1</v>
      </c>
      <c r="D3" s="5" t="s">
        <v>422</v>
      </c>
      <c r="E3" s="5" t="s">
        <v>423</v>
      </c>
      <c r="F3" s="5" t="s">
        <v>424</v>
      </c>
      <c r="G3" s="5" t="s">
        <v>420</v>
      </c>
      <c r="H3" s="5" t="s">
        <v>421</v>
      </c>
      <c r="I3" s="6" t="s">
        <v>430</v>
      </c>
      <c r="J3" s="6" t="s">
        <v>431</v>
      </c>
      <c r="K3" s="6" t="s">
        <v>432</v>
      </c>
      <c r="L3" s="7" t="s">
        <v>2</v>
      </c>
      <c r="M3" s="7" t="s">
        <v>3</v>
      </c>
      <c r="N3" s="7" t="s">
        <v>424</v>
      </c>
      <c r="O3" s="7" t="s">
        <v>420</v>
      </c>
      <c r="P3" s="7" t="s">
        <v>421</v>
      </c>
      <c r="Q3" s="6" t="s">
        <v>425</v>
      </c>
      <c r="R3" s="7" t="s">
        <v>426</v>
      </c>
      <c r="S3" s="7" t="s">
        <v>427</v>
      </c>
      <c r="T3" s="7" t="s">
        <v>428</v>
      </c>
      <c r="U3" s="7" t="s">
        <v>429</v>
      </c>
    </row>
    <row r="4" spans="1:21" x14ac:dyDescent="0.25">
      <c r="A4" s="2">
        <f>Heathrow!B2</f>
        <v>1</v>
      </c>
      <c r="B4" s="2">
        <f>Heathrow!A110</f>
        <v>1957</v>
      </c>
      <c r="C4" s="2">
        <f>Heathrow!B110</f>
        <v>1</v>
      </c>
      <c r="D4" s="2">
        <f>Heathrow!C110</f>
        <v>8.6999999999999993</v>
      </c>
      <c r="E4" s="2">
        <f>Heathrow!D110</f>
        <v>2.7</v>
      </c>
      <c r="F4" s="2">
        <f>Heathrow!E110</f>
        <v>5</v>
      </c>
      <c r="G4" s="2">
        <f>Heathrow!F110</f>
        <v>39.5</v>
      </c>
      <c r="H4" s="2">
        <f>Heathrow!G110</f>
        <v>53</v>
      </c>
      <c r="I4" s="3">
        <v>1</v>
      </c>
      <c r="J4" s="3">
        <f>A4</f>
        <v>1</v>
      </c>
      <c r="K4" s="3">
        <f>B4</f>
        <v>1957</v>
      </c>
      <c r="L4" s="4">
        <f>D4</f>
        <v>8.6999999999999993</v>
      </c>
      <c r="M4" s="4">
        <f>E4</f>
        <v>2.7</v>
      </c>
      <c r="N4" s="4">
        <f>F4</f>
        <v>5</v>
      </c>
      <c r="O4" s="4">
        <f>G4</f>
        <v>39.5</v>
      </c>
      <c r="P4" s="4">
        <f>IF(ISERROR(FIND("#",H4)),H4,MID(H4,1,LEN(H4)-1)*1)</f>
        <v>53</v>
      </c>
      <c r="Q4" s="4">
        <f>(L4-Q$1)/(Q$2-Q$1)</f>
        <v>0.28727272727272724</v>
      </c>
      <c r="R4" s="4">
        <f t="shared" ref="R4:R67" si="0">(M4-R$1)/(R$2-R$1)</f>
        <v>0.34272300469483574</v>
      </c>
      <c r="S4" s="4">
        <f t="shared" ref="S4:S67" si="1">(N4-S$1)/(S$2-S$1)</f>
        <v>0.17857142857142858</v>
      </c>
      <c r="T4" s="4">
        <f t="shared" ref="T4:T67" si="2">(O4-T$1)/(T$2-T$1)</f>
        <v>0.22464183381088826</v>
      </c>
      <c r="U4" s="4">
        <f t="shared" ref="U4:U67" si="3">(P4-U$1)/(U$2-U$1)</f>
        <v>0.11831275720164608</v>
      </c>
    </row>
    <row r="5" spans="1:21" x14ac:dyDescent="0.25">
      <c r="A5" s="2">
        <f>Heathrow!B3</f>
        <v>2</v>
      </c>
      <c r="B5" s="2">
        <f>Heathrow!A111</f>
        <v>1957</v>
      </c>
      <c r="C5" s="2">
        <f>Heathrow!B111</f>
        <v>2</v>
      </c>
      <c r="D5" s="2">
        <f>Heathrow!C111</f>
        <v>9</v>
      </c>
      <c r="E5" s="2">
        <f>Heathrow!D111</f>
        <v>2.9</v>
      </c>
      <c r="F5" s="2">
        <f>Heathrow!E111</f>
        <v>5</v>
      </c>
      <c r="G5" s="2">
        <f>Heathrow!F111</f>
        <v>69.8</v>
      </c>
      <c r="H5" s="2">
        <f>Heathrow!G111</f>
        <v>64.900000000000006</v>
      </c>
      <c r="I5" s="3">
        <v>1</v>
      </c>
      <c r="J5" s="3">
        <f t="shared" ref="J5:J68" si="4">A5</f>
        <v>2</v>
      </c>
      <c r="K5" s="3">
        <f t="shared" ref="K5:K68" si="5">B5</f>
        <v>1957</v>
      </c>
      <c r="L5" s="4">
        <f t="shared" ref="L5:L68" si="6">D5</f>
        <v>9</v>
      </c>
      <c r="M5" s="4">
        <f t="shared" ref="M5:M68" si="7">E5</f>
        <v>2.9</v>
      </c>
      <c r="N5" s="4">
        <f t="shared" ref="N5:N68" si="8">F5</f>
        <v>5</v>
      </c>
      <c r="O5" s="4">
        <f t="shared" ref="O5:O68" si="9">G5</f>
        <v>69.8</v>
      </c>
      <c r="P5" s="4">
        <f t="shared" ref="P5:P68" si="10">IF(ISERROR(FIND("#",H5)),H5,MID(H5,1,LEN(H5)-1)*1)</f>
        <v>64.900000000000006</v>
      </c>
      <c r="Q5" s="4">
        <f t="shared" ref="Q5:Q68" si="11">(L5-Q$1)/(Q$2-Q$1)</f>
        <v>0.29818181818181816</v>
      </c>
      <c r="R5" s="4">
        <f t="shared" si="0"/>
        <v>0.35211267605633806</v>
      </c>
      <c r="S5" s="4">
        <f t="shared" si="1"/>
        <v>0.17857142857142858</v>
      </c>
      <c r="T5" s="4">
        <f t="shared" si="2"/>
        <v>0.39828080229226359</v>
      </c>
      <c r="U5" s="4">
        <f t="shared" si="3"/>
        <v>0.15912208504801098</v>
      </c>
    </row>
    <row r="6" spans="1:21" x14ac:dyDescent="0.25">
      <c r="A6" s="2">
        <f>Heathrow!B4</f>
        <v>3</v>
      </c>
      <c r="B6" s="2">
        <f>Heathrow!A112</f>
        <v>1957</v>
      </c>
      <c r="C6" s="2">
        <f>Heathrow!B112</f>
        <v>3</v>
      </c>
      <c r="D6" s="2">
        <f>Heathrow!C112</f>
        <v>13.9</v>
      </c>
      <c r="E6" s="2">
        <f>Heathrow!D112</f>
        <v>5.7</v>
      </c>
      <c r="F6" s="2">
        <f>Heathrow!E112</f>
        <v>2</v>
      </c>
      <c r="G6" s="2">
        <f>Heathrow!F112</f>
        <v>25.4</v>
      </c>
      <c r="H6" s="2">
        <f>Heathrow!G112</f>
        <v>96.7</v>
      </c>
      <c r="I6" s="3">
        <v>1</v>
      </c>
      <c r="J6" s="3">
        <f t="shared" si="4"/>
        <v>3</v>
      </c>
      <c r="K6" s="3">
        <f t="shared" si="5"/>
        <v>1957</v>
      </c>
      <c r="L6" s="4">
        <f t="shared" si="6"/>
        <v>13.9</v>
      </c>
      <c r="M6" s="4">
        <f t="shared" si="7"/>
        <v>5.7</v>
      </c>
      <c r="N6" s="4">
        <f t="shared" si="8"/>
        <v>2</v>
      </c>
      <c r="O6" s="4">
        <f t="shared" si="9"/>
        <v>25.4</v>
      </c>
      <c r="P6" s="4">
        <f t="shared" si="10"/>
        <v>96.7</v>
      </c>
      <c r="Q6" s="4">
        <f t="shared" si="11"/>
        <v>0.47636363636363638</v>
      </c>
      <c r="R6" s="4">
        <f t="shared" si="0"/>
        <v>0.48356807511737099</v>
      </c>
      <c r="S6" s="4">
        <f t="shared" si="1"/>
        <v>7.1428571428571425E-2</v>
      </c>
      <c r="T6" s="4">
        <f t="shared" si="2"/>
        <v>0.14383954154727793</v>
      </c>
      <c r="U6" s="4">
        <f t="shared" si="3"/>
        <v>0.26817558299039779</v>
      </c>
    </row>
    <row r="7" spans="1:21" x14ac:dyDescent="0.25">
      <c r="A7" s="2">
        <f>Heathrow!B5</f>
        <v>4</v>
      </c>
      <c r="B7" s="2">
        <f>Heathrow!A113</f>
        <v>1957</v>
      </c>
      <c r="C7" s="2">
        <f>Heathrow!B113</f>
        <v>4</v>
      </c>
      <c r="D7" s="2">
        <f>Heathrow!C113</f>
        <v>14.2</v>
      </c>
      <c r="E7" s="2">
        <f>Heathrow!D113</f>
        <v>5.2</v>
      </c>
      <c r="F7" s="2">
        <f>Heathrow!E113</f>
        <v>1</v>
      </c>
      <c r="G7" s="2">
        <f>Heathrow!F113</f>
        <v>5.7</v>
      </c>
      <c r="H7" s="2">
        <f>Heathrow!G113</f>
        <v>169.6</v>
      </c>
      <c r="I7" s="3">
        <v>1</v>
      </c>
      <c r="J7" s="3">
        <f t="shared" si="4"/>
        <v>4</v>
      </c>
      <c r="K7" s="3">
        <f t="shared" si="5"/>
        <v>1957</v>
      </c>
      <c r="L7" s="4">
        <f t="shared" si="6"/>
        <v>14.2</v>
      </c>
      <c r="M7" s="4">
        <f t="shared" si="7"/>
        <v>5.2</v>
      </c>
      <c r="N7" s="4">
        <f t="shared" si="8"/>
        <v>1</v>
      </c>
      <c r="O7" s="4">
        <f t="shared" si="9"/>
        <v>5.7</v>
      </c>
      <c r="P7" s="4">
        <f t="shared" si="10"/>
        <v>169.6</v>
      </c>
      <c r="Q7" s="4">
        <f t="shared" si="11"/>
        <v>0.48727272727272725</v>
      </c>
      <c r="R7" s="4">
        <f t="shared" si="0"/>
        <v>0.46009389671361511</v>
      </c>
      <c r="S7" s="4">
        <f t="shared" si="1"/>
        <v>3.5714285714285712E-2</v>
      </c>
      <c r="T7" s="4">
        <f t="shared" si="2"/>
        <v>3.0945558739255016E-2</v>
      </c>
      <c r="U7" s="4">
        <f t="shared" si="3"/>
        <v>0.51817558299039779</v>
      </c>
    </row>
    <row r="8" spans="1:21" x14ac:dyDescent="0.25">
      <c r="A8" s="2">
        <f>Heathrow!B6</f>
        <v>5</v>
      </c>
      <c r="B8" s="2">
        <f>Heathrow!A114</f>
        <v>1957</v>
      </c>
      <c r="C8" s="2">
        <f>Heathrow!B114</f>
        <v>5</v>
      </c>
      <c r="D8" s="2">
        <f>Heathrow!C114</f>
        <v>16.2</v>
      </c>
      <c r="E8" s="2">
        <f>Heathrow!D114</f>
        <v>6.5</v>
      </c>
      <c r="F8" s="2">
        <f>Heathrow!E114</f>
        <v>0</v>
      </c>
      <c r="G8" s="2">
        <f>Heathrow!F114</f>
        <v>21.3</v>
      </c>
      <c r="H8" s="2">
        <f>Heathrow!G114</f>
        <v>195</v>
      </c>
      <c r="I8" s="3">
        <v>1</v>
      </c>
      <c r="J8" s="3">
        <f t="shared" si="4"/>
        <v>5</v>
      </c>
      <c r="K8" s="3">
        <f t="shared" si="5"/>
        <v>1957</v>
      </c>
      <c r="L8" s="4">
        <f t="shared" si="6"/>
        <v>16.2</v>
      </c>
      <c r="M8" s="4">
        <f t="shared" si="7"/>
        <v>6.5</v>
      </c>
      <c r="N8" s="4">
        <f t="shared" si="8"/>
        <v>0</v>
      </c>
      <c r="O8" s="4">
        <f t="shared" si="9"/>
        <v>21.3</v>
      </c>
      <c r="P8" s="4">
        <f t="shared" si="10"/>
        <v>195</v>
      </c>
      <c r="Q8" s="4">
        <f t="shared" si="11"/>
        <v>0.55999999999999994</v>
      </c>
      <c r="R8" s="4">
        <f t="shared" si="0"/>
        <v>0.52112676056338036</v>
      </c>
      <c r="S8" s="4">
        <f t="shared" si="1"/>
        <v>0</v>
      </c>
      <c r="T8" s="4">
        <f t="shared" si="2"/>
        <v>0.12034383954154727</v>
      </c>
      <c r="U8" s="4">
        <f t="shared" si="3"/>
        <v>0.60528120713305889</v>
      </c>
    </row>
    <row r="9" spans="1:21" x14ac:dyDescent="0.25">
      <c r="A9" s="2">
        <f>Heathrow!B7</f>
        <v>6</v>
      </c>
      <c r="B9" s="2">
        <f>Heathrow!A115</f>
        <v>1957</v>
      </c>
      <c r="C9" s="2">
        <f>Heathrow!B115</f>
        <v>6</v>
      </c>
      <c r="D9" s="2">
        <f>Heathrow!C115</f>
        <v>23.6</v>
      </c>
      <c r="E9" s="2">
        <f>Heathrow!D115</f>
        <v>10.7</v>
      </c>
      <c r="F9" s="2">
        <f>Heathrow!E115</f>
        <v>0</v>
      </c>
      <c r="G9" s="2">
        <f>Heathrow!F115</f>
        <v>22.4</v>
      </c>
      <c r="H9" s="2">
        <f>Heathrow!G115</f>
        <v>284.5</v>
      </c>
      <c r="I9" s="3">
        <v>1</v>
      </c>
      <c r="J9" s="3">
        <f t="shared" si="4"/>
        <v>6</v>
      </c>
      <c r="K9" s="3">
        <f t="shared" si="5"/>
        <v>1957</v>
      </c>
      <c r="L9" s="4">
        <f t="shared" si="6"/>
        <v>23.6</v>
      </c>
      <c r="M9" s="4">
        <f t="shared" si="7"/>
        <v>10.7</v>
      </c>
      <c r="N9" s="4">
        <f t="shared" si="8"/>
        <v>0</v>
      </c>
      <c r="O9" s="4">
        <f t="shared" si="9"/>
        <v>22.4</v>
      </c>
      <c r="P9" s="4">
        <f t="shared" si="10"/>
        <v>284.5</v>
      </c>
      <c r="Q9" s="4">
        <f t="shared" si="11"/>
        <v>0.8290909090909091</v>
      </c>
      <c r="R9" s="4">
        <f t="shared" si="0"/>
        <v>0.71830985915492962</v>
      </c>
      <c r="S9" s="4">
        <f t="shared" si="1"/>
        <v>0</v>
      </c>
      <c r="T9" s="4">
        <f t="shared" si="2"/>
        <v>0.12664756446991401</v>
      </c>
      <c r="U9" s="4">
        <f t="shared" si="3"/>
        <v>0.91220850480109728</v>
      </c>
    </row>
    <row r="10" spans="1:21" x14ac:dyDescent="0.25">
      <c r="A10" s="2">
        <f>Heathrow!B8</f>
        <v>7</v>
      </c>
      <c r="B10" s="2">
        <f>Heathrow!A116</f>
        <v>1957</v>
      </c>
      <c r="C10" s="2">
        <f>Heathrow!B116</f>
        <v>7</v>
      </c>
      <c r="D10" s="2">
        <f>Heathrow!C116</f>
        <v>22.5</v>
      </c>
      <c r="E10" s="2">
        <f>Heathrow!D116</f>
        <v>13.8</v>
      </c>
      <c r="F10" s="2">
        <f>Heathrow!E116</f>
        <v>0</v>
      </c>
      <c r="G10" s="2">
        <f>Heathrow!F116</f>
        <v>87</v>
      </c>
      <c r="H10" s="2">
        <f>Heathrow!G116</f>
        <v>152.30000000000001</v>
      </c>
      <c r="I10" s="3">
        <v>1</v>
      </c>
      <c r="J10" s="3">
        <f t="shared" si="4"/>
        <v>7</v>
      </c>
      <c r="K10" s="3">
        <f t="shared" si="5"/>
        <v>1957</v>
      </c>
      <c r="L10" s="4">
        <f t="shared" si="6"/>
        <v>22.5</v>
      </c>
      <c r="M10" s="4">
        <f t="shared" si="7"/>
        <v>13.8</v>
      </c>
      <c r="N10" s="4">
        <f t="shared" si="8"/>
        <v>0</v>
      </c>
      <c r="O10" s="4">
        <f t="shared" si="9"/>
        <v>87</v>
      </c>
      <c r="P10" s="4">
        <f t="shared" si="10"/>
        <v>152.30000000000001</v>
      </c>
      <c r="Q10" s="4">
        <f t="shared" si="11"/>
        <v>0.78909090909090907</v>
      </c>
      <c r="R10" s="4">
        <f t="shared" si="0"/>
        <v>0.863849765258216</v>
      </c>
      <c r="S10" s="4">
        <f t="shared" si="1"/>
        <v>0</v>
      </c>
      <c r="T10" s="4">
        <f t="shared" si="2"/>
        <v>0.49684813753581664</v>
      </c>
      <c r="U10" s="4">
        <f t="shared" si="3"/>
        <v>0.45884773662551442</v>
      </c>
    </row>
    <row r="11" spans="1:21" x14ac:dyDescent="0.25">
      <c r="A11" s="2">
        <f>Heathrow!B9</f>
        <v>8</v>
      </c>
      <c r="B11" s="2">
        <f>Heathrow!A117</f>
        <v>1957</v>
      </c>
      <c r="C11" s="2">
        <f>Heathrow!B117</f>
        <v>8</v>
      </c>
      <c r="D11" s="2">
        <f>Heathrow!C117</f>
        <v>21.1</v>
      </c>
      <c r="E11" s="2">
        <f>Heathrow!D117</f>
        <v>12.5</v>
      </c>
      <c r="F11" s="2">
        <f>Heathrow!E117</f>
        <v>0</v>
      </c>
      <c r="G11" s="2">
        <f>Heathrow!F117</f>
        <v>86.2</v>
      </c>
      <c r="H11" s="2">
        <f>Heathrow!G117</f>
        <v>154.4</v>
      </c>
      <c r="I11" s="3">
        <v>1</v>
      </c>
      <c r="J11" s="3">
        <f t="shared" si="4"/>
        <v>8</v>
      </c>
      <c r="K11" s="3">
        <f t="shared" si="5"/>
        <v>1957</v>
      </c>
      <c r="L11" s="4">
        <f t="shared" si="6"/>
        <v>21.1</v>
      </c>
      <c r="M11" s="4">
        <f t="shared" si="7"/>
        <v>12.5</v>
      </c>
      <c r="N11" s="4">
        <f t="shared" si="8"/>
        <v>0</v>
      </c>
      <c r="O11" s="4">
        <f t="shared" si="9"/>
        <v>86.2</v>
      </c>
      <c r="P11" s="4">
        <f t="shared" si="10"/>
        <v>154.4</v>
      </c>
      <c r="Q11" s="4">
        <f t="shared" si="11"/>
        <v>0.73818181818181816</v>
      </c>
      <c r="R11" s="4">
        <f t="shared" si="0"/>
        <v>0.80281690140845086</v>
      </c>
      <c r="S11" s="4">
        <f t="shared" si="1"/>
        <v>0</v>
      </c>
      <c r="T11" s="4">
        <f t="shared" si="2"/>
        <v>0.49226361031518628</v>
      </c>
      <c r="U11" s="4">
        <f t="shared" si="3"/>
        <v>0.46604938271604934</v>
      </c>
    </row>
    <row r="12" spans="1:21" x14ac:dyDescent="0.25">
      <c r="A12" s="2">
        <f>Heathrow!B10</f>
        <v>9</v>
      </c>
      <c r="B12" s="2">
        <f>Heathrow!A118</f>
        <v>1957</v>
      </c>
      <c r="C12" s="2">
        <f>Heathrow!B118</f>
        <v>9</v>
      </c>
      <c r="D12" s="2">
        <f>Heathrow!C118</f>
        <v>17.600000000000001</v>
      </c>
      <c r="E12" s="2">
        <f>Heathrow!D118</f>
        <v>10.1</v>
      </c>
      <c r="F12" s="2">
        <f>Heathrow!E118</f>
        <v>0</v>
      </c>
      <c r="G12" s="2">
        <f>Heathrow!F118</f>
        <v>51.7</v>
      </c>
      <c r="H12" s="2">
        <f>Heathrow!G118</f>
        <v>88.5</v>
      </c>
      <c r="I12" s="3">
        <v>1</v>
      </c>
      <c r="J12" s="3">
        <f t="shared" si="4"/>
        <v>9</v>
      </c>
      <c r="K12" s="3">
        <f t="shared" si="5"/>
        <v>1957</v>
      </c>
      <c r="L12" s="4">
        <f t="shared" si="6"/>
        <v>17.600000000000001</v>
      </c>
      <c r="M12" s="4">
        <f t="shared" si="7"/>
        <v>10.1</v>
      </c>
      <c r="N12" s="4">
        <f t="shared" si="8"/>
        <v>0</v>
      </c>
      <c r="O12" s="4">
        <f t="shared" si="9"/>
        <v>51.7</v>
      </c>
      <c r="P12" s="4">
        <f t="shared" si="10"/>
        <v>88.5</v>
      </c>
      <c r="Q12" s="4">
        <f t="shared" si="11"/>
        <v>0.61090909090909096</v>
      </c>
      <c r="R12" s="4">
        <f t="shared" si="0"/>
        <v>0.69014084507042261</v>
      </c>
      <c r="S12" s="4">
        <f t="shared" si="1"/>
        <v>0</v>
      </c>
      <c r="T12" s="4">
        <f t="shared" si="2"/>
        <v>0.29455587392550148</v>
      </c>
      <c r="U12" s="4">
        <f t="shared" si="3"/>
        <v>0.24005486968449929</v>
      </c>
    </row>
    <row r="13" spans="1:21" x14ac:dyDescent="0.25">
      <c r="A13" s="2">
        <f>Heathrow!B11</f>
        <v>10</v>
      </c>
      <c r="B13" s="2">
        <f>Heathrow!A119</f>
        <v>1957</v>
      </c>
      <c r="C13" s="2">
        <f>Heathrow!B119</f>
        <v>10</v>
      </c>
      <c r="D13" s="2">
        <f>Heathrow!C119</f>
        <v>15.5</v>
      </c>
      <c r="E13" s="2">
        <f>Heathrow!D119</f>
        <v>7.7</v>
      </c>
      <c r="F13" s="2">
        <f>Heathrow!E119</f>
        <v>0</v>
      </c>
      <c r="G13" s="2">
        <f>Heathrow!F119</f>
        <v>47</v>
      </c>
      <c r="H13" s="2">
        <f>Heathrow!G119</f>
        <v>85.9</v>
      </c>
      <c r="I13" s="3">
        <v>1</v>
      </c>
      <c r="J13" s="3">
        <f t="shared" si="4"/>
        <v>10</v>
      </c>
      <c r="K13" s="3">
        <f t="shared" si="5"/>
        <v>1957</v>
      </c>
      <c r="L13" s="4">
        <f t="shared" si="6"/>
        <v>15.5</v>
      </c>
      <c r="M13" s="4">
        <f t="shared" si="7"/>
        <v>7.7</v>
      </c>
      <c r="N13" s="4">
        <f t="shared" si="8"/>
        <v>0</v>
      </c>
      <c r="O13" s="4">
        <f t="shared" si="9"/>
        <v>47</v>
      </c>
      <c r="P13" s="4">
        <f t="shared" si="10"/>
        <v>85.9</v>
      </c>
      <c r="Q13" s="4">
        <f t="shared" si="11"/>
        <v>0.53454545454545455</v>
      </c>
      <c r="R13" s="4">
        <f t="shared" si="0"/>
        <v>0.57746478873239449</v>
      </c>
      <c r="S13" s="4">
        <f t="shared" si="1"/>
        <v>0</v>
      </c>
      <c r="T13" s="4">
        <f t="shared" si="2"/>
        <v>0.26762177650429803</v>
      </c>
      <c r="U13" s="4">
        <f t="shared" si="3"/>
        <v>0.23113854595336078</v>
      </c>
    </row>
    <row r="14" spans="1:21" x14ac:dyDescent="0.25">
      <c r="A14" s="2">
        <f>Heathrow!B12</f>
        <v>11</v>
      </c>
      <c r="B14" s="2">
        <f>Heathrow!A120</f>
        <v>1957</v>
      </c>
      <c r="C14" s="2">
        <f>Heathrow!B120</f>
        <v>11</v>
      </c>
      <c r="D14" s="2">
        <f>Heathrow!C120</f>
        <v>9.4</v>
      </c>
      <c r="E14" s="2">
        <f>Heathrow!D120</f>
        <v>4.3</v>
      </c>
      <c r="F14" s="2">
        <f>Heathrow!E120</f>
        <v>2</v>
      </c>
      <c r="G14" s="2">
        <f>Heathrow!F120</f>
        <v>59.5</v>
      </c>
      <c r="H14" s="2">
        <f>Heathrow!G120</f>
        <v>67.5</v>
      </c>
      <c r="I14" s="3">
        <v>1</v>
      </c>
      <c r="J14" s="3">
        <f t="shared" si="4"/>
        <v>11</v>
      </c>
      <c r="K14" s="3">
        <f t="shared" si="5"/>
        <v>1957</v>
      </c>
      <c r="L14" s="4">
        <f t="shared" si="6"/>
        <v>9.4</v>
      </c>
      <c r="M14" s="4">
        <f t="shared" si="7"/>
        <v>4.3</v>
      </c>
      <c r="N14" s="4">
        <f t="shared" si="8"/>
        <v>2</v>
      </c>
      <c r="O14" s="4">
        <f t="shared" si="9"/>
        <v>59.5</v>
      </c>
      <c r="P14" s="4">
        <f t="shared" si="10"/>
        <v>67.5</v>
      </c>
      <c r="Q14" s="4">
        <f t="shared" si="11"/>
        <v>0.31272727272727269</v>
      </c>
      <c r="R14" s="4">
        <f t="shared" si="0"/>
        <v>0.41784037558685444</v>
      </c>
      <c r="S14" s="4">
        <f t="shared" si="1"/>
        <v>7.1428571428571425E-2</v>
      </c>
      <c r="T14" s="4">
        <f t="shared" si="2"/>
        <v>0.33925501432664756</v>
      </c>
      <c r="U14" s="4">
        <f t="shared" si="3"/>
        <v>0.1680384087791495</v>
      </c>
    </row>
    <row r="15" spans="1:21" x14ac:dyDescent="0.25">
      <c r="A15" s="2">
        <f>Heathrow!B13</f>
        <v>12</v>
      </c>
      <c r="B15" s="2">
        <f>Heathrow!A121</f>
        <v>1957</v>
      </c>
      <c r="C15" s="2">
        <f>Heathrow!B121</f>
        <v>12</v>
      </c>
      <c r="D15" s="2">
        <f>Heathrow!C121</f>
        <v>7.6</v>
      </c>
      <c r="E15" s="2">
        <f>Heathrow!D121</f>
        <v>1</v>
      </c>
      <c r="F15" s="2">
        <f>Heathrow!E121</f>
        <v>11</v>
      </c>
      <c r="G15" s="2">
        <f>Heathrow!F121</f>
        <v>42.1</v>
      </c>
      <c r="H15" s="2">
        <f>Heathrow!G121</f>
        <v>40.799999999999997</v>
      </c>
      <c r="I15" s="3">
        <v>1</v>
      </c>
      <c r="J15" s="3">
        <f t="shared" si="4"/>
        <v>12</v>
      </c>
      <c r="K15" s="3">
        <f t="shared" si="5"/>
        <v>1957</v>
      </c>
      <c r="L15" s="4">
        <f t="shared" si="6"/>
        <v>7.6</v>
      </c>
      <c r="M15" s="4">
        <f t="shared" si="7"/>
        <v>1</v>
      </c>
      <c r="N15" s="4">
        <f t="shared" si="8"/>
        <v>11</v>
      </c>
      <c r="O15" s="4">
        <f t="shared" si="9"/>
        <v>42.1</v>
      </c>
      <c r="P15" s="4">
        <f t="shared" si="10"/>
        <v>40.799999999999997</v>
      </c>
      <c r="Q15" s="4">
        <f t="shared" si="11"/>
        <v>0.24727272727272726</v>
      </c>
      <c r="R15" s="4">
        <f t="shared" si="0"/>
        <v>0.26291079812206575</v>
      </c>
      <c r="S15" s="4">
        <f t="shared" si="1"/>
        <v>0.39285714285714285</v>
      </c>
      <c r="T15" s="4">
        <f t="shared" si="2"/>
        <v>0.239541547277937</v>
      </c>
      <c r="U15" s="4">
        <f t="shared" si="3"/>
        <v>7.6474622770919057E-2</v>
      </c>
    </row>
    <row r="16" spans="1:21" x14ac:dyDescent="0.25">
      <c r="A16" s="2">
        <f>Heathrow!B14</f>
        <v>1</v>
      </c>
      <c r="B16" s="2">
        <f>Heathrow!A122</f>
        <v>1958</v>
      </c>
      <c r="C16" s="2">
        <f>Heathrow!B122</f>
        <v>1</v>
      </c>
      <c r="D16" s="2">
        <f>Heathrow!C122</f>
        <v>6.8</v>
      </c>
      <c r="E16" s="2">
        <f>Heathrow!D122</f>
        <v>0.9</v>
      </c>
      <c r="F16" s="2">
        <f>Heathrow!E122</f>
        <v>10</v>
      </c>
      <c r="G16" s="2">
        <f>Heathrow!F122</f>
        <v>64.3</v>
      </c>
      <c r="H16" s="2">
        <f>Heathrow!G122</f>
        <v>40.1</v>
      </c>
      <c r="I16" s="3">
        <v>1</v>
      </c>
      <c r="J16" s="3">
        <f t="shared" si="4"/>
        <v>1</v>
      </c>
      <c r="K16" s="3">
        <f t="shared" si="5"/>
        <v>1958</v>
      </c>
      <c r="L16" s="4">
        <f t="shared" si="6"/>
        <v>6.8</v>
      </c>
      <c r="M16" s="4">
        <f t="shared" si="7"/>
        <v>0.9</v>
      </c>
      <c r="N16" s="4">
        <f t="shared" si="8"/>
        <v>10</v>
      </c>
      <c r="O16" s="4">
        <f t="shared" si="9"/>
        <v>64.3</v>
      </c>
      <c r="P16" s="4">
        <f t="shared" si="10"/>
        <v>40.1</v>
      </c>
      <c r="Q16" s="4">
        <f t="shared" si="11"/>
        <v>0.21818181818181817</v>
      </c>
      <c r="R16" s="4">
        <f t="shared" si="0"/>
        <v>0.25821596244131456</v>
      </c>
      <c r="S16" s="4">
        <f t="shared" si="1"/>
        <v>0.35714285714285715</v>
      </c>
      <c r="T16" s="4">
        <f t="shared" si="2"/>
        <v>0.36676217765042979</v>
      </c>
      <c r="U16" s="4">
        <f t="shared" si="3"/>
        <v>7.407407407407407E-2</v>
      </c>
    </row>
    <row r="17" spans="1:21" x14ac:dyDescent="0.25">
      <c r="A17" s="2">
        <f>Heathrow!B15</f>
        <v>2</v>
      </c>
      <c r="B17" s="2">
        <f>Heathrow!A123</f>
        <v>1958</v>
      </c>
      <c r="C17" s="2">
        <f>Heathrow!B123</f>
        <v>2</v>
      </c>
      <c r="D17" s="2">
        <f>Heathrow!C123</f>
        <v>8.9</v>
      </c>
      <c r="E17" s="2">
        <f>Heathrow!D123</f>
        <v>1.9</v>
      </c>
      <c r="F17" s="2">
        <f>Heathrow!E123</f>
        <v>10</v>
      </c>
      <c r="G17" s="2">
        <f>Heathrow!F123</f>
        <v>58.7</v>
      </c>
      <c r="H17" s="2">
        <f>Heathrow!G123</f>
        <v>45.7</v>
      </c>
      <c r="I17" s="3">
        <v>1</v>
      </c>
      <c r="J17" s="3">
        <f t="shared" si="4"/>
        <v>2</v>
      </c>
      <c r="K17" s="3">
        <f t="shared" si="5"/>
        <v>1958</v>
      </c>
      <c r="L17" s="4">
        <f t="shared" si="6"/>
        <v>8.9</v>
      </c>
      <c r="M17" s="4">
        <f t="shared" si="7"/>
        <v>1.9</v>
      </c>
      <c r="N17" s="4">
        <f t="shared" si="8"/>
        <v>10</v>
      </c>
      <c r="O17" s="4">
        <f t="shared" si="9"/>
        <v>58.7</v>
      </c>
      <c r="P17" s="4">
        <f t="shared" si="10"/>
        <v>45.7</v>
      </c>
      <c r="Q17" s="4">
        <f t="shared" si="11"/>
        <v>0.29454545454545455</v>
      </c>
      <c r="R17" s="4">
        <f t="shared" si="0"/>
        <v>0.30516431924882631</v>
      </c>
      <c r="S17" s="4">
        <f t="shared" si="1"/>
        <v>0.35714285714285715</v>
      </c>
      <c r="T17" s="4">
        <f t="shared" si="2"/>
        <v>0.33467048710601721</v>
      </c>
      <c r="U17" s="4">
        <f t="shared" si="3"/>
        <v>9.327846364883402E-2</v>
      </c>
    </row>
    <row r="18" spans="1:21" x14ac:dyDescent="0.25">
      <c r="A18" s="2">
        <f>Heathrow!B16</f>
        <v>3</v>
      </c>
      <c r="B18" s="2">
        <f>Heathrow!A124</f>
        <v>1958</v>
      </c>
      <c r="C18" s="2">
        <f>Heathrow!B124</f>
        <v>3</v>
      </c>
      <c r="D18" s="2">
        <f>Heathrow!C124</f>
        <v>8.1</v>
      </c>
      <c r="E18" s="2">
        <f>Heathrow!D124</f>
        <v>1.1000000000000001</v>
      </c>
      <c r="F18" s="2">
        <f>Heathrow!E124</f>
        <v>10</v>
      </c>
      <c r="G18" s="2">
        <f>Heathrow!F124</f>
        <v>26</v>
      </c>
      <c r="H18" s="2">
        <f>Heathrow!G124</f>
        <v>105.2</v>
      </c>
      <c r="I18" s="3">
        <v>1</v>
      </c>
      <c r="J18" s="3">
        <f t="shared" si="4"/>
        <v>3</v>
      </c>
      <c r="K18" s="3">
        <f t="shared" si="5"/>
        <v>1958</v>
      </c>
      <c r="L18" s="4">
        <f t="shared" si="6"/>
        <v>8.1</v>
      </c>
      <c r="M18" s="4">
        <f t="shared" si="7"/>
        <v>1.1000000000000001</v>
      </c>
      <c r="N18" s="4">
        <f t="shared" si="8"/>
        <v>10</v>
      </c>
      <c r="O18" s="4">
        <f t="shared" si="9"/>
        <v>26</v>
      </c>
      <c r="P18" s="4">
        <f t="shared" si="10"/>
        <v>105.2</v>
      </c>
      <c r="Q18" s="4">
        <f t="shared" si="11"/>
        <v>0.26545454545454544</v>
      </c>
      <c r="R18" s="4">
        <f t="shared" si="0"/>
        <v>0.26760563380281688</v>
      </c>
      <c r="S18" s="4">
        <f t="shared" si="1"/>
        <v>0.35714285714285715</v>
      </c>
      <c r="T18" s="4">
        <f t="shared" si="2"/>
        <v>0.14727793696275071</v>
      </c>
      <c r="U18" s="4">
        <f t="shared" si="3"/>
        <v>0.29732510288065844</v>
      </c>
    </row>
    <row r="19" spans="1:21" x14ac:dyDescent="0.25">
      <c r="A19" s="2">
        <f>Heathrow!B17</f>
        <v>4</v>
      </c>
      <c r="B19" s="2">
        <f>Heathrow!A125</f>
        <v>1958</v>
      </c>
      <c r="C19" s="2">
        <f>Heathrow!B125</f>
        <v>4</v>
      </c>
      <c r="D19" s="2">
        <f>Heathrow!C125</f>
        <v>12.3</v>
      </c>
      <c r="E19" s="2">
        <f>Heathrow!D125</f>
        <v>3.8</v>
      </c>
      <c r="F19" s="2">
        <f>Heathrow!E125</f>
        <v>3</v>
      </c>
      <c r="G19" s="2">
        <f>Heathrow!F125</f>
        <v>29.5</v>
      </c>
      <c r="H19" s="2">
        <f>Heathrow!G125</f>
        <v>153.19999999999999</v>
      </c>
      <c r="I19" s="3">
        <v>1</v>
      </c>
      <c r="J19" s="3">
        <f t="shared" si="4"/>
        <v>4</v>
      </c>
      <c r="K19" s="3">
        <f t="shared" si="5"/>
        <v>1958</v>
      </c>
      <c r="L19" s="4">
        <f t="shared" si="6"/>
        <v>12.3</v>
      </c>
      <c r="M19" s="4">
        <f t="shared" si="7"/>
        <v>3.8</v>
      </c>
      <c r="N19" s="4">
        <f t="shared" si="8"/>
        <v>3</v>
      </c>
      <c r="O19" s="4">
        <f t="shared" si="9"/>
        <v>29.5</v>
      </c>
      <c r="P19" s="4">
        <f t="shared" si="10"/>
        <v>153.19999999999999</v>
      </c>
      <c r="Q19" s="4">
        <f t="shared" si="11"/>
        <v>0.41818181818181815</v>
      </c>
      <c r="R19" s="4">
        <f t="shared" si="0"/>
        <v>0.39436619718309857</v>
      </c>
      <c r="S19" s="4">
        <f t="shared" si="1"/>
        <v>0.10714285714285714</v>
      </c>
      <c r="T19" s="4">
        <f t="shared" si="2"/>
        <v>0.16733524355300861</v>
      </c>
      <c r="U19" s="4">
        <f t="shared" si="3"/>
        <v>0.46193415637860075</v>
      </c>
    </row>
    <row r="20" spans="1:21" x14ac:dyDescent="0.25">
      <c r="A20" s="2">
        <f>Heathrow!B18</f>
        <v>5</v>
      </c>
      <c r="B20" s="2">
        <f>Heathrow!A126</f>
        <v>1958</v>
      </c>
      <c r="C20" s="2">
        <f>Heathrow!B126</f>
        <v>5</v>
      </c>
      <c r="D20" s="2">
        <f>Heathrow!C126</f>
        <v>17.3</v>
      </c>
      <c r="E20" s="2">
        <f>Heathrow!D126</f>
        <v>7.8</v>
      </c>
      <c r="F20" s="2">
        <f>Heathrow!E126</f>
        <v>0</v>
      </c>
      <c r="G20" s="2">
        <f>Heathrow!F126</f>
        <v>59.5</v>
      </c>
      <c r="H20" s="2">
        <f>Heathrow!G126</f>
        <v>189.2</v>
      </c>
      <c r="I20" s="3">
        <v>1</v>
      </c>
      <c r="J20" s="3">
        <f t="shared" si="4"/>
        <v>5</v>
      </c>
      <c r="K20" s="3">
        <f t="shared" si="5"/>
        <v>1958</v>
      </c>
      <c r="L20" s="4">
        <f t="shared" si="6"/>
        <v>17.3</v>
      </c>
      <c r="M20" s="4">
        <f t="shared" si="7"/>
        <v>7.8</v>
      </c>
      <c r="N20" s="4">
        <f t="shared" si="8"/>
        <v>0</v>
      </c>
      <c r="O20" s="4">
        <f t="shared" si="9"/>
        <v>59.5</v>
      </c>
      <c r="P20" s="4">
        <f t="shared" si="10"/>
        <v>189.2</v>
      </c>
      <c r="Q20" s="4">
        <f t="shared" si="11"/>
        <v>0.6</v>
      </c>
      <c r="R20" s="4">
        <f t="shared" si="0"/>
        <v>0.5821596244131455</v>
      </c>
      <c r="S20" s="4">
        <f t="shared" si="1"/>
        <v>0</v>
      </c>
      <c r="T20" s="4">
        <f t="shared" si="2"/>
        <v>0.33925501432664756</v>
      </c>
      <c r="U20" s="4">
        <f t="shared" si="3"/>
        <v>0.58539094650205747</v>
      </c>
    </row>
    <row r="21" spans="1:21" x14ac:dyDescent="0.25">
      <c r="A21" s="2">
        <f>Heathrow!B19</f>
        <v>6</v>
      </c>
      <c r="B21" s="2">
        <f>Heathrow!A127</f>
        <v>1958</v>
      </c>
      <c r="C21" s="2">
        <f>Heathrow!B127</f>
        <v>6</v>
      </c>
      <c r="D21" s="2">
        <f>Heathrow!C127</f>
        <v>19.399999999999999</v>
      </c>
      <c r="E21" s="2">
        <f>Heathrow!D127</f>
        <v>10.7</v>
      </c>
      <c r="F21" s="2">
        <f>Heathrow!E127</f>
        <v>0</v>
      </c>
      <c r="G21" s="2">
        <f>Heathrow!F127</f>
        <v>104.3</v>
      </c>
      <c r="H21" s="2">
        <f>Heathrow!G127</f>
        <v>152.19999999999999</v>
      </c>
      <c r="I21" s="3">
        <v>1</v>
      </c>
      <c r="J21" s="3">
        <f t="shared" si="4"/>
        <v>6</v>
      </c>
      <c r="K21" s="3">
        <f t="shared" si="5"/>
        <v>1958</v>
      </c>
      <c r="L21" s="4">
        <f t="shared" si="6"/>
        <v>19.399999999999999</v>
      </c>
      <c r="M21" s="4">
        <f t="shared" si="7"/>
        <v>10.7</v>
      </c>
      <c r="N21" s="4">
        <f t="shared" si="8"/>
        <v>0</v>
      </c>
      <c r="O21" s="4">
        <f t="shared" si="9"/>
        <v>104.3</v>
      </c>
      <c r="P21" s="4">
        <f t="shared" si="10"/>
        <v>152.19999999999999</v>
      </c>
      <c r="Q21" s="4">
        <f t="shared" si="11"/>
        <v>0.67636363636363628</v>
      </c>
      <c r="R21" s="4">
        <f t="shared" si="0"/>
        <v>0.71830985915492962</v>
      </c>
      <c r="S21" s="4">
        <f t="shared" si="1"/>
        <v>0</v>
      </c>
      <c r="T21" s="4">
        <f t="shared" si="2"/>
        <v>0.59598853868194845</v>
      </c>
      <c r="U21" s="4">
        <f t="shared" si="3"/>
        <v>0.45850480109739361</v>
      </c>
    </row>
    <row r="22" spans="1:21" x14ac:dyDescent="0.25">
      <c r="A22" s="2">
        <f>Heathrow!B20</f>
        <v>7</v>
      </c>
      <c r="B22" s="2">
        <f>Heathrow!A128</f>
        <v>1958</v>
      </c>
      <c r="C22" s="2">
        <f>Heathrow!B128</f>
        <v>7</v>
      </c>
      <c r="D22" s="2">
        <f>Heathrow!C128</f>
        <v>21.7</v>
      </c>
      <c r="E22" s="2">
        <f>Heathrow!D128</f>
        <v>12.9</v>
      </c>
      <c r="F22" s="2">
        <f>Heathrow!E128</f>
        <v>0</v>
      </c>
      <c r="G22" s="2">
        <f>Heathrow!F128</f>
        <v>51.9</v>
      </c>
      <c r="H22" s="2">
        <f>Heathrow!G128</f>
        <v>190.5</v>
      </c>
      <c r="I22" s="3">
        <v>1</v>
      </c>
      <c r="J22" s="3">
        <f t="shared" si="4"/>
        <v>7</v>
      </c>
      <c r="K22" s="3">
        <f t="shared" si="5"/>
        <v>1958</v>
      </c>
      <c r="L22" s="4">
        <f t="shared" si="6"/>
        <v>21.7</v>
      </c>
      <c r="M22" s="4">
        <f t="shared" si="7"/>
        <v>12.9</v>
      </c>
      <c r="N22" s="4">
        <f t="shared" si="8"/>
        <v>0</v>
      </c>
      <c r="O22" s="4">
        <f t="shared" si="9"/>
        <v>51.9</v>
      </c>
      <c r="P22" s="4">
        <f t="shared" si="10"/>
        <v>190.5</v>
      </c>
      <c r="Q22" s="4">
        <f t="shared" si="11"/>
        <v>0.7599999999999999</v>
      </c>
      <c r="R22" s="4">
        <f t="shared" si="0"/>
        <v>0.82159624413145549</v>
      </c>
      <c r="S22" s="4">
        <f t="shared" si="1"/>
        <v>0</v>
      </c>
      <c r="T22" s="4">
        <f t="shared" si="2"/>
        <v>0.29570200573065902</v>
      </c>
      <c r="U22" s="4">
        <f t="shared" si="3"/>
        <v>0.58984910836762683</v>
      </c>
    </row>
    <row r="23" spans="1:21" x14ac:dyDescent="0.25">
      <c r="A23" s="2">
        <f>Heathrow!B21</f>
        <v>8</v>
      </c>
      <c r="B23" s="2">
        <f>Heathrow!A129</f>
        <v>1958</v>
      </c>
      <c r="C23" s="2">
        <f>Heathrow!B129</f>
        <v>8</v>
      </c>
      <c r="D23" s="2">
        <f>Heathrow!C129</f>
        <v>20.8</v>
      </c>
      <c r="E23" s="2">
        <f>Heathrow!D129</f>
        <v>13.1</v>
      </c>
      <c r="F23" s="2">
        <f>Heathrow!E129</f>
        <v>0</v>
      </c>
      <c r="G23" s="2">
        <f>Heathrow!F129</f>
        <v>75.2</v>
      </c>
      <c r="H23" s="2">
        <f>Heathrow!G129</f>
        <v>103.1</v>
      </c>
      <c r="I23" s="3">
        <v>1</v>
      </c>
      <c r="J23" s="3">
        <f t="shared" si="4"/>
        <v>8</v>
      </c>
      <c r="K23" s="3">
        <f t="shared" si="5"/>
        <v>1958</v>
      </c>
      <c r="L23" s="4">
        <f t="shared" si="6"/>
        <v>20.8</v>
      </c>
      <c r="M23" s="4">
        <f t="shared" si="7"/>
        <v>13.1</v>
      </c>
      <c r="N23" s="4">
        <f t="shared" si="8"/>
        <v>0</v>
      </c>
      <c r="O23" s="4">
        <f t="shared" si="9"/>
        <v>75.2</v>
      </c>
      <c r="P23" s="4">
        <f t="shared" si="10"/>
        <v>103.1</v>
      </c>
      <c r="Q23" s="4">
        <f t="shared" si="11"/>
        <v>0.72727272727272729</v>
      </c>
      <c r="R23" s="4">
        <f t="shared" si="0"/>
        <v>0.83098591549295786</v>
      </c>
      <c r="S23" s="4">
        <f t="shared" si="1"/>
        <v>0</v>
      </c>
      <c r="T23" s="4">
        <f t="shared" si="2"/>
        <v>0.42922636103151868</v>
      </c>
      <c r="U23" s="4">
        <f t="shared" si="3"/>
        <v>0.29012345679012341</v>
      </c>
    </row>
    <row r="24" spans="1:21" x14ac:dyDescent="0.25">
      <c r="A24" s="2">
        <f>Heathrow!B22</f>
        <v>9</v>
      </c>
      <c r="B24" s="2">
        <f>Heathrow!A130</f>
        <v>1958</v>
      </c>
      <c r="C24" s="2">
        <f>Heathrow!B130</f>
        <v>9</v>
      </c>
      <c r="D24" s="2">
        <f>Heathrow!C130</f>
        <v>20</v>
      </c>
      <c r="E24" s="2">
        <f>Heathrow!D130</f>
        <v>12.1</v>
      </c>
      <c r="F24" s="2">
        <f>Heathrow!E130</f>
        <v>0</v>
      </c>
      <c r="G24" s="2">
        <f>Heathrow!F130</f>
        <v>83.8</v>
      </c>
      <c r="H24" s="2">
        <f>Heathrow!G130</f>
        <v>134.80000000000001</v>
      </c>
      <c r="I24" s="3">
        <v>1</v>
      </c>
      <c r="J24" s="3">
        <f t="shared" si="4"/>
        <v>9</v>
      </c>
      <c r="K24" s="3">
        <f t="shared" si="5"/>
        <v>1958</v>
      </c>
      <c r="L24" s="4">
        <f t="shared" si="6"/>
        <v>20</v>
      </c>
      <c r="M24" s="4">
        <f t="shared" si="7"/>
        <v>12.1</v>
      </c>
      <c r="N24" s="4">
        <f t="shared" si="8"/>
        <v>0</v>
      </c>
      <c r="O24" s="4">
        <f t="shared" si="9"/>
        <v>83.8</v>
      </c>
      <c r="P24" s="4">
        <f t="shared" si="10"/>
        <v>134.80000000000001</v>
      </c>
      <c r="Q24" s="4">
        <f t="shared" si="11"/>
        <v>0.69818181818181813</v>
      </c>
      <c r="R24" s="4">
        <f t="shared" si="0"/>
        <v>0.78403755868544611</v>
      </c>
      <c r="S24" s="4">
        <f t="shared" si="1"/>
        <v>0</v>
      </c>
      <c r="T24" s="4">
        <f t="shared" si="2"/>
        <v>0.47851002865329512</v>
      </c>
      <c r="U24" s="4">
        <f t="shared" si="3"/>
        <v>0.3988340192043896</v>
      </c>
    </row>
    <row r="25" spans="1:21" x14ac:dyDescent="0.25">
      <c r="A25" s="2">
        <f>Heathrow!B23</f>
        <v>10</v>
      </c>
      <c r="B25" s="2">
        <f>Heathrow!A131</f>
        <v>1958</v>
      </c>
      <c r="C25" s="2">
        <f>Heathrow!B131</f>
        <v>10</v>
      </c>
      <c r="D25" s="2">
        <f>Heathrow!C131</f>
        <v>14.9</v>
      </c>
      <c r="E25" s="2">
        <f>Heathrow!D131</f>
        <v>8.3000000000000007</v>
      </c>
      <c r="F25" s="2">
        <f>Heathrow!E131</f>
        <v>0</v>
      </c>
      <c r="G25" s="2">
        <f>Heathrow!F131</f>
        <v>50.7</v>
      </c>
      <c r="H25" s="2">
        <f>Heathrow!G131</f>
        <v>94.2</v>
      </c>
      <c r="I25" s="3">
        <v>1</v>
      </c>
      <c r="J25" s="3">
        <f t="shared" si="4"/>
        <v>10</v>
      </c>
      <c r="K25" s="3">
        <f t="shared" si="5"/>
        <v>1958</v>
      </c>
      <c r="L25" s="4">
        <f t="shared" si="6"/>
        <v>14.9</v>
      </c>
      <c r="M25" s="4">
        <f t="shared" si="7"/>
        <v>8.3000000000000007</v>
      </c>
      <c r="N25" s="4">
        <f t="shared" si="8"/>
        <v>0</v>
      </c>
      <c r="O25" s="4">
        <f t="shared" si="9"/>
        <v>50.7</v>
      </c>
      <c r="P25" s="4">
        <f t="shared" si="10"/>
        <v>94.2</v>
      </c>
      <c r="Q25" s="4">
        <f t="shared" si="11"/>
        <v>0.5127272727272727</v>
      </c>
      <c r="R25" s="4">
        <f t="shared" si="0"/>
        <v>0.60563380281690149</v>
      </c>
      <c r="S25" s="4">
        <f t="shared" si="1"/>
        <v>0</v>
      </c>
      <c r="T25" s="4">
        <f t="shared" si="2"/>
        <v>0.28882521489971352</v>
      </c>
      <c r="U25" s="4">
        <f t="shared" si="3"/>
        <v>0.25960219478737995</v>
      </c>
    </row>
    <row r="26" spans="1:21" x14ac:dyDescent="0.25">
      <c r="A26" s="2">
        <f>Heathrow!B24</f>
        <v>11</v>
      </c>
      <c r="B26" s="2">
        <f>Heathrow!A132</f>
        <v>1958</v>
      </c>
      <c r="C26" s="2">
        <f>Heathrow!B132</f>
        <v>11</v>
      </c>
      <c r="D26" s="2">
        <f>Heathrow!C132</f>
        <v>9.6999999999999993</v>
      </c>
      <c r="E26" s="2">
        <f>Heathrow!D132</f>
        <v>4.4000000000000004</v>
      </c>
      <c r="F26" s="2">
        <f>Heathrow!E132</f>
        <v>1</v>
      </c>
      <c r="G26" s="2">
        <f>Heathrow!F132</f>
        <v>50.7</v>
      </c>
      <c r="H26" s="2">
        <f>Heathrow!G132</f>
        <v>40.799999999999997</v>
      </c>
      <c r="I26" s="3">
        <v>1</v>
      </c>
      <c r="J26" s="3">
        <f t="shared" si="4"/>
        <v>11</v>
      </c>
      <c r="K26" s="3">
        <f t="shared" si="5"/>
        <v>1958</v>
      </c>
      <c r="L26" s="4">
        <f t="shared" si="6"/>
        <v>9.6999999999999993</v>
      </c>
      <c r="M26" s="4">
        <f t="shared" si="7"/>
        <v>4.4000000000000004</v>
      </c>
      <c r="N26" s="4">
        <f t="shared" si="8"/>
        <v>1</v>
      </c>
      <c r="O26" s="4">
        <f t="shared" si="9"/>
        <v>50.7</v>
      </c>
      <c r="P26" s="4">
        <f t="shared" si="10"/>
        <v>40.799999999999997</v>
      </c>
      <c r="Q26" s="4">
        <f t="shared" si="11"/>
        <v>0.32363636363636361</v>
      </c>
      <c r="R26" s="4">
        <f t="shared" si="0"/>
        <v>0.42253521126760568</v>
      </c>
      <c r="S26" s="4">
        <f t="shared" si="1"/>
        <v>3.5714285714285712E-2</v>
      </c>
      <c r="T26" s="4">
        <f t="shared" si="2"/>
        <v>0.28882521489971352</v>
      </c>
      <c r="U26" s="4">
        <f t="shared" si="3"/>
        <v>7.6474622770919057E-2</v>
      </c>
    </row>
    <row r="27" spans="1:21" x14ac:dyDescent="0.25">
      <c r="A27" s="2">
        <f>Heathrow!B25</f>
        <v>12</v>
      </c>
      <c r="B27" s="2">
        <f>Heathrow!A133</f>
        <v>1958</v>
      </c>
      <c r="C27" s="2">
        <f>Heathrow!B133</f>
        <v>12</v>
      </c>
      <c r="D27" s="2">
        <f>Heathrow!C133</f>
        <v>8</v>
      </c>
      <c r="E27" s="2">
        <f>Heathrow!D133</f>
        <v>2.7</v>
      </c>
      <c r="F27" s="2">
        <f>Heathrow!E133</f>
        <v>2</v>
      </c>
      <c r="G27" s="2">
        <f>Heathrow!F133</f>
        <v>85.1</v>
      </c>
      <c r="H27" s="2">
        <f>Heathrow!G133</f>
        <v>29.6</v>
      </c>
      <c r="I27" s="3">
        <v>1</v>
      </c>
      <c r="J27" s="3">
        <f t="shared" si="4"/>
        <v>12</v>
      </c>
      <c r="K27" s="3">
        <f t="shared" si="5"/>
        <v>1958</v>
      </c>
      <c r="L27" s="4">
        <f t="shared" si="6"/>
        <v>8</v>
      </c>
      <c r="M27" s="4">
        <f t="shared" si="7"/>
        <v>2.7</v>
      </c>
      <c r="N27" s="4">
        <f t="shared" si="8"/>
        <v>2</v>
      </c>
      <c r="O27" s="4">
        <f t="shared" si="9"/>
        <v>85.1</v>
      </c>
      <c r="P27" s="4">
        <f t="shared" si="10"/>
        <v>29.6</v>
      </c>
      <c r="Q27" s="4">
        <f t="shared" si="11"/>
        <v>0.26181818181818184</v>
      </c>
      <c r="R27" s="4">
        <f t="shared" si="0"/>
        <v>0.34272300469483574</v>
      </c>
      <c r="S27" s="4">
        <f t="shared" si="1"/>
        <v>7.1428571428571425E-2</v>
      </c>
      <c r="T27" s="4">
        <f t="shared" si="2"/>
        <v>0.48595988538681945</v>
      </c>
      <c r="U27" s="4">
        <f t="shared" si="3"/>
        <v>3.8065843621399177E-2</v>
      </c>
    </row>
    <row r="28" spans="1:21" x14ac:dyDescent="0.25">
      <c r="A28" s="2">
        <f>Heathrow!B26</f>
        <v>1</v>
      </c>
      <c r="B28" s="2">
        <f>Heathrow!A134</f>
        <v>1959</v>
      </c>
      <c r="C28" s="2">
        <f>Heathrow!B134</f>
        <v>1</v>
      </c>
      <c r="D28" s="2">
        <f>Heathrow!C134</f>
        <v>5.7</v>
      </c>
      <c r="E28" s="2">
        <f>Heathrow!D134</f>
        <v>-1.1000000000000001</v>
      </c>
      <c r="F28" s="2">
        <f>Heathrow!E134</f>
        <v>23</v>
      </c>
      <c r="G28" s="2">
        <f>Heathrow!F134</f>
        <v>54.8</v>
      </c>
      <c r="H28" s="2">
        <f>Heathrow!G134</f>
        <v>76.2</v>
      </c>
      <c r="I28" s="3">
        <v>1</v>
      </c>
      <c r="J28" s="3">
        <f t="shared" si="4"/>
        <v>1</v>
      </c>
      <c r="K28" s="3">
        <f t="shared" si="5"/>
        <v>1959</v>
      </c>
      <c r="L28" s="4">
        <f t="shared" si="6"/>
        <v>5.7</v>
      </c>
      <c r="M28" s="4">
        <f t="shared" si="7"/>
        <v>-1.1000000000000001</v>
      </c>
      <c r="N28" s="4">
        <f t="shared" si="8"/>
        <v>23</v>
      </c>
      <c r="O28" s="4">
        <f t="shared" si="9"/>
        <v>54.8</v>
      </c>
      <c r="P28" s="4">
        <f t="shared" si="10"/>
        <v>76.2</v>
      </c>
      <c r="Q28" s="4">
        <f t="shared" si="11"/>
        <v>0.17818181818181819</v>
      </c>
      <c r="R28" s="4">
        <f t="shared" si="0"/>
        <v>0.16431924882629109</v>
      </c>
      <c r="S28" s="4">
        <f t="shared" si="1"/>
        <v>0.8214285714285714</v>
      </c>
      <c r="T28" s="4">
        <f t="shared" si="2"/>
        <v>0.31232091690544411</v>
      </c>
      <c r="U28" s="4">
        <f t="shared" si="3"/>
        <v>0.19787379972565158</v>
      </c>
    </row>
    <row r="29" spans="1:21" x14ac:dyDescent="0.25">
      <c r="A29" s="2">
        <f>Heathrow!B27</f>
        <v>2</v>
      </c>
      <c r="B29" s="2">
        <f>Heathrow!A135</f>
        <v>1959</v>
      </c>
      <c r="C29" s="2">
        <f>Heathrow!B135</f>
        <v>2</v>
      </c>
      <c r="D29" s="2">
        <f>Heathrow!C135</f>
        <v>7.4</v>
      </c>
      <c r="E29" s="2">
        <f>Heathrow!D135</f>
        <v>1.2</v>
      </c>
      <c r="F29" s="2">
        <f>Heathrow!E135</f>
        <v>7</v>
      </c>
      <c r="G29" s="2">
        <f>Heathrow!F135</f>
        <v>2.4</v>
      </c>
      <c r="H29" s="2">
        <f>Heathrow!G135</f>
        <v>54.8</v>
      </c>
      <c r="I29" s="3">
        <v>1</v>
      </c>
      <c r="J29" s="3">
        <f t="shared" si="4"/>
        <v>2</v>
      </c>
      <c r="K29" s="3">
        <f t="shared" si="5"/>
        <v>1959</v>
      </c>
      <c r="L29" s="4">
        <f t="shared" si="6"/>
        <v>7.4</v>
      </c>
      <c r="M29" s="4">
        <f t="shared" si="7"/>
        <v>1.2</v>
      </c>
      <c r="N29" s="4">
        <f t="shared" si="8"/>
        <v>7</v>
      </c>
      <c r="O29" s="4">
        <f t="shared" si="9"/>
        <v>2.4</v>
      </c>
      <c r="P29" s="4">
        <f t="shared" si="10"/>
        <v>54.8</v>
      </c>
      <c r="Q29" s="4">
        <f t="shared" si="11"/>
        <v>0.24000000000000002</v>
      </c>
      <c r="R29" s="4">
        <f t="shared" si="0"/>
        <v>0.27230046948356812</v>
      </c>
      <c r="S29" s="4">
        <f t="shared" si="1"/>
        <v>0.25</v>
      </c>
      <c r="T29" s="4">
        <f t="shared" si="2"/>
        <v>1.2034383954154728E-2</v>
      </c>
      <c r="U29" s="4">
        <f t="shared" si="3"/>
        <v>0.1244855967078189</v>
      </c>
    </row>
    <row r="30" spans="1:21" x14ac:dyDescent="0.25">
      <c r="A30" s="2">
        <f>Heathrow!B28</f>
        <v>3</v>
      </c>
      <c r="B30" s="2">
        <f>Heathrow!A136</f>
        <v>1959</v>
      </c>
      <c r="C30" s="2">
        <f>Heathrow!B136</f>
        <v>3</v>
      </c>
      <c r="D30" s="2">
        <f>Heathrow!C136</f>
        <v>11.9</v>
      </c>
      <c r="E30" s="2">
        <f>Heathrow!D136</f>
        <v>4.4000000000000004</v>
      </c>
      <c r="F30" s="2">
        <f>Heathrow!E136</f>
        <v>0</v>
      </c>
      <c r="G30" s="2">
        <f>Heathrow!F136</f>
        <v>43.8</v>
      </c>
      <c r="H30" s="2">
        <f>Heathrow!G136</f>
        <v>103.9</v>
      </c>
      <c r="I30" s="3">
        <v>1</v>
      </c>
      <c r="J30" s="3">
        <f t="shared" si="4"/>
        <v>3</v>
      </c>
      <c r="K30" s="3">
        <f t="shared" si="5"/>
        <v>1959</v>
      </c>
      <c r="L30" s="4">
        <f t="shared" si="6"/>
        <v>11.9</v>
      </c>
      <c r="M30" s="4">
        <f t="shared" si="7"/>
        <v>4.4000000000000004</v>
      </c>
      <c r="N30" s="4">
        <f t="shared" si="8"/>
        <v>0</v>
      </c>
      <c r="O30" s="4">
        <f t="shared" si="9"/>
        <v>43.8</v>
      </c>
      <c r="P30" s="4">
        <f t="shared" si="10"/>
        <v>103.9</v>
      </c>
      <c r="Q30" s="4">
        <f t="shared" si="11"/>
        <v>0.40363636363636363</v>
      </c>
      <c r="R30" s="4">
        <f t="shared" si="0"/>
        <v>0.42253521126760568</v>
      </c>
      <c r="S30" s="4">
        <f t="shared" si="1"/>
        <v>0</v>
      </c>
      <c r="T30" s="4">
        <f t="shared" si="2"/>
        <v>0.24928366762177651</v>
      </c>
      <c r="U30" s="4">
        <f t="shared" si="3"/>
        <v>0.29286694101508914</v>
      </c>
    </row>
    <row r="31" spans="1:21" x14ac:dyDescent="0.25">
      <c r="A31" s="2">
        <f>Heathrow!B29</f>
        <v>4</v>
      </c>
      <c r="B31" s="2">
        <f>Heathrow!A137</f>
        <v>1959</v>
      </c>
      <c r="C31" s="2">
        <f>Heathrow!B137</f>
        <v>4</v>
      </c>
      <c r="D31" s="2">
        <f>Heathrow!C137</f>
        <v>14.2</v>
      </c>
      <c r="E31" s="2">
        <f>Heathrow!D137</f>
        <v>6.3</v>
      </c>
      <c r="F31" s="2">
        <f>Heathrow!E137</f>
        <v>0</v>
      </c>
      <c r="G31" s="2">
        <f>Heathrow!F137</f>
        <v>52.9</v>
      </c>
      <c r="H31" s="2">
        <f>Heathrow!G137</f>
        <v>139.1</v>
      </c>
      <c r="I31" s="3">
        <v>1</v>
      </c>
      <c r="J31" s="3">
        <f t="shared" si="4"/>
        <v>4</v>
      </c>
      <c r="K31" s="3">
        <f t="shared" si="5"/>
        <v>1959</v>
      </c>
      <c r="L31" s="4">
        <f t="shared" si="6"/>
        <v>14.2</v>
      </c>
      <c r="M31" s="4">
        <f t="shared" si="7"/>
        <v>6.3</v>
      </c>
      <c r="N31" s="4">
        <f t="shared" si="8"/>
        <v>0</v>
      </c>
      <c r="O31" s="4">
        <f t="shared" si="9"/>
        <v>52.9</v>
      </c>
      <c r="P31" s="4">
        <f t="shared" si="10"/>
        <v>139.1</v>
      </c>
      <c r="Q31" s="4">
        <f t="shared" si="11"/>
        <v>0.48727272727272725</v>
      </c>
      <c r="R31" s="4">
        <f t="shared" si="0"/>
        <v>0.51173708920187788</v>
      </c>
      <c r="S31" s="4">
        <f t="shared" si="1"/>
        <v>0</v>
      </c>
      <c r="T31" s="4">
        <f t="shared" si="2"/>
        <v>0.30143266475644698</v>
      </c>
      <c r="U31" s="4">
        <f t="shared" si="3"/>
        <v>0.4135802469135802</v>
      </c>
    </row>
    <row r="32" spans="1:21" x14ac:dyDescent="0.25">
      <c r="A32" s="2">
        <f>Heathrow!B30</f>
        <v>5</v>
      </c>
      <c r="B32" s="2">
        <f>Heathrow!A138</f>
        <v>1959</v>
      </c>
      <c r="C32" s="2">
        <f>Heathrow!B138</f>
        <v>5</v>
      </c>
      <c r="D32" s="2">
        <f>Heathrow!C138</f>
        <v>18.7</v>
      </c>
      <c r="E32" s="2">
        <f>Heathrow!D138</f>
        <v>8</v>
      </c>
      <c r="F32" s="2">
        <f>Heathrow!E138</f>
        <v>0</v>
      </c>
      <c r="G32" s="2">
        <f>Heathrow!F138</f>
        <v>21.9</v>
      </c>
      <c r="H32" s="2">
        <f>Heathrow!G138</f>
        <v>221.4</v>
      </c>
      <c r="I32" s="3">
        <v>1</v>
      </c>
      <c r="J32" s="3">
        <f t="shared" si="4"/>
        <v>5</v>
      </c>
      <c r="K32" s="3">
        <f t="shared" si="5"/>
        <v>1959</v>
      </c>
      <c r="L32" s="4">
        <f t="shared" si="6"/>
        <v>18.7</v>
      </c>
      <c r="M32" s="4">
        <f t="shared" si="7"/>
        <v>8</v>
      </c>
      <c r="N32" s="4">
        <f t="shared" si="8"/>
        <v>0</v>
      </c>
      <c r="O32" s="4">
        <f t="shared" si="9"/>
        <v>21.9</v>
      </c>
      <c r="P32" s="4">
        <f t="shared" si="10"/>
        <v>221.4</v>
      </c>
      <c r="Q32" s="4">
        <f t="shared" si="11"/>
        <v>0.65090909090909088</v>
      </c>
      <c r="R32" s="4">
        <f t="shared" si="0"/>
        <v>0.59154929577464799</v>
      </c>
      <c r="S32" s="4">
        <f t="shared" si="1"/>
        <v>0</v>
      </c>
      <c r="T32" s="4">
        <f t="shared" si="2"/>
        <v>0.12378223495702005</v>
      </c>
      <c r="U32" s="4">
        <f t="shared" si="3"/>
        <v>0.69581618655692723</v>
      </c>
    </row>
    <row r="33" spans="1:21" x14ac:dyDescent="0.25">
      <c r="A33" s="2">
        <f>Heathrow!B31</f>
        <v>6</v>
      </c>
      <c r="B33" s="2">
        <f>Heathrow!A139</f>
        <v>1959</v>
      </c>
      <c r="C33" s="2">
        <f>Heathrow!B139</f>
        <v>6</v>
      </c>
      <c r="D33" s="2">
        <f>Heathrow!C139</f>
        <v>22.1</v>
      </c>
      <c r="E33" s="2">
        <f>Heathrow!D139</f>
        <v>11.1</v>
      </c>
      <c r="F33" s="2">
        <f>Heathrow!E139</f>
        <v>0</v>
      </c>
      <c r="G33" s="2">
        <f>Heathrow!F139</f>
        <v>16.2</v>
      </c>
      <c r="H33" s="2">
        <f>Heathrow!G139</f>
        <v>231.6</v>
      </c>
      <c r="I33" s="3">
        <v>1</v>
      </c>
      <c r="J33" s="3">
        <f t="shared" si="4"/>
        <v>6</v>
      </c>
      <c r="K33" s="3">
        <f t="shared" si="5"/>
        <v>1959</v>
      </c>
      <c r="L33" s="4">
        <f t="shared" si="6"/>
        <v>22.1</v>
      </c>
      <c r="M33" s="4">
        <f t="shared" si="7"/>
        <v>11.1</v>
      </c>
      <c r="N33" s="4">
        <f t="shared" si="8"/>
        <v>0</v>
      </c>
      <c r="O33" s="4">
        <f t="shared" si="9"/>
        <v>16.2</v>
      </c>
      <c r="P33" s="4">
        <f t="shared" si="10"/>
        <v>231.6</v>
      </c>
      <c r="Q33" s="4">
        <f t="shared" si="11"/>
        <v>0.77454545454545454</v>
      </c>
      <c r="R33" s="4">
        <f t="shared" si="0"/>
        <v>0.73708920187793436</v>
      </c>
      <c r="S33" s="4">
        <f t="shared" si="1"/>
        <v>0</v>
      </c>
      <c r="T33" s="4">
        <f t="shared" si="2"/>
        <v>9.1117478510028646E-2</v>
      </c>
      <c r="U33" s="4">
        <f t="shared" si="3"/>
        <v>0.73079561042523999</v>
      </c>
    </row>
    <row r="34" spans="1:21" x14ac:dyDescent="0.25">
      <c r="A34" s="2">
        <f>Heathrow!B32</f>
        <v>7</v>
      </c>
      <c r="B34" s="2">
        <f>Heathrow!A140</f>
        <v>1959</v>
      </c>
      <c r="C34" s="2">
        <f>Heathrow!B140</f>
        <v>7</v>
      </c>
      <c r="D34" s="2">
        <f>Heathrow!C140</f>
        <v>24.7</v>
      </c>
      <c r="E34" s="2">
        <f>Heathrow!D140</f>
        <v>13.3</v>
      </c>
      <c r="F34" s="2">
        <f>Heathrow!E140</f>
        <v>0</v>
      </c>
      <c r="G34" s="2">
        <f>Heathrow!F140</f>
        <v>86.5</v>
      </c>
      <c r="H34" s="2">
        <f>Heathrow!G140</f>
        <v>276.89999999999998</v>
      </c>
      <c r="I34" s="3">
        <v>1</v>
      </c>
      <c r="J34" s="3">
        <f t="shared" si="4"/>
        <v>7</v>
      </c>
      <c r="K34" s="3">
        <f t="shared" si="5"/>
        <v>1959</v>
      </c>
      <c r="L34" s="4">
        <f t="shared" si="6"/>
        <v>24.7</v>
      </c>
      <c r="M34" s="4">
        <f t="shared" si="7"/>
        <v>13.3</v>
      </c>
      <c r="N34" s="4">
        <f t="shared" si="8"/>
        <v>0</v>
      </c>
      <c r="O34" s="4">
        <f t="shared" si="9"/>
        <v>86.5</v>
      </c>
      <c r="P34" s="4">
        <f t="shared" si="10"/>
        <v>276.89999999999998</v>
      </c>
      <c r="Q34" s="4">
        <f t="shared" si="11"/>
        <v>0.86909090909090903</v>
      </c>
      <c r="R34" s="4">
        <f t="shared" si="0"/>
        <v>0.84037558685446012</v>
      </c>
      <c r="S34" s="4">
        <f t="shared" si="1"/>
        <v>0</v>
      </c>
      <c r="T34" s="4">
        <f t="shared" si="2"/>
        <v>0.49398280802292266</v>
      </c>
      <c r="U34" s="4">
        <f t="shared" si="3"/>
        <v>0.886145404663923</v>
      </c>
    </row>
    <row r="35" spans="1:21" x14ac:dyDescent="0.25">
      <c r="A35" s="2">
        <f>Heathrow!B33</f>
        <v>8</v>
      </c>
      <c r="B35" s="2">
        <f>Heathrow!A141</f>
        <v>1959</v>
      </c>
      <c r="C35" s="2">
        <f>Heathrow!B141</f>
        <v>8</v>
      </c>
      <c r="D35" s="2">
        <f>Heathrow!C141</f>
        <v>24.2</v>
      </c>
      <c r="E35" s="2">
        <f>Heathrow!D141</f>
        <v>13.7</v>
      </c>
      <c r="F35" s="2">
        <f>Heathrow!E141</f>
        <v>0</v>
      </c>
      <c r="G35" s="2">
        <f>Heathrow!F141</f>
        <v>27.6</v>
      </c>
      <c r="H35" s="2">
        <f>Heathrow!G141</f>
        <v>240</v>
      </c>
      <c r="I35" s="3">
        <v>1</v>
      </c>
      <c r="J35" s="3">
        <f t="shared" si="4"/>
        <v>8</v>
      </c>
      <c r="K35" s="3">
        <f t="shared" si="5"/>
        <v>1959</v>
      </c>
      <c r="L35" s="4">
        <f t="shared" si="6"/>
        <v>24.2</v>
      </c>
      <c r="M35" s="4">
        <f t="shared" si="7"/>
        <v>13.7</v>
      </c>
      <c r="N35" s="4">
        <f t="shared" si="8"/>
        <v>0</v>
      </c>
      <c r="O35" s="4">
        <f t="shared" si="9"/>
        <v>27.6</v>
      </c>
      <c r="P35" s="4">
        <f t="shared" si="10"/>
        <v>240</v>
      </c>
      <c r="Q35" s="4">
        <f t="shared" si="11"/>
        <v>0.85090909090909084</v>
      </c>
      <c r="R35" s="4">
        <f t="shared" si="0"/>
        <v>0.85915492957746475</v>
      </c>
      <c r="S35" s="4">
        <f t="shared" si="1"/>
        <v>0</v>
      </c>
      <c r="T35" s="4">
        <f t="shared" si="2"/>
        <v>0.15644699140401147</v>
      </c>
      <c r="U35" s="4">
        <f t="shared" si="3"/>
        <v>0.75960219478737989</v>
      </c>
    </row>
    <row r="36" spans="1:21" x14ac:dyDescent="0.25">
      <c r="A36" s="2">
        <f>Heathrow!B34</f>
        <v>9</v>
      </c>
      <c r="B36" s="2">
        <f>Heathrow!A142</f>
        <v>1959</v>
      </c>
      <c r="C36" s="2">
        <f>Heathrow!B142</f>
        <v>9</v>
      </c>
      <c r="D36" s="2">
        <f>Heathrow!C142</f>
        <v>22.7</v>
      </c>
      <c r="E36" s="2">
        <f>Heathrow!D142</f>
        <v>10.6</v>
      </c>
      <c r="F36" s="2">
        <f>Heathrow!E142</f>
        <v>0</v>
      </c>
      <c r="G36" s="2">
        <f>Heathrow!F142</f>
        <v>5.0999999999999996</v>
      </c>
      <c r="H36" s="2">
        <f>Heathrow!G142</f>
        <v>209.2</v>
      </c>
      <c r="I36" s="3">
        <v>1</v>
      </c>
      <c r="J36" s="3">
        <f t="shared" si="4"/>
        <v>9</v>
      </c>
      <c r="K36" s="3">
        <f t="shared" si="5"/>
        <v>1959</v>
      </c>
      <c r="L36" s="4">
        <f t="shared" si="6"/>
        <v>22.7</v>
      </c>
      <c r="M36" s="4">
        <f t="shared" si="7"/>
        <v>10.6</v>
      </c>
      <c r="N36" s="4">
        <f t="shared" si="8"/>
        <v>0</v>
      </c>
      <c r="O36" s="4">
        <f t="shared" si="9"/>
        <v>5.0999999999999996</v>
      </c>
      <c r="P36" s="4">
        <f t="shared" si="10"/>
        <v>209.2</v>
      </c>
      <c r="Q36" s="4">
        <f t="shared" si="11"/>
        <v>0.79636363636363627</v>
      </c>
      <c r="R36" s="4">
        <f t="shared" si="0"/>
        <v>0.71361502347417849</v>
      </c>
      <c r="S36" s="4">
        <f t="shared" si="1"/>
        <v>0</v>
      </c>
      <c r="T36" s="4">
        <f t="shared" si="2"/>
        <v>2.7507163323782235E-2</v>
      </c>
      <c r="U36" s="4">
        <f t="shared" si="3"/>
        <v>0.65397805212620019</v>
      </c>
    </row>
    <row r="37" spans="1:21" x14ac:dyDescent="0.25">
      <c r="A37" s="2">
        <f>Heathrow!B35</f>
        <v>10</v>
      </c>
      <c r="B37" s="2">
        <f>Heathrow!A143</f>
        <v>1959</v>
      </c>
      <c r="C37" s="2">
        <f>Heathrow!B143</f>
        <v>10</v>
      </c>
      <c r="D37" s="2">
        <f>Heathrow!C143</f>
        <v>17.8</v>
      </c>
      <c r="E37" s="2">
        <f>Heathrow!D143</f>
        <v>8.5</v>
      </c>
      <c r="F37" s="2">
        <f>Heathrow!E143</f>
        <v>0</v>
      </c>
      <c r="G37" s="2">
        <f>Heathrow!F143</f>
        <v>46.9</v>
      </c>
      <c r="H37" s="2">
        <f>Heathrow!G143</f>
        <v>150.1</v>
      </c>
      <c r="I37" s="3">
        <v>1</v>
      </c>
      <c r="J37" s="3">
        <f t="shared" si="4"/>
        <v>10</v>
      </c>
      <c r="K37" s="3">
        <f t="shared" si="5"/>
        <v>1959</v>
      </c>
      <c r="L37" s="4">
        <f t="shared" si="6"/>
        <v>17.8</v>
      </c>
      <c r="M37" s="4">
        <f t="shared" si="7"/>
        <v>8.5</v>
      </c>
      <c r="N37" s="4">
        <f t="shared" si="8"/>
        <v>0</v>
      </c>
      <c r="O37" s="4">
        <f t="shared" si="9"/>
        <v>46.9</v>
      </c>
      <c r="P37" s="4">
        <f t="shared" si="10"/>
        <v>150.1</v>
      </c>
      <c r="Q37" s="4">
        <f t="shared" si="11"/>
        <v>0.61818181818181817</v>
      </c>
      <c r="R37" s="4">
        <f t="shared" si="0"/>
        <v>0.61502347417840386</v>
      </c>
      <c r="S37" s="4">
        <f t="shared" si="1"/>
        <v>0</v>
      </c>
      <c r="T37" s="4">
        <f t="shared" si="2"/>
        <v>0.2670487106017192</v>
      </c>
      <c r="U37" s="4">
        <f t="shared" si="3"/>
        <v>0.45130315500685864</v>
      </c>
    </row>
    <row r="38" spans="1:21" x14ac:dyDescent="0.25">
      <c r="A38" s="2">
        <f>Heathrow!B36</f>
        <v>11</v>
      </c>
      <c r="B38" s="2">
        <f>Heathrow!A144</f>
        <v>1959</v>
      </c>
      <c r="C38" s="2">
        <f>Heathrow!B144</f>
        <v>11</v>
      </c>
      <c r="D38" s="2">
        <f>Heathrow!C144</f>
        <v>10.8</v>
      </c>
      <c r="E38" s="2">
        <f>Heathrow!D144</f>
        <v>3.5</v>
      </c>
      <c r="F38" s="2">
        <f>Heathrow!E144</f>
        <v>6</v>
      </c>
      <c r="G38" s="2">
        <f>Heathrow!F144</f>
        <v>53.5</v>
      </c>
      <c r="H38" s="2">
        <f>Heathrow!G144</f>
        <v>53</v>
      </c>
      <c r="I38" s="3">
        <v>1</v>
      </c>
      <c r="J38" s="3">
        <f t="shared" si="4"/>
        <v>11</v>
      </c>
      <c r="K38" s="3">
        <f t="shared" si="5"/>
        <v>1959</v>
      </c>
      <c r="L38" s="4">
        <f t="shared" si="6"/>
        <v>10.8</v>
      </c>
      <c r="M38" s="4">
        <f t="shared" si="7"/>
        <v>3.5</v>
      </c>
      <c r="N38" s="4">
        <f t="shared" si="8"/>
        <v>6</v>
      </c>
      <c r="O38" s="4">
        <f t="shared" si="9"/>
        <v>53.5</v>
      </c>
      <c r="P38" s="4">
        <f t="shared" si="10"/>
        <v>53</v>
      </c>
      <c r="Q38" s="4">
        <f t="shared" si="11"/>
        <v>0.36363636363636365</v>
      </c>
      <c r="R38" s="4">
        <f t="shared" si="0"/>
        <v>0.38028169014084512</v>
      </c>
      <c r="S38" s="4">
        <f t="shared" si="1"/>
        <v>0.21428571428571427</v>
      </c>
      <c r="T38" s="4">
        <f t="shared" si="2"/>
        <v>0.30487106017191978</v>
      </c>
      <c r="U38" s="4">
        <f t="shared" si="3"/>
        <v>0.11831275720164608</v>
      </c>
    </row>
    <row r="39" spans="1:21" x14ac:dyDescent="0.25">
      <c r="A39" s="2">
        <f>Heathrow!B37</f>
        <v>12</v>
      </c>
      <c r="B39" s="2">
        <f>Heathrow!A145</f>
        <v>1959</v>
      </c>
      <c r="C39" s="2">
        <f>Heathrow!B145</f>
        <v>12</v>
      </c>
      <c r="D39" s="2">
        <f>Heathrow!C145</f>
        <v>9.3000000000000007</v>
      </c>
      <c r="E39" s="2">
        <f>Heathrow!D145</f>
        <v>3</v>
      </c>
      <c r="F39" s="2">
        <f>Heathrow!E145</f>
        <v>1</v>
      </c>
      <c r="G39" s="2">
        <f>Heathrow!F145</f>
        <v>75.7</v>
      </c>
      <c r="H39" s="2">
        <f>Heathrow!G145</f>
        <v>30.2</v>
      </c>
      <c r="I39" s="3">
        <v>1</v>
      </c>
      <c r="J39" s="3">
        <f t="shared" si="4"/>
        <v>12</v>
      </c>
      <c r="K39" s="3">
        <f t="shared" si="5"/>
        <v>1959</v>
      </c>
      <c r="L39" s="4">
        <f t="shared" si="6"/>
        <v>9.3000000000000007</v>
      </c>
      <c r="M39" s="4">
        <f t="shared" si="7"/>
        <v>3</v>
      </c>
      <c r="N39" s="4">
        <f t="shared" si="8"/>
        <v>1</v>
      </c>
      <c r="O39" s="4">
        <f t="shared" si="9"/>
        <v>75.7</v>
      </c>
      <c r="P39" s="4">
        <f t="shared" si="10"/>
        <v>30.2</v>
      </c>
      <c r="Q39" s="4">
        <f t="shared" si="11"/>
        <v>0.30909090909090908</v>
      </c>
      <c r="R39" s="4">
        <f t="shared" si="0"/>
        <v>0.35680751173708924</v>
      </c>
      <c r="S39" s="4">
        <f t="shared" si="1"/>
        <v>3.5714285714285712E-2</v>
      </c>
      <c r="T39" s="4">
        <f t="shared" si="2"/>
        <v>0.43209169054441265</v>
      </c>
      <c r="U39" s="4">
        <f t="shared" si="3"/>
        <v>4.0123456790123455E-2</v>
      </c>
    </row>
    <row r="40" spans="1:21" x14ac:dyDescent="0.25">
      <c r="A40" s="2">
        <f>Heathrow!B38</f>
        <v>1</v>
      </c>
      <c r="B40" s="2">
        <f>Heathrow!A146</f>
        <v>1960</v>
      </c>
      <c r="C40" s="2">
        <f>Heathrow!B146</f>
        <v>1</v>
      </c>
      <c r="D40" s="2">
        <f>Heathrow!C146</f>
        <v>6.9</v>
      </c>
      <c r="E40" s="2">
        <f>Heathrow!D146</f>
        <v>1.8</v>
      </c>
      <c r="F40" s="2">
        <f>Heathrow!E146</f>
        <v>12</v>
      </c>
      <c r="G40" s="2">
        <f>Heathrow!F146</f>
        <v>47.9</v>
      </c>
      <c r="H40" s="2">
        <f>Heathrow!G146</f>
        <v>34.4</v>
      </c>
      <c r="I40" s="3">
        <v>1</v>
      </c>
      <c r="J40" s="3">
        <f t="shared" si="4"/>
        <v>1</v>
      </c>
      <c r="K40" s="3">
        <f t="shared" si="5"/>
        <v>1960</v>
      </c>
      <c r="L40" s="4">
        <f t="shared" si="6"/>
        <v>6.9</v>
      </c>
      <c r="M40" s="4">
        <f t="shared" si="7"/>
        <v>1.8</v>
      </c>
      <c r="N40" s="4">
        <f t="shared" si="8"/>
        <v>12</v>
      </c>
      <c r="O40" s="4">
        <f t="shared" si="9"/>
        <v>47.9</v>
      </c>
      <c r="P40" s="4">
        <f t="shared" si="10"/>
        <v>34.4</v>
      </c>
      <c r="Q40" s="4">
        <f t="shared" si="11"/>
        <v>0.22181818181818183</v>
      </c>
      <c r="R40" s="4">
        <f t="shared" si="0"/>
        <v>0.30046948356807512</v>
      </c>
      <c r="S40" s="4">
        <f t="shared" si="1"/>
        <v>0.42857142857142855</v>
      </c>
      <c r="T40" s="4">
        <f t="shared" si="2"/>
        <v>0.27277936962750715</v>
      </c>
      <c r="U40" s="4">
        <f t="shared" si="3"/>
        <v>5.4526748971193403E-2</v>
      </c>
    </row>
    <row r="41" spans="1:21" x14ac:dyDescent="0.25">
      <c r="A41" s="2">
        <f>Heathrow!B39</f>
        <v>2</v>
      </c>
      <c r="B41" s="2">
        <f>Heathrow!A147</f>
        <v>1960</v>
      </c>
      <c r="C41" s="2">
        <f>Heathrow!B147</f>
        <v>2</v>
      </c>
      <c r="D41" s="2">
        <f>Heathrow!C147</f>
        <v>7.9</v>
      </c>
      <c r="E41" s="2">
        <f>Heathrow!D147</f>
        <v>1.6</v>
      </c>
      <c r="F41" s="2">
        <f>Heathrow!E147</f>
        <v>7</v>
      </c>
      <c r="G41" s="2">
        <f>Heathrow!F147</f>
        <v>48</v>
      </c>
      <c r="H41" s="2">
        <f>Heathrow!G147</f>
        <v>80.099999999999994</v>
      </c>
      <c r="I41" s="3">
        <v>1</v>
      </c>
      <c r="J41" s="3">
        <f t="shared" si="4"/>
        <v>2</v>
      </c>
      <c r="K41" s="3">
        <f t="shared" si="5"/>
        <v>1960</v>
      </c>
      <c r="L41" s="4">
        <f t="shared" si="6"/>
        <v>7.9</v>
      </c>
      <c r="M41" s="4">
        <f t="shared" si="7"/>
        <v>1.6</v>
      </c>
      <c r="N41" s="4">
        <f t="shared" si="8"/>
        <v>7</v>
      </c>
      <c r="O41" s="4">
        <f t="shared" si="9"/>
        <v>48</v>
      </c>
      <c r="P41" s="4">
        <f t="shared" si="10"/>
        <v>80.099999999999994</v>
      </c>
      <c r="Q41" s="4">
        <f t="shared" si="11"/>
        <v>0.25818181818181818</v>
      </c>
      <c r="R41" s="4">
        <f t="shared" si="0"/>
        <v>0.29107981220657275</v>
      </c>
      <c r="S41" s="4">
        <f t="shared" si="1"/>
        <v>0.25</v>
      </c>
      <c r="T41" s="4">
        <f t="shared" si="2"/>
        <v>0.27335243553008598</v>
      </c>
      <c r="U41" s="4">
        <f t="shared" si="3"/>
        <v>0.21124828532235937</v>
      </c>
    </row>
    <row r="42" spans="1:21" x14ac:dyDescent="0.25">
      <c r="A42" s="2">
        <f>Heathrow!B40</f>
        <v>3</v>
      </c>
      <c r="B42" s="2">
        <f>Heathrow!A148</f>
        <v>1960</v>
      </c>
      <c r="C42" s="2">
        <f>Heathrow!B148</f>
        <v>3</v>
      </c>
      <c r="D42" s="2">
        <f>Heathrow!C148</f>
        <v>10.199999999999999</v>
      </c>
      <c r="E42" s="2">
        <f>Heathrow!D148</f>
        <v>4.5</v>
      </c>
      <c r="F42" s="2">
        <f>Heathrow!E148</f>
        <v>0</v>
      </c>
      <c r="G42" s="2">
        <f>Heathrow!F148</f>
        <v>33.9</v>
      </c>
      <c r="H42" s="2">
        <f>Heathrow!G148</f>
        <v>65</v>
      </c>
      <c r="I42" s="3">
        <v>1</v>
      </c>
      <c r="J42" s="3">
        <f t="shared" si="4"/>
        <v>3</v>
      </c>
      <c r="K42" s="3">
        <f t="shared" si="5"/>
        <v>1960</v>
      </c>
      <c r="L42" s="4">
        <f t="shared" si="6"/>
        <v>10.199999999999999</v>
      </c>
      <c r="M42" s="4">
        <f t="shared" si="7"/>
        <v>4.5</v>
      </c>
      <c r="N42" s="4">
        <f t="shared" si="8"/>
        <v>0</v>
      </c>
      <c r="O42" s="4">
        <f t="shared" si="9"/>
        <v>33.9</v>
      </c>
      <c r="P42" s="4">
        <f t="shared" si="10"/>
        <v>65</v>
      </c>
      <c r="Q42" s="4">
        <f t="shared" si="11"/>
        <v>0.34181818181818174</v>
      </c>
      <c r="R42" s="4">
        <f t="shared" si="0"/>
        <v>0.42723004694835687</v>
      </c>
      <c r="S42" s="4">
        <f t="shared" si="1"/>
        <v>0</v>
      </c>
      <c r="T42" s="4">
        <f t="shared" si="2"/>
        <v>0.19255014326647565</v>
      </c>
      <c r="U42" s="4">
        <f t="shared" si="3"/>
        <v>0.15946502057613168</v>
      </c>
    </row>
    <row r="43" spans="1:21" x14ac:dyDescent="0.25">
      <c r="A43" s="2">
        <f>Heathrow!B41</f>
        <v>4</v>
      </c>
      <c r="B43" s="2">
        <f>Heathrow!A149</f>
        <v>1960</v>
      </c>
      <c r="C43" s="2">
        <f>Heathrow!B149</f>
        <v>4</v>
      </c>
      <c r="D43" s="2">
        <f>Heathrow!C149</f>
        <v>14.3</v>
      </c>
      <c r="E43" s="2">
        <f>Heathrow!D149</f>
        <v>4.5999999999999996</v>
      </c>
      <c r="F43" s="2">
        <f>Heathrow!E149</f>
        <v>1</v>
      </c>
      <c r="G43" s="2">
        <f>Heathrow!F149</f>
        <v>12.4</v>
      </c>
      <c r="H43" s="2">
        <f>Heathrow!G149</f>
        <v>156.1</v>
      </c>
      <c r="I43" s="3">
        <v>1</v>
      </c>
      <c r="J43" s="3">
        <f t="shared" si="4"/>
        <v>4</v>
      </c>
      <c r="K43" s="3">
        <f t="shared" si="5"/>
        <v>1960</v>
      </c>
      <c r="L43" s="4">
        <f t="shared" si="6"/>
        <v>14.3</v>
      </c>
      <c r="M43" s="4">
        <f t="shared" si="7"/>
        <v>4.5999999999999996</v>
      </c>
      <c r="N43" s="4">
        <f t="shared" si="8"/>
        <v>1</v>
      </c>
      <c r="O43" s="4">
        <f t="shared" si="9"/>
        <v>12.4</v>
      </c>
      <c r="P43" s="4">
        <f t="shared" si="10"/>
        <v>156.1</v>
      </c>
      <c r="Q43" s="4">
        <f t="shared" si="11"/>
        <v>0.49090909090909091</v>
      </c>
      <c r="R43" s="4">
        <f t="shared" si="0"/>
        <v>0.431924882629108</v>
      </c>
      <c r="S43" s="4">
        <f t="shared" si="1"/>
        <v>3.5714285714285712E-2</v>
      </c>
      <c r="T43" s="4">
        <f t="shared" si="2"/>
        <v>6.9340974212034376E-2</v>
      </c>
      <c r="U43" s="4">
        <f t="shared" si="3"/>
        <v>0.47187928669410145</v>
      </c>
    </row>
    <row r="44" spans="1:21" x14ac:dyDescent="0.25">
      <c r="A44" s="2">
        <f>Heathrow!B42</f>
        <v>5</v>
      </c>
      <c r="B44" s="2">
        <f>Heathrow!A150</f>
        <v>1960</v>
      </c>
      <c r="C44" s="2">
        <f>Heathrow!B150</f>
        <v>5</v>
      </c>
      <c r="D44" s="2">
        <f>Heathrow!C150</f>
        <v>18.399999999999999</v>
      </c>
      <c r="E44" s="2">
        <f>Heathrow!D150</f>
        <v>9.3000000000000007</v>
      </c>
      <c r="F44" s="2">
        <f>Heathrow!E150</f>
        <v>0</v>
      </c>
      <c r="G44" s="2">
        <f>Heathrow!F150</f>
        <v>45.6</v>
      </c>
      <c r="H44" s="2">
        <f>Heathrow!G150</f>
        <v>181.7</v>
      </c>
      <c r="I44" s="3">
        <v>1</v>
      </c>
      <c r="J44" s="3">
        <f t="shared" si="4"/>
        <v>5</v>
      </c>
      <c r="K44" s="3">
        <f t="shared" si="5"/>
        <v>1960</v>
      </c>
      <c r="L44" s="4">
        <f t="shared" si="6"/>
        <v>18.399999999999999</v>
      </c>
      <c r="M44" s="4">
        <f t="shared" si="7"/>
        <v>9.3000000000000007</v>
      </c>
      <c r="N44" s="4">
        <f t="shared" si="8"/>
        <v>0</v>
      </c>
      <c r="O44" s="4">
        <f t="shared" si="9"/>
        <v>45.6</v>
      </c>
      <c r="P44" s="4">
        <f t="shared" si="10"/>
        <v>181.7</v>
      </c>
      <c r="Q44" s="4">
        <f t="shared" si="11"/>
        <v>0.6399999999999999</v>
      </c>
      <c r="R44" s="4">
        <f t="shared" si="0"/>
        <v>0.65258215962441324</v>
      </c>
      <c r="S44" s="4">
        <f t="shared" si="1"/>
        <v>0</v>
      </c>
      <c r="T44" s="4">
        <f t="shared" si="2"/>
        <v>0.25959885386819487</v>
      </c>
      <c r="U44" s="4">
        <f t="shared" si="3"/>
        <v>0.55967078189300401</v>
      </c>
    </row>
    <row r="45" spans="1:21" x14ac:dyDescent="0.25">
      <c r="A45" s="2">
        <f>Heathrow!B43</f>
        <v>6</v>
      </c>
      <c r="B45" s="2">
        <f>Heathrow!A151</f>
        <v>1960</v>
      </c>
      <c r="C45" s="2">
        <f>Heathrow!B151</f>
        <v>6</v>
      </c>
      <c r="D45" s="2">
        <f>Heathrow!C151</f>
        <v>22.1</v>
      </c>
      <c r="E45" s="2">
        <f>Heathrow!D151</f>
        <v>12.1</v>
      </c>
      <c r="F45" s="2">
        <f>Heathrow!E151</f>
        <v>0</v>
      </c>
      <c r="G45" s="2">
        <f>Heathrow!F151</f>
        <v>42.8</v>
      </c>
      <c r="H45" s="2">
        <f>Heathrow!G151</f>
        <v>248.6</v>
      </c>
      <c r="I45" s="3">
        <v>1</v>
      </c>
      <c r="J45" s="3">
        <f t="shared" si="4"/>
        <v>6</v>
      </c>
      <c r="K45" s="3">
        <f t="shared" si="5"/>
        <v>1960</v>
      </c>
      <c r="L45" s="4">
        <f t="shared" si="6"/>
        <v>22.1</v>
      </c>
      <c r="M45" s="4">
        <f t="shared" si="7"/>
        <v>12.1</v>
      </c>
      <c r="N45" s="4">
        <f t="shared" si="8"/>
        <v>0</v>
      </c>
      <c r="O45" s="4">
        <f t="shared" si="9"/>
        <v>42.8</v>
      </c>
      <c r="P45" s="4">
        <f t="shared" si="10"/>
        <v>248.6</v>
      </c>
      <c r="Q45" s="4">
        <f t="shared" si="11"/>
        <v>0.77454545454545454</v>
      </c>
      <c r="R45" s="4">
        <f t="shared" si="0"/>
        <v>0.78403755868544611</v>
      </c>
      <c r="S45" s="4">
        <f t="shared" si="1"/>
        <v>0</v>
      </c>
      <c r="T45" s="4">
        <f t="shared" si="2"/>
        <v>0.24355300859598855</v>
      </c>
      <c r="U45" s="4">
        <f t="shared" si="3"/>
        <v>0.78909465020576119</v>
      </c>
    </row>
    <row r="46" spans="1:21" x14ac:dyDescent="0.25">
      <c r="A46" s="2">
        <f>Heathrow!B44</f>
        <v>7</v>
      </c>
      <c r="B46" s="2">
        <f>Heathrow!A152</f>
        <v>1960</v>
      </c>
      <c r="C46" s="2">
        <f>Heathrow!B152</f>
        <v>7</v>
      </c>
      <c r="D46" s="2">
        <f>Heathrow!C152</f>
        <v>20.100000000000001</v>
      </c>
      <c r="E46" s="2">
        <f>Heathrow!D152</f>
        <v>12.4</v>
      </c>
      <c r="F46" s="2">
        <f>Heathrow!E152</f>
        <v>0</v>
      </c>
      <c r="G46" s="2">
        <f>Heathrow!F152</f>
        <v>67.2</v>
      </c>
      <c r="H46" s="2">
        <f>Heathrow!G152</f>
        <v>139.69999999999999</v>
      </c>
      <c r="I46" s="3">
        <v>1</v>
      </c>
      <c r="J46" s="3">
        <f t="shared" si="4"/>
        <v>7</v>
      </c>
      <c r="K46" s="3">
        <f t="shared" si="5"/>
        <v>1960</v>
      </c>
      <c r="L46" s="4">
        <f t="shared" si="6"/>
        <v>20.100000000000001</v>
      </c>
      <c r="M46" s="4">
        <f t="shared" si="7"/>
        <v>12.4</v>
      </c>
      <c r="N46" s="4">
        <f t="shared" si="8"/>
        <v>0</v>
      </c>
      <c r="O46" s="4">
        <f t="shared" si="9"/>
        <v>67.2</v>
      </c>
      <c r="P46" s="4">
        <f t="shared" si="10"/>
        <v>139.69999999999999</v>
      </c>
      <c r="Q46" s="4">
        <f t="shared" si="11"/>
        <v>0.7018181818181819</v>
      </c>
      <c r="R46" s="4">
        <f t="shared" si="0"/>
        <v>0.79812206572769961</v>
      </c>
      <c r="S46" s="4">
        <f t="shared" si="1"/>
        <v>0</v>
      </c>
      <c r="T46" s="4">
        <f t="shared" si="2"/>
        <v>0.38338108882521493</v>
      </c>
      <c r="U46" s="4">
        <f t="shared" si="3"/>
        <v>0.41563786008230447</v>
      </c>
    </row>
    <row r="47" spans="1:21" x14ac:dyDescent="0.25">
      <c r="A47" s="2">
        <f>Heathrow!B45</f>
        <v>8</v>
      </c>
      <c r="B47" s="2">
        <f>Heathrow!A153</f>
        <v>1960</v>
      </c>
      <c r="C47" s="2">
        <f>Heathrow!B153</f>
        <v>8</v>
      </c>
      <c r="D47" s="2">
        <f>Heathrow!C153</f>
        <v>20.3</v>
      </c>
      <c r="E47" s="2">
        <f>Heathrow!D153</f>
        <v>11.8</v>
      </c>
      <c r="F47" s="2">
        <f>Heathrow!E153</f>
        <v>0</v>
      </c>
      <c r="G47" s="2">
        <f>Heathrow!F153</f>
        <v>60.8</v>
      </c>
      <c r="H47" s="2">
        <f>Heathrow!G153</f>
        <v>150.9</v>
      </c>
      <c r="I47" s="3">
        <v>1</v>
      </c>
      <c r="J47" s="3">
        <f t="shared" si="4"/>
        <v>8</v>
      </c>
      <c r="K47" s="3">
        <f t="shared" si="5"/>
        <v>1960</v>
      </c>
      <c r="L47" s="4">
        <f t="shared" si="6"/>
        <v>20.3</v>
      </c>
      <c r="M47" s="4">
        <f t="shared" si="7"/>
        <v>11.8</v>
      </c>
      <c r="N47" s="4">
        <f t="shared" si="8"/>
        <v>0</v>
      </c>
      <c r="O47" s="4">
        <f t="shared" si="9"/>
        <v>60.8</v>
      </c>
      <c r="P47" s="4">
        <f t="shared" si="10"/>
        <v>150.9</v>
      </c>
      <c r="Q47" s="4">
        <f t="shared" si="11"/>
        <v>0.70909090909090911</v>
      </c>
      <c r="R47" s="4">
        <f t="shared" si="0"/>
        <v>0.7699530516431925</v>
      </c>
      <c r="S47" s="4">
        <f t="shared" si="1"/>
        <v>0</v>
      </c>
      <c r="T47" s="4">
        <f t="shared" si="2"/>
        <v>0.34670487106017189</v>
      </c>
      <c r="U47" s="4">
        <f t="shared" si="3"/>
        <v>0.45404663923182442</v>
      </c>
    </row>
    <row r="48" spans="1:21" x14ac:dyDescent="0.25">
      <c r="A48" s="2">
        <f>Heathrow!B46</f>
        <v>9</v>
      </c>
      <c r="B48" s="2">
        <f>Heathrow!A154</f>
        <v>1960</v>
      </c>
      <c r="C48" s="2">
        <f>Heathrow!B154</f>
        <v>9</v>
      </c>
      <c r="D48" s="2">
        <f>Heathrow!C154</f>
        <v>18.5</v>
      </c>
      <c r="E48" s="2">
        <f>Heathrow!D154</f>
        <v>10.5</v>
      </c>
      <c r="F48" s="2">
        <f>Heathrow!E154</f>
        <v>0</v>
      </c>
      <c r="G48" s="2">
        <f>Heathrow!F154</f>
        <v>75.3</v>
      </c>
      <c r="H48" s="2">
        <f>Heathrow!G154</f>
        <v>128.4</v>
      </c>
      <c r="I48" s="3">
        <v>1</v>
      </c>
      <c r="J48" s="3">
        <f t="shared" si="4"/>
        <v>9</v>
      </c>
      <c r="K48" s="3">
        <f t="shared" si="5"/>
        <v>1960</v>
      </c>
      <c r="L48" s="4">
        <f t="shared" si="6"/>
        <v>18.5</v>
      </c>
      <c r="M48" s="4">
        <f t="shared" si="7"/>
        <v>10.5</v>
      </c>
      <c r="N48" s="4">
        <f t="shared" si="8"/>
        <v>0</v>
      </c>
      <c r="O48" s="4">
        <f t="shared" si="9"/>
        <v>75.3</v>
      </c>
      <c r="P48" s="4">
        <f t="shared" si="10"/>
        <v>128.4</v>
      </c>
      <c r="Q48" s="4">
        <f t="shared" si="11"/>
        <v>0.64363636363636356</v>
      </c>
      <c r="R48" s="4">
        <f t="shared" si="0"/>
        <v>0.70892018779342736</v>
      </c>
      <c r="S48" s="4">
        <f t="shared" si="1"/>
        <v>0</v>
      </c>
      <c r="T48" s="4">
        <f t="shared" si="2"/>
        <v>0.42979942693409739</v>
      </c>
      <c r="U48" s="4">
        <f t="shared" si="3"/>
        <v>0.37688614540466392</v>
      </c>
    </row>
    <row r="49" spans="1:21" x14ac:dyDescent="0.25">
      <c r="A49" s="2">
        <f>Heathrow!B47</f>
        <v>10</v>
      </c>
      <c r="B49" s="2">
        <f>Heathrow!A155</f>
        <v>1960</v>
      </c>
      <c r="C49" s="2">
        <f>Heathrow!B155</f>
        <v>10</v>
      </c>
      <c r="D49" s="2">
        <f>Heathrow!C155</f>
        <v>14.2</v>
      </c>
      <c r="E49" s="2">
        <f>Heathrow!D155</f>
        <v>8.1999999999999993</v>
      </c>
      <c r="F49" s="2">
        <f>Heathrow!E155</f>
        <v>0</v>
      </c>
      <c r="G49" s="2">
        <f>Heathrow!F155</f>
        <v>155.5</v>
      </c>
      <c r="H49" s="2">
        <f>Heathrow!G155</f>
        <v>75.2</v>
      </c>
      <c r="I49" s="3">
        <v>1</v>
      </c>
      <c r="J49" s="3">
        <f t="shared" si="4"/>
        <v>10</v>
      </c>
      <c r="K49" s="3">
        <f t="shared" si="5"/>
        <v>1960</v>
      </c>
      <c r="L49" s="4">
        <f t="shared" si="6"/>
        <v>14.2</v>
      </c>
      <c r="M49" s="4">
        <f t="shared" si="7"/>
        <v>8.1999999999999993</v>
      </c>
      <c r="N49" s="4">
        <f t="shared" si="8"/>
        <v>0</v>
      </c>
      <c r="O49" s="4">
        <f t="shared" si="9"/>
        <v>155.5</v>
      </c>
      <c r="P49" s="4">
        <f t="shared" si="10"/>
        <v>75.2</v>
      </c>
      <c r="Q49" s="4">
        <f t="shared" si="11"/>
        <v>0.48727272727272725</v>
      </c>
      <c r="R49" s="4">
        <f t="shared" si="0"/>
        <v>0.60093896713615025</v>
      </c>
      <c r="S49" s="4">
        <f t="shared" si="1"/>
        <v>0</v>
      </c>
      <c r="T49" s="4">
        <f t="shared" si="2"/>
        <v>0.88939828080229222</v>
      </c>
      <c r="U49" s="4">
        <f t="shared" si="3"/>
        <v>0.19444444444444445</v>
      </c>
    </row>
    <row r="50" spans="1:21" x14ac:dyDescent="0.25">
      <c r="A50" s="2">
        <f>Heathrow!B48</f>
        <v>11</v>
      </c>
      <c r="B50" s="2">
        <f>Heathrow!A156</f>
        <v>1960</v>
      </c>
      <c r="C50" s="2">
        <f>Heathrow!B156</f>
        <v>11</v>
      </c>
      <c r="D50" s="2">
        <f>Heathrow!C156</f>
        <v>11.2</v>
      </c>
      <c r="E50" s="2">
        <f>Heathrow!D156</f>
        <v>4.5</v>
      </c>
      <c r="F50" s="2">
        <f>Heathrow!E156</f>
        <v>4</v>
      </c>
      <c r="G50" s="2">
        <f>Heathrow!F156</f>
        <v>89.5</v>
      </c>
      <c r="H50" s="2">
        <f>Heathrow!G156</f>
        <v>69.400000000000006</v>
      </c>
      <c r="I50" s="3">
        <v>1</v>
      </c>
      <c r="J50" s="3">
        <f t="shared" si="4"/>
        <v>11</v>
      </c>
      <c r="K50" s="3">
        <f t="shared" si="5"/>
        <v>1960</v>
      </c>
      <c r="L50" s="4">
        <f t="shared" si="6"/>
        <v>11.2</v>
      </c>
      <c r="M50" s="4">
        <f t="shared" si="7"/>
        <v>4.5</v>
      </c>
      <c r="N50" s="4">
        <f t="shared" si="8"/>
        <v>4</v>
      </c>
      <c r="O50" s="4">
        <f t="shared" si="9"/>
        <v>89.5</v>
      </c>
      <c r="P50" s="4">
        <f t="shared" si="10"/>
        <v>69.400000000000006</v>
      </c>
      <c r="Q50" s="4">
        <f t="shared" si="11"/>
        <v>0.37818181818181812</v>
      </c>
      <c r="R50" s="4">
        <f t="shared" si="0"/>
        <v>0.42723004694835687</v>
      </c>
      <c r="S50" s="4">
        <f t="shared" si="1"/>
        <v>0.14285714285714285</v>
      </c>
      <c r="T50" s="4">
        <f t="shared" si="2"/>
        <v>0.51117478510028658</v>
      </c>
      <c r="U50" s="4">
        <f t="shared" si="3"/>
        <v>0.17455418381344309</v>
      </c>
    </row>
    <row r="51" spans="1:21" x14ac:dyDescent="0.25">
      <c r="A51" s="2">
        <f>Heathrow!B49</f>
        <v>12</v>
      </c>
      <c r="B51" s="2">
        <f>Heathrow!A157</f>
        <v>1960</v>
      </c>
      <c r="C51" s="2">
        <f>Heathrow!B157</f>
        <v>12</v>
      </c>
      <c r="D51" s="2">
        <f>Heathrow!C157</f>
        <v>6.9</v>
      </c>
      <c r="E51" s="2">
        <f>Heathrow!D157</f>
        <v>2.1</v>
      </c>
      <c r="F51" s="2">
        <f>Heathrow!E157</f>
        <v>5</v>
      </c>
      <c r="G51" s="2">
        <f>Heathrow!F157</f>
        <v>56.5</v>
      </c>
      <c r="H51" s="2">
        <f>Heathrow!G157</f>
        <v>44.5</v>
      </c>
      <c r="I51" s="3">
        <v>1</v>
      </c>
      <c r="J51" s="3">
        <f t="shared" si="4"/>
        <v>12</v>
      </c>
      <c r="K51" s="3">
        <f t="shared" si="5"/>
        <v>1960</v>
      </c>
      <c r="L51" s="4">
        <f t="shared" si="6"/>
        <v>6.9</v>
      </c>
      <c r="M51" s="4">
        <f t="shared" si="7"/>
        <v>2.1</v>
      </c>
      <c r="N51" s="4">
        <f t="shared" si="8"/>
        <v>5</v>
      </c>
      <c r="O51" s="4">
        <f t="shared" si="9"/>
        <v>56.5</v>
      </c>
      <c r="P51" s="4">
        <f t="shared" si="10"/>
        <v>44.5</v>
      </c>
      <c r="Q51" s="4">
        <f t="shared" si="11"/>
        <v>0.22181818181818183</v>
      </c>
      <c r="R51" s="4">
        <f t="shared" si="0"/>
        <v>0.31455399061032863</v>
      </c>
      <c r="S51" s="4">
        <f t="shared" si="1"/>
        <v>0.17857142857142858</v>
      </c>
      <c r="T51" s="4">
        <f t="shared" si="2"/>
        <v>0.3220630372492837</v>
      </c>
      <c r="U51" s="4">
        <f t="shared" si="3"/>
        <v>8.9163237311385452E-2</v>
      </c>
    </row>
    <row r="52" spans="1:21" x14ac:dyDescent="0.25">
      <c r="A52" s="2">
        <f>Heathrow!B50</f>
        <v>1</v>
      </c>
      <c r="B52" s="2">
        <f>Heathrow!A158</f>
        <v>1961</v>
      </c>
      <c r="C52" s="2">
        <f>Heathrow!B158</f>
        <v>1</v>
      </c>
      <c r="D52" s="2">
        <f>Heathrow!C158</f>
        <v>6.9</v>
      </c>
      <c r="E52" s="2">
        <f>Heathrow!D158</f>
        <v>1.2</v>
      </c>
      <c r="F52" s="2">
        <f>Heathrow!E158</f>
        <v>11</v>
      </c>
      <c r="G52" s="2">
        <f>Heathrow!F158</f>
        <v>64.400000000000006</v>
      </c>
      <c r="H52" s="2">
        <f>Heathrow!G158</f>
        <v>45.8</v>
      </c>
      <c r="I52" s="3">
        <v>1</v>
      </c>
      <c r="J52" s="3">
        <f t="shared" si="4"/>
        <v>1</v>
      </c>
      <c r="K52" s="3">
        <f t="shared" si="5"/>
        <v>1961</v>
      </c>
      <c r="L52" s="4">
        <f t="shared" si="6"/>
        <v>6.9</v>
      </c>
      <c r="M52" s="4">
        <f t="shared" si="7"/>
        <v>1.2</v>
      </c>
      <c r="N52" s="4">
        <f t="shared" si="8"/>
        <v>11</v>
      </c>
      <c r="O52" s="4">
        <f t="shared" si="9"/>
        <v>64.400000000000006</v>
      </c>
      <c r="P52" s="4">
        <f t="shared" si="10"/>
        <v>45.8</v>
      </c>
      <c r="Q52" s="4">
        <f t="shared" si="11"/>
        <v>0.22181818181818183</v>
      </c>
      <c r="R52" s="4">
        <f t="shared" si="0"/>
        <v>0.27230046948356812</v>
      </c>
      <c r="S52" s="4">
        <f t="shared" si="1"/>
        <v>0.39285714285714285</v>
      </c>
      <c r="T52" s="4">
        <f t="shared" si="2"/>
        <v>0.36733524355300867</v>
      </c>
      <c r="U52" s="4">
        <f t="shared" si="3"/>
        <v>9.3621399176954709E-2</v>
      </c>
    </row>
    <row r="53" spans="1:21" x14ac:dyDescent="0.25">
      <c r="A53" s="2">
        <f>Heathrow!B51</f>
        <v>2</v>
      </c>
      <c r="B53" s="2">
        <f>Heathrow!A159</f>
        <v>1961</v>
      </c>
      <c r="C53" s="2">
        <f>Heathrow!B159</f>
        <v>2</v>
      </c>
      <c r="D53" s="2">
        <f>Heathrow!C159</f>
        <v>10.3</v>
      </c>
      <c r="E53" s="2">
        <f>Heathrow!D159</f>
        <v>4.9000000000000004</v>
      </c>
      <c r="F53" s="2">
        <f>Heathrow!E159</f>
        <v>0</v>
      </c>
      <c r="G53" s="2">
        <f>Heathrow!F159</f>
        <v>55.1</v>
      </c>
      <c r="H53" s="2">
        <f>Heathrow!G159</f>
        <v>56</v>
      </c>
      <c r="I53" s="3">
        <v>1</v>
      </c>
      <c r="J53" s="3">
        <f t="shared" si="4"/>
        <v>2</v>
      </c>
      <c r="K53" s="3">
        <f t="shared" si="5"/>
        <v>1961</v>
      </c>
      <c r="L53" s="4">
        <f t="shared" si="6"/>
        <v>10.3</v>
      </c>
      <c r="M53" s="4">
        <f t="shared" si="7"/>
        <v>4.9000000000000004</v>
      </c>
      <c r="N53" s="4">
        <f t="shared" si="8"/>
        <v>0</v>
      </c>
      <c r="O53" s="4">
        <f t="shared" si="9"/>
        <v>55.1</v>
      </c>
      <c r="P53" s="4">
        <f t="shared" si="10"/>
        <v>56</v>
      </c>
      <c r="Q53" s="4">
        <f t="shared" si="11"/>
        <v>0.34545454545454546</v>
      </c>
      <c r="R53" s="4">
        <f t="shared" si="0"/>
        <v>0.44600938967136156</v>
      </c>
      <c r="S53" s="4">
        <f t="shared" si="1"/>
        <v>0</v>
      </c>
      <c r="T53" s="4">
        <f t="shared" si="2"/>
        <v>0.31404011461318054</v>
      </c>
      <c r="U53" s="4">
        <f t="shared" si="3"/>
        <v>0.12860082304526749</v>
      </c>
    </row>
    <row r="54" spans="1:21" x14ac:dyDescent="0.25">
      <c r="A54" s="2">
        <f>Heathrow!B52</f>
        <v>3</v>
      </c>
      <c r="B54" s="2">
        <f>Heathrow!A160</f>
        <v>1961</v>
      </c>
      <c r="C54" s="2">
        <f>Heathrow!B160</f>
        <v>3</v>
      </c>
      <c r="D54" s="2">
        <f>Heathrow!C160</f>
        <v>13.9</v>
      </c>
      <c r="E54" s="2">
        <f>Heathrow!D160</f>
        <v>2.9</v>
      </c>
      <c r="F54" s="2">
        <f>Heathrow!E160</f>
        <v>4</v>
      </c>
      <c r="G54" s="2">
        <f>Heathrow!F160</f>
        <v>5.7</v>
      </c>
      <c r="H54" s="2">
        <f>Heathrow!G160</f>
        <v>166.7</v>
      </c>
      <c r="I54" s="3">
        <v>1</v>
      </c>
      <c r="J54" s="3">
        <f t="shared" si="4"/>
        <v>3</v>
      </c>
      <c r="K54" s="3">
        <f t="shared" si="5"/>
        <v>1961</v>
      </c>
      <c r="L54" s="4">
        <f t="shared" si="6"/>
        <v>13.9</v>
      </c>
      <c r="M54" s="4">
        <f t="shared" si="7"/>
        <v>2.9</v>
      </c>
      <c r="N54" s="4">
        <f t="shared" si="8"/>
        <v>4</v>
      </c>
      <c r="O54" s="4">
        <f t="shared" si="9"/>
        <v>5.7</v>
      </c>
      <c r="P54" s="4">
        <f t="shared" si="10"/>
        <v>166.7</v>
      </c>
      <c r="Q54" s="4">
        <f t="shared" si="11"/>
        <v>0.47636363636363638</v>
      </c>
      <c r="R54" s="4">
        <f t="shared" si="0"/>
        <v>0.35211267605633806</v>
      </c>
      <c r="S54" s="4">
        <f t="shared" si="1"/>
        <v>0.14285714285714285</v>
      </c>
      <c r="T54" s="4">
        <f t="shared" si="2"/>
        <v>3.0945558739255016E-2</v>
      </c>
      <c r="U54" s="4">
        <f t="shared" si="3"/>
        <v>0.50823045267489708</v>
      </c>
    </row>
    <row r="55" spans="1:21" x14ac:dyDescent="0.25">
      <c r="A55" s="2">
        <f>Heathrow!B53</f>
        <v>4</v>
      </c>
      <c r="B55" s="2">
        <f>Heathrow!A161</f>
        <v>1961</v>
      </c>
      <c r="C55" s="2">
        <f>Heathrow!B161</f>
        <v>4</v>
      </c>
      <c r="D55" s="2">
        <f>Heathrow!C161</f>
        <v>15</v>
      </c>
      <c r="E55" s="2">
        <f>Heathrow!D161</f>
        <v>7.1</v>
      </c>
      <c r="F55" s="2">
        <f>Heathrow!E161</f>
        <v>0</v>
      </c>
      <c r="G55" s="2">
        <f>Heathrow!F161</f>
        <v>50.8</v>
      </c>
      <c r="H55" s="2">
        <f>Heathrow!G161</f>
        <v>73.5</v>
      </c>
      <c r="I55" s="3">
        <v>1</v>
      </c>
      <c r="J55" s="3">
        <f t="shared" si="4"/>
        <v>4</v>
      </c>
      <c r="K55" s="3">
        <f t="shared" si="5"/>
        <v>1961</v>
      </c>
      <c r="L55" s="4">
        <f t="shared" si="6"/>
        <v>15</v>
      </c>
      <c r="M55" s="4">
        <f t="shared" si="7"/>
        <v>7.1</v>
      </c>
      <c r="N55" s="4">
        <f t="shared" si="8"/>
        <v>0</v>
      </c>
      <c r="O55" s="4">
        <f t="shared" si="9"/>
        <v>50.8</v>
      </c>
      <c r="P55" s="4">
        <f t="shared" si="10"/>
        <v>73.5</v>
      </c>
      <c r="Q55" s="4">
        <f t="shared" si="11"/>
        <v>0.51636363636363636</v>
      </c>
      <c r="R55" s="4">
        <f t="shared" si="0"/>
        <v>0.54929577464788737</v>
      </c>
      <c r="S55" s="4">
        <f t="shared" si="1"/>
        <v>0</v>
      </c>
      <c r="T55" s="4">
        <f t="shared" si="2"/>
        <v>0.28939828080229224</v>
      </c>
      <c r="U55" s="4">
        <f t="shared" si="3"/>
        <v>0.18861454046639231</v>
      </c>
    </row>
    <row r="56" spans="1:21" x14ac:dyDescent="0.25">
      <c r="A56" s="2">
        <f>Heathrow!B54</f>
        <v>5</v>
      </c>
      <c r="B56" s="2">
        <f>Heathrow!A162</f>
        <v>1961</v>
      </c>
      <c r="C56" s="2">
        <f>Heathrow!B162</f>
        <v>5</v>
      </c>
      <c r="D56" s="2">
        <f>Heathrow!C162</f>
        <v>16.8</v>
      </c>
      <c r="E56" s="2">
        <f>Heathrow!D162</f>
        <v>7.4</v>
      </c>
      <c r="F56" s="2">
        <f>Heathrow!E162</f>
        <v>0</v>
      </c>
      <c r="G56" s="2">
        <f>Heathrow!F162</f>
        <v>17.2</v>
      </c>
      <c r="H56" s="2">
        <f>Heathrow!G162</f>
        <v>217.2</v>
      </c>
      <c r="I56" s="3">
        <v>1</v>
      </c>
      <c r="J56" s="3">
        <f t="shared" si="4"/>
        <v>5</v>
      </c>
      <c r="K56" s="3">
        <f t="shared" si="5"/>
        <v>1961</v>
      </c>
      <c r="L56" s="4">
        <f t="shared" si="6"/>
        <v>16.8</v>
      </c>
      <c r="M56" s="4">
        <f t="shared" si="7"/>
        <v>7.4</v>
      </c>
      <c r="N56" s="4">
        <f t="shared" si="8"/>
        <v>0</v>
      </c>
      <c r="O56" s="4">
        <f t="shared" si="9"/>
        <v>17.2</v>
      </c>
      <c r="P56" s="4">
        <f t="shared" si="10"/>
        <v>217.2</v>
      </c>
      <c r="Q56" s="4">
        <f t="shared" si="11"/>
        <v>0.58181818181818179</v>
      </c>
      <c r="R56" s="4">
        <f t="shared" si="0"/>
        <v>0.56338028169014087</v>
      </c>
      <c r="S56" s="4">
        <f t="shared" si="1"/>
        <v>0</v>
      </c>
      <c r="T56" s="4">
        <f t="shared" si="2"/>
        <v>9.6848137535816614E-2</v>
      </c>
      <c r="U56" s="4">
        <f t="shared" si="3"/>
        <v>0.68141289437585728</v>
      </c>
    </row>
    <row r="57" spans="1:21" x14ac:dyDescent="0.25">
      <c r="A57" s="2">
        <f>Heathrow!B55</f>
        <v>6</v>
      </c>
      <c r="B57" s="2">
        <f>Heathrow!A163</f>
        <v>1961</v>
      </c>
      <c r="C57" s="2">
        <f>Heathrow!B163</f>
        <v>6</v>
      </c>
      <c r="D57" s="2">
        <f>Heathrow!C163</f>
        <v>21.7</v>
      </c>
      <c r="E57" s="2">
        <f>Heathrow!D163</f>
        <v>10.5</v>
      </c>
      <c r="F57" s="2">
        <f>Heathrow!E163</f>
        <v>0</v>
      </c>
      <c r="G57" s="2">
        <f>Heathrow!F163</f>
        <v>29.2</v>
      </c>
      <c r="H57" s="2">
        <f>Heathrow!G163</f>
        <v>229.3</v>
      </c>
      <c r="I57" s="3">
        <v>1</v>
      </c>
      <c r="J57" s="3">
        <f t="shared" si="4"/>
        <v>6</v>
      </c>
      <c r="K57" s="3">
        <f t="shared" si="5"/>
        <v>1961</v>
      </c>
      <c r="L57" s="4">
        <f t="shared" si="6"/>
        <v>21.7</v>
      </c>
      <c r="M57" s="4">
        <f t="shared" si="7"/>
        <v>10.5</v>
      </c>
      <c r="N57" s="4">
        <f t="shared" si="8"/>
        <v>0</v>
      </c>
      <c r="O57" s="4">
        <f t="shared" si="9"/>
        <v>29.2</v>
      </c>
      <c r="P57" s="4">
        <f t="shared" si="10"/>
        <v>229.3</v>
      </c>
      <c r="Q57" s="4">
        <f t="shared" si="11"/>
        <v>0.7599999999999999</v>
      </c>
      <c r="R57" s="4">
        <f t="shared" si="0"/>
        <v>0.70892018779342736</v>
      </c>
      <c r="S57" s="4">
        <f t="shared" si="1"/>
        <v>0</v>
      </c>
      <c r="T57" s="4">
        <f t="shared" si="2"/>
        <v>0.1656160458452722</v>
      </c>
      <c r="U57" s="4">
        <f t="shared" si="3"/>
        <v>0.72290809327846361</v>
      </c>
    </row>
    <row r="58" spans="1:21" x14ac:dyDescent="0.25">
      <c r="A58" s="2">
        <f>Heathrow!B56</f>
        <v>7</v>
      </c>
      <c r="B58" s="2">
        <f>Heathrow!A164</f>
        <v>1961</v>
      </c>
      <c r="C58" s="2">
        <f>Heathrow!B164</f>
        <v>7</v>
      </c>
      <c r="D58" s="2">
        <f>Heathrow!C164</f>
        <v>22.1</v>
      </c>
      <c r="E58" s="2">
        <f>Heathrow!D164</f>
        <v>12.1</v>
      </c>
      <c r="F58" s="2">
        <f>Heathrow!E164</f>
        <v>0</v>
      </c>
      <c r="G58" s="2">
        <f>Heathrow!F164</f>
        <v>26.2</v>
      </c>
      <c r="H58" s="2">
        <f>Heathrow!G164</f>
        <v>180</v>
      </c>
      <c r="I58" s="3">
        <v>1</v>
      </c>
      <c r="J58" s="3">
        <f t="shared" si="4"/>
        <v>7</v>
      </c>
      <c r="K58" s="3">
        <f t="shared" si="5"/>
        <v>1961</v>
      </c>
      <c r="L58" s="4">
        <f t="shared" si="6"/>
        <v>22.1</v>
      </c>
      <c r="M58" s="4">
        <f t="shared" si="7"/>
        <v>12.1</v>
      </c>
      <c r="N58" s="4">
        <f t="shared" si="8"/>
        <v>0</v>
      </c>
      <c r="O58" s="4">
        <f t="shared" si="9"/>
        <v>26.2</v>
      </c>
      <c r="P58" s="4">
        <f t="shared" si="10"/>
        <v>180</v>
      </c>
      <c r="Q58" s="4">
        <f t="shared" si="11"/>
        <v>0.77454545454545454</v>
      </c>
      <c r="R58" s="4">
        <f t="shared" si="0"/>
        <v>0.78403755868544611</v>
      </c>
      <c r="S58" s="4">
        <f t="shared" si="1"/>
        <v>0</v>
      </c>
      <c r="T58" s="4">
        <f t="shared" si="2"/>
        <v>0.14842406876790831</v>
      </c>
      <c r="U58" s="4">
        <f t="shared" si="3"/>
        <v>0.55384087791495196</v>
      </c>
    </row>
    <row r="59" spans="1:21" x14ac:dyDescent="0.25">
      <c r="A59" s="2">
        <f>Heathrow!B57</f>
        <v>8</v>
      </c>
      <c r="B59" s="2">
        <f>Heathrow!A165</f>
        <v>1961</v>
      </c>
      <c r="C59" s="2">
        <f>Heathrow!B165</f>
        <v>8</v>
      </c>
      <c r="D59" s="2">
        <f>Heathrow!C165</f>
        <v>21.7</v>
      </c>
      <c r="E59" s="2">
        <f>Heathrow!D165</f>
        <v>12.6</v>
      </c>
      <c r="F59" s="2">
        <f>Heathrow!E165</f>
        <v>0</v>
      </c>
      <c r="G59" s="2">
        <f>Heathrow!F165</f>
        <v>47.6</v>
      </c>
      <c r="H59" s="2">
        <f>Heathrow!G165</f>
        <v>158.80000000000001</v>
      </c>
      <c r="I59" s="3">
        <v>1</v>
      </c>
      <c r="J59" s="3">
        <f t="shared" si="4"/>
        <v>8</v>
      </c>
      <c r="K59" s="3">
        <f t="shared" si="5"/>
        <v>1961</v>
      </c>
      <c r="L59" s="4">
        <f t="shared" si="6"/>
        <v>21.7</v>
      </c>
      <c r="M59" s="4">
        <f t="shared" si="7"/>
        <v>12.6</v>
      </c>
      <c r="N59" s="4">
        <f t="shared" si="8"/>
        <v>0</v>
      </c>
      <c r="O59" s="4">
        <f t="shared" si="9"/>
        <v>47.6</v>
      </c>
      <c r="P59" s="4">
        <f t="shared" si="10"/>
        <v>158.80000000000001</v>
      </c>
      <c r="Q59" s="4">
        <f t="shared" si="11"/>
        <v>0.7599999999999999</v>
      </c>
      <c r="R59" s="4">
        <f t="shared" si="0"/>
        <v>0.80751173708920199</v>
      </c>
      <c r="S59" s="4">
        <f t="shared" si="1"/>
        <v>0</v>
      </c>
      <c r="T59" s="4">
        <f t="shared" si="2"/>
        <v>0.27106017191977078</v>
      </c>
      <c r="U59" s="4">
        <f t="shared" si="3"/>
        <v>0.48113854595336075</v>
      </c>
    </row>
    <row r="60" spans="1:21" x14ac:dyDescent="0.25">
      <c r="A60" s="2">
        <f>Heathrow!B58</f>
        <v>9</v>
      </c>
      <c r="B60" s="2">
        <f>Heathrow!A166</f>
        <v>1961</v>
      </c>
      <c r="C60" s="2">
        <f>Heathrow!B166</f>
        <v>9</v>
      </c>
      <c r="D60" s="2">
        <f>Heathrow!C166</f>
        <v>20.9</v>
      </c>
      <c r="E60" s="2">
        <f>Heathrow!D166</f>
        <v>12</v>
      </c>
      <c r="F60" s="2">
        <f>Heathrow!E166</f>
        <v>0</v>
      </c>
      <c r="G60" s="2">
        <f>Heathrow!F166</f>
        <v>64.7</v>
      </c>
      <c r="H60" s="2">
        <f>Heathrow!G166</f>
        <v>125.4</v>
      </c>
      <c r="I60" s="3">
        <v>1</v>
      </c>
      <c r="J60" s="3">
        <f t="shared" si="4"/>
        <v>9</v>
      </c>
      <c r="K60" s="3">
        <f t="shared" si="5"/>
        <v>1961</v>
      </c>
      <c r="L60" s="4">
        <f t="shared" si="6"/>
        <v>20.9</v>
      </c>
      <c r="M60" s="4">
        <f t="shared" si="7"/>
        <v>12</v>
      </c>
      <c r="N60" s="4">
        <f t="shared" si="8"/>
        <v>0</v>
      </c>
      <c r="O60" s="4">
        <f t="shared" si="9"/>
        <v>64.7</v>
      </c>
      <c r="P60" s="4">
        <f t="shared" si="10"/>
        <v>125.4</v>
      </c>
      <c r="Q60" s="4">
        <f t="shared" si="11"/>
        <v>0.73090909090909084</v>
      </c>
      <c r="R60" s="4">
        <f t="shared" si="0"/>
        <v>0.77934272300469498</v>
      </c>
      <c r="S60" s="4">
        <f t="shared" si="1"/>
        <v>0</v>
      </c>
      <c r="T60" s="4">
        <f t="shared" si="2"/>
        <v>0.36905444126074499</v>
      </c>
      <c r="U60" s="4">
        <f t="shared" si="3"/>
        <v>0.36659807956104251</v>
      </c>
    </row>
    <row r="61" spans="1:21" x14ac:dyDescent="0.25">
      <c r="A61" s="2">
        <f>Heathrow!B59</f>
        <v>10</v>
      </c>
      <c r="B61" s="2">
        <f>Heathrow!A167</f>
        <v>1961</v>
      </c>
      <c r="C61" s="2">
        <f>Heathrow!B167</f>
        <v>10</v>
      </c>
      <c r="D61" s="2">
        <f>Heathrow!C167</f>
        <v>15.6</v>
      </c>
      <c r="E61" s="2">
        <f>Heathrow!D167</f>
        <v>7.6</v>
      </c>
      <c r="F61" s="2">
        <f>Heathrow!E167</f>
        <v>1</v>
      </c>
      <c r="G61" s="2">
        <f>Heathrow!F167</f>
        <v>56.8</v>
      </c>
      <c r="H61" s="2">
        <f>Heathrow!G167</f>
        <v>117.2</v>
      </c>
      <c r="I61" s="3">
        <v>1</v>
      </c>
      <c r="J61" s="3">
        <f t="shared" si="4"/>
        <v>10</v>
      </c>
      <c r="K61" s="3">
        <f t="shared" si="5"/>
        <v>1961</v>
      </c>
      <c r="L61" s="4">
        <f t="shared" si="6"/>
        <v>15.6</v>
      </c>
      <c r="M61" s="4">
        <f t="shared" si="7"/>
        <v>7.6</v>
      </c>
      <c r="N61" s="4">
        <f t="shared" si="8"/>
        <v>1</v>
      </c>
      <c r="O61" s="4">
        <f t="shared" si="9"/>
        <v>56.8</v>
      </c>
      <c r="P61" s="4">
        <f t="shared" si="10"/>
        <v>117.2</v>
      </c>
      <c r="Q61" s="4">
        <f t="shared" si="11"/>
        <v>0.53818181818181809</v>
      </c>
      <c r="R61" s="4">
        <f t="shared" si="0"/>
        <v>0.57276995305164324</v>
      </c>
      <c r="S61" s="4">
        <f t="shared" si="1"/>
        <v>3.5714285714285712E-2</v>
      </c>
      <c r="T61" s="4">
        <f t="shared" si="2"/>
        <v>0.32378223495702008</v>
      </c>
      <c r="U61" s="4">
        <f t="shared" si="3"/>
        <v>0.33847736625514402</v>
      </c>
    </row>
    <row r="62" spans="1:21" x14ac:dyDescent="0.25">
      <c r="A62" s="2">
        <f>Heathrow!B60</f>
        <v>11</v>
      </c>
      <c r="B62" s="2">
        <f>Heathrow!A168</f>
        <v>1961</v>
      </c>
      <c r="C62" s="2">
        <f>Heathrow!B168</f>
        <v>11</v>
      </c>
      <c r="D62" s="2">
        <f>Heathrow!C168</f>
        <v>9.9</v>
      </c>
      <c r="E62" s="2">
        <f>Heathrow!D168</f>
        <v>3.5</v>
      </c>
      <c r="F62" s="2">
        <f>Heathrow!E168</f>
        <v>7</v>
      </c>
      <c r="G62" s="2">
        <f>Heathrow!F168</f>
        <v>52.5</v>
      </c>
      <c r="H62" s="2">
        <f>Heathrow!G168</f>
        <v>55.6</v>
      </c>
      <c r="I62" s="3">
        <v>1</v>
      </c>
      <c r="J62" s="3">
        <f t="shared" si="4"/>
        <v>11</v>
      </c>
      <c r="K62" s="3">
        <f t="shared" si="5"/>
        <v>1961</v>
      </c>
      <c r="L62" s="4">
        <f t="shared" si="6"/>
        <v>9.9</v>
      </c>
      <c r="M62" s="4">
        <f t="shared" si="7"/>
        <v>3.5</v>
      </c>
      <c r="N62" s="4">
        <f t="shared" si="8"/>
        <v>7</v>
      </c>
      <c r="O62" s="4">
        <f t="shared" si="9"/>
        <v>52.5</v>
      </c>
      <c r="P62" s="4">
        <f t="shared" si="10"/>
        <v>55.6</v>
      </c>
      <c r="Q62" s="4">
        <f t="shared" si="11"/>
        <v>0.33090909090909087</v>
      </c>
      <c r="R62" s="4">
        <f t="shared" si="0"/>
        <v>0.38028169014084512</v>
      </c>
      <c r="S62" s="4">
        <f t="shared" si="1"/>
        <v>0.25</v>
      </c>
      <c r="T62" s="4">
        <f t="shared" si="2"/>
        <v>0.29914040114613183</v>
      </c>
      <c r="U62" s="4">
        <f t="shared" si="3"/>
        <v>0.12722908093278462</v>
      </c>
    </row>
    <row r="63" spans="1:21" x14ac:dyDescent="0.25">
      <c r="A63" s="2">
        <f>Heathrow!B61</f>
        <v>12</v>
      </c>
      <c r="B63" s="2">
        <f>Heathrow!A169</f>
        <v>1961</v>
      </c>
      <c r="C63" s="2">
        <f>Heathrow!B169</f>
        <v>12</v>
      </c>
      <c r="D63" s="2">
        <f>Heathrow!C169</f>
        <v>6.8</v>
      </c>
      <c r="E63" s="2">
        <f>Heathrow!D169</f>
        <v>0.2</v>
      </c>
      <c r="F63" s="2">
        <f>Heathrow!E169</f>
        <v>17</v>
      </c>
      <c r="G63" s="2">
        <f>Heathrow!F169</f>
        <v>88.6</v>
      </c>
      <c r="H63" s="2">
        <f>Heathrow!G169</f>
        <v>46.2</v>
      </c>
      <c r="I63" s="3">
        <v>1</v>
      </c>
      <c r="J63" s="3">
        <f t="shared" si="4"/>
        <v>12</v>
      </c>
      <c r="K63" s="3">
        <f t="shared" si="5"/>
        <v>1961</v>
      </c>
      <c r="L63" s="4">
        <f t="shared" si="6"/>
        <v>6.8</v>
      </c>
      <c r="M63" s="4">
        <f t="shared" si="7"/>
        <v>0.2</v>
      </c>
      <c r="N63" s="4">
        <f t="shared" si="8"/>
        <v>17</v>
      </c>
      <c r="O63" s="4">
        <f t="shared" si="9"/>
        <v>88.6</v>
      </c>
      <c r="P63" s="4">
        <f t="shared" si="10"/>
        <v>46.2</v>
      </c>
      <c r="Q63" s="4">
        <f t="shared" si="11"/>
        <v>0.21818181818181817</v>
      </c>
      <c r="R63" s="4">
        <f t="shared" si="0"/>
        <v>0.22535211267605637</v>
      </c>
      <c r="S63" s="4">
        <f t="shared" si="1"/>
        <v>0.6071428571428571</v>
      </c>
      <c r="T63" s="4">
        <f t="shared" si="2"/>
        <v>0.5060171919770774</v>
      </c>
      <c r="U63" s="4">
        <f t="shared" si="3"/>
        <v>9.4993141289437588E-2</v>
      </c>
    </row>
    <row r="64" spans="1:21" x14ac:dyDescent="0.25">
      <c r="A64" s="2">
        <f>Heathrow!B62</f>
        <v>1</v>
      </c>
      <c r="B64" s="2">
        <f>Heathrow!A170</f>
        <v>1962</v>
      </c>
      <c r="C64" s="2">
        <f>Heathrow!B170</f>
        <v>1</v>
      </c>
      <c r="D64" s="2">
        <f>Heathrow!C170</f>
        <v>7.9</v>
      </c>
      <c r="E64" s="2">
        <f>Heathrow!D170</f>
        <v>1.2</v>
      </c>
      <c r="F64" s="2">
        <f>Heathrow!E170</f>
        <v>7</v>
      </c>
      <c r="G64" s="2">
        <f>Heathrow!F170</f>
        <v>76.099999999999994</v>
      </c>
      <c r="H64" s="2">
        <f>Heathrow!G170</f>
        <v>67.099999999999994</v>
      </c>
      <c r="I64" s="3">
        <v>1</v>
      </c>
      <c r="J64" s="3">
        <f t="shared" si="4"/>
        <v>1</v>
      </c>
      <c r="K64" s="3">
        <f t="shared" si="5"/>
        <v>1962</v>
      </c>
      <c r="L64" s="4">
        <f t="shared" si="6"/>
        <v>7.9</v>
      </c>
      <c r="M64" s="4">
        <f t="shared" si="7"/>
        <v>1.2</v>
      </c>
      <c r="N64" s="4">
        <f t="shared" si="8"/>
        <v>7</v>
      </c>
      <c r="O64" s="4">
        <f t="shared" si="9"/>
        <v>76.099999999999994</v>
      </c>
      <c r="P64" s="4">
        <f t="shared" si="10"/>
        <v>67.099999999999994</v>
      </c>
      <c r="Q64" s="4">
        <f t="shared" si="11"/>
        <v>0.25818181818181818</v>
      </c>
      <c r="R64" s="4">
        <f t="shared" si="0"/>
        <v>0.27230046948356812</v>
      </c>
      <c r="S64" s="4">
        <f t="shared" si="1"/>
        <v>0.25</v>
      </c>
      <c r="T64" s="4">
        <f t="shared" si="2"/>
        <v>0.4343839541547278</v>
      </c>
      <c r="U64" s="4">
        <f t="shared" si="3"/>
        <v>0.16666666666666663</v>
      </c>
    </row>
    <row r="65" spans="1:21" x14ac:dyDescent="0.25">
      <c r="A65" s="2">
        <f>Heathrow!B63</f>
        <v>2</v>
      </c>
      <c r="B65" s="2">
        <f>Heathrow!A171</f>
        <v>1962</v>
      </c>
      <c r="C65" s="2">
        <f>Heathrow!B171</f>
        <v>2</v>
      </c>
      <c r="D65" s="2">
        <f>Heathrow!C171</f>
        <v>7.6</v>
      </c>
      <c r="E65" s="2">
        <f>Heathrow!D171</f>
        <v>1.4</v>
      </c>
      <c r="F65" s="2">
        <f>Heathrow!E171</f>
        <v>7</v>
      </c>
      <c r="G65" s="2">
        <f>Heathrow!F171</f>
        <v>12.6</v>
      </c>
      <c r="H65" s="2">
        <f>Heathrow!G171</f>
        <v>67.099999999999994</v>
      </c>
      <c r="I65" s="3">
        <v>1</v>
      </c>
      <c r="J65" s="3">
        <f t="shared" si="4"/>
        <v>2</v>
      </c>
      <c r="K65" s="3">
        <f t="shared" si="5"/>
        <v>1962</v>
      </c>
      <c r="L65" s="4">
        <f t="shared" si="6"/>
        <v>7.6</v>
      </c>
      <c r="M65" s="4">
        <f t="shared" si="7"/>
        <v>1.4</v>
      </c>
      <c r="N65" s="4">
        <f t="shared" si="8"/>
        <v>7</v>
      </c>
      <c r="O65" s="4">
        <f t="shared" si="9"/>
        <v>12.6</v>
      </c>
      <c r="P65" s="4">
        <f t="shared" si="10"/>
        <v>67.099999999999994</v>
      </c>
      <c r="Q65" s="4">
        <f t="shared" si="11"/>
        <v>0.24727272727272726</v>
      </c>
      <c r="R65" s="4">
        <f t="shared" si="0"/>
        <v>0.28169014084507044</v>
      </c>
      <c r="S65" s="4">
        <f t="shared" si="1"/>
        <v>0.25</v>
      </c>
      <c r="T65" s="4">
        <f t="shared" si="2"/>
        <v>7.0487106017191978E-2</v>
      </c>
      <c r="U65" s="4">
        <f t="shared" si="3"/>
        <v>0.16666666666666663</v>
      </c>
    </row>
    <row r="66" spans="1:21" x14ac:dyDescent="0.25">
      <c r="A66" s="2">
        <f>Heathrow!B64</f>
        <v>3</v>
      </c>
      <c r="B66" s="2">
        <f>Heathrow!A172</f>
        <v>1962</v>
      </c>
      <c r="C66" s="2">
        <f>Heathrow!B172</f>
        <v>3</v>
      </c>
      <c r="D66" s="2">
        <f>Heathrow!C172</f>
        <v>7.4</v>
      </c>
      <c r="E66" s="2">
        <f>Heathrow!D172</f>
        <v>-0.6</v>
      </c>
      <c r="F66" s="2">
        <f>Heathrow!E172</f>
        <v>16</v>
      </c>
      <c r="G66" s="2">
        <f>Heathrow!F172</f>
        <v>35.799999999999997</v>
      </c>
      <c r="H66" s="2">
        <f>Heathrow!G172</f>
        <v>111.4</v>
      </c>
      <c r="I66" s="3">
        <v>1</v>
      </c>
      <c r="J66" s="3">
        <f t="shared" si="4"/>
        <v>3</v>
      </c>
      <c r="K66" s="3">
        <f t="shared" si="5"/>
        <v>1962</v>
      </c>
      <c r="L66" s="4">
        <f t="shared" si="6"/>
        <v>7.4</v>
      </c>
      <c r="M66" s="4">
        <f t="shared" si="7"/>
        <v>-0.6</v>
      </c>
      <c r="N66" s="4">
        <f t="shared" si="8"/>
        <v>16</v>
      </c>
      <c r="O66" s="4">
        <f t="shared" si="9"/>
        <v>35.799999999999997</v>
      </c>
      <c r="P66" s="4">
        <f t="shared" si="10"/>
        <v>111.4</v>
      </c>
      <c r="Q66" s="4">
        <f t="shared" si="11"/>
        <v>0.24000000000000002</v>
      </c>
      <c r="R66" s="4">
        <f t="shared" si="0"/>
        <v>0.18779342723004694</v>
      </c>
      <c r="S66" s="4">
        <f t="shared" si="1"/>
        <v>0.5714285714285714</v>
      </c>
      <c r="T66" s="4">
        <f t="shared" si="2"/>
        <v>0.20343839541547279</v>
      </c>
      <c r="U66" s="4">
        <f t="shared" si="3"/>
        <v>0.31858710562414266</v>
      </c>
    </row>
    <row r="67" spans="1:21" x14ac:dyDescent="0.25">
      <c r="A67" s="2">
        <f>Heathrow!B65</f>
        <v>4</v>
      </c>
      <c r="B67" s="2">
        <f>Heathrow!A173</f>
        <v>1962</v>
      </c>
      <c r="C67" s="2">
        <f>Heathrow!B173</f>
        <v>4</v>
      </c>
      <c r="D67" s="2">
        <f>Heathrow!C173</f>
        <v>12.7</v>
      </c>
      <c r="E67" s="2">
        <f>Heathrow!D173</f>
        <v>4.7</v>
      </c>
      <c r="F67" s="2">
        <f>Heathrow!E173</f>
        <v>0</v>
      </c>
      <c r="G67" s="2">
        <f>Heathrow!F173</f>
        <v>41.8</v>
      </c>
      <c r="H67" s="2">
        <f>Heathrow!G173</f>
        <v>142.69999999999999</v>
      </c>
      <c r="I67" s="3">
        <v>1</v>
      </c>
      <c r="J67" s="3">
        <f t="shared" si="4"/>
        <v>4</v>
      </c>
      <c r="K67" s="3">
        <f t="shared" si="5"/>
        <v>1962</v>
      </c>
      <c r="L67" s="4">
        <f t="shared" si="6"/>
        <v>12.7</v>
      </c>
      <c r="M67" s="4">
        <f t="shared" si="7"/>
        <v>4.7</v>
      </c>
      <c r="N67" s="4">
        <f t="shared" si="8"/>
        <v>0</v>
      </c>
      <c r="O67" s="4">
        <f t="shared" si="9"/>
        <v>41.8</v>
      </c>
      <c r="P67" s="4">
        <f t="shared" si="10"/>
        <v>142.69999999999999</v>
      </c>
      <c r="Q67" s="4">
        <f t="shared" si="11"/>
        <v>0.43272727272727268</v>
      </c>
      <c r="R67" s="4">
        <f t="shared" si="0"/>
        <v>0.43661971830985924</v>
      </c>
      <c r="S67" s="4">
        <f t="shared" si="1"/>
        <v>0</v>
      </c>
      <c r="T67" s="4">
        <f t="shared" si="2"/>
        <v>0.23782234957020057</v>
      </c>
      <c r="U67" s="4">
        <f t="shared" si="3"/>
        <v>0.42592592592592587</v>
      </c>
    </row>
    <row r="68" spans="1:21" x14ac:dyDescent="0.25">
      <c r="A68" s="2">
        <f>Heathrow!B66</f>
        <v>5</v>
      </c>
      <c r="B68" s="2">
        <f>Heathrow!A174</f>
        <v>1962</v>
      </c>
      <c r="C68" s="2">
        <f>Heathrow!B174</f>
        <v>5</v>
      </c>
      <c r="D68" s="2">
        <f>Heathrow!C174</f>
        <v>15</v>
      </c>
      <c r="E68" s="2">
        <f>Heathrow!D174</f>
        <v>7.1</v>
      </c>
      <c r="F68" s="2">
        <f>Heathrow!E174</f>
        <v>0</v>
      </c>
      <c r="G68" s="2">
        <f>Heathrow!F174</f>
        <v>29.6</v>
      </c>
      <c r="H68" s="2">
        <f>Heathrow!G174</f>
        <v>157.9</v>
      </c>
      <c r="I68" s="3">
        <v>1</v>
      </c>
      <c r="J68" s="3">
        <f t="shared" si="4"/>
        <v>5</v>
      </c>
      <c r="K68" s="3">
        <f t="shared" si="5"/>
        <v>1962</v>
      </c>
      <c r="L68" s="4">
        <f t="shared" si="6"/>
        <v>15</v>
      </c>
      <c r="M68" s="4">
        <f t="shared" si="7"/>
        <v>7.1</v>
      </c>
      <c r="N68" s="4">
        <f t="shared" si="8"/>
        <v>0</v>
      </c>
      <c r="O68" s="4">
        <f t="shared" si="9"/>
        <v>29.6</v>
      </c>
      <c r="P68" s="4">
        <f t="shared" si="10"/>
        <v>157.9</v>
      </c>
      <c r="Q68" s="4">
        <f t="shared" si="11"/>
        <v>0.51636363636363636</v>
      </c>
      <c r="R68" s="4">
        <f t="shared" ref="R68:R131" si="12">(M68-R$1)/(R$2-R$1)</f>
        <v>0.54929577464788737</v>
      </c>
      <c r="S68" s="4">
        <f t="shared" ref="S68:S131" si="13">(N68-S$1)/(S$2-S$1)</f>
        <v>0</v>
      </c>
      <c r="T68" s="4">
        <f t="shared" ref="T68:T131" si="14">(O68-T$1)/(T$2-T$1)</f>
        <v>0.16790830945558741</v>
      </c>
      <c r="U68" s="4">
        <f t="shared" ref="U68:U131" si="15">(P68-U$1)/(U$2-U$1)</f>
        <v>0.47805212620027432</v>
      </c>
    </row>
    <row r="69" spans="1:21" x14ac:dyDescent="0.25">
      <c r="A69" s="2">
        <f>Heathrow!B67</f>
        <v>6</v>
      </c>
      <c r="B69" s="2">
        <f>Heathrow!A175</f>
        <v>1962</v>
      </c>
      <c r="C69" s="2">
        <f>Heathrow!B175</f>
        <v>6</v>
      </c>
      <c r="D69" s="2">
        <f>Heathrow!C175</f>
        <v>20.399999999999999</v>
      </c>
      <c r="E69" s="2">
        <f>Heathrow!D175</f>
        <v>9.4</v>
      </c>
      <c r="F69" s="2">
        <f>Heathrow!E175</f>
        <v>0</v>
      </c>
      <c r="G69" s="2">
        <f>Heathrow!F175</f>
        <v>6.1</v>
      </c>
      <c r="H69" s="2">
        <f>Heathrow!G175</f>
        <v>260.5</v>
      </c>
      <c r="I69" s="3">
        <v>1</v>
      </c>
      <c r="J69" s="3">
        <f t="shared" ref="J69:J132" si="16">A69</f>
        <v>6</v>
      </c>
      <c r="K69" s="3">
        <f t="shared" ref="K69:K132" si="17">B69</f>
        <v>1962</v>
      </c>
      <c r="L69" s="4">
        <f t="shared" ref="L69:L132" si="18">D69</f>
        <v>20.399999999999999</v>
      </c>
      <c r="M69" s="4">
        <f t="shared" ref="M69:M132" si="19">E69</f>
        <v>9.4</v>
      </c>
      <c r="N69" s="4">
        <f t="shared" ref="N69:N132" si="20">F69</f>
        <v>0</v>
      </c>
      <c r="O69" s="4">
        <f t="shared" ref="O69:O132" si="21">G69</f>
        <v>6.1</v>
      </c>
      <c r="P69" s="4">
        <f t="shared" ref="P69:P132" si="22">IF(ISERROR(FIND("#",H69)),H69,MID(H69,1,LEN(H69)-1)*1)</f>
        <v>260.5</v>
      </c>
      <c r="Q69" s="4">
        <f t="shared" ref="Q69:Q132" si="23">(L69-Q$1)/(Q$2-Q$1)</f>
        <v>0.71272727272727265</v>
      </c>
      <c r="R69" s="4">
        <f t="shared" si="12"/>
        <v>0.65727699530516437</v>
      </c>
      <c r="S69" s="4">
        <f t="shared" si="13"/>
        <v>0</v>
      </c>
      <c r="T69" s="4">
        <f t="shared" si="14"/>
        <v>3.3237822349570199E-2</v>
      </c>
      <c r="U69" s="4">
        <f t="shared" si="15"/>
        <v>0.82990397805212612</v>
      </c>
    </row>
    <row r="70" spans="1:21" x14ac:dyDescent="0.25">
      <c r="A70" s="2">
        <f>Heathrow!B68</f>
        <v>7</v>
      </c>
      <c r="B70" s="2">
        <f>Heathrow!A176</f>
        <v>1962</v>
      </c>
      <c r="C70" s="2">
        <f>Heathrow!B176</f>
        <v>7</v>
      </c>
      <c r="D70" s="2">
        <f>Heathrow!C176</f>
        <v>20.6</v>
      </c>
      <c r="E70" s="2">
        <f>Heathrow!D176</f>
        <v>12.1</v>
      </c>
      <c r="F70" s="2">
        <f>Heathrow!E176</f>
        <v>0</v>
      </c>
      <c r="G70" s="2">
        <f>Heathrow!F176</f>
        <v>82.8</v>
      </c>
      <c r="H70" s="2">
        <f>Heathrow!G176</f>
        <v>135</v>
      </c>
      <c r="I70" s="3">
        <v>1</v>
      </c>
      <c r="J70" s="3">
        <f t="shared" si="16"/>
        <v>7</v>
      </c>
      <c r="K70" s="3">
        <f t="shared" si="17"/>
        <v>1962</v>
      </c>
      <c r="L70" s="4">
        <f t="shared" si="18"/>
        <v>20.6</v>
      </c>
      <c r="M70" s="4">
        <f t="shared" si="19"/>
        <v>12.1</v>
      </c>
      <c r="N70" s="4">
        <f t="shared" si="20"/>
        <v>0</v>
      </c>
      <c r="O70" s="4">
        <f t="shared" si="21"/>
        <v>82.8</v>
      </c>
      <c r="P70" s="4">
        <f t="shared" si="22"/>
        <v>135</v>
      </c>
      <c r="Q70" s="4">
        <f t="shared" si="23"/>
        <v>0.72</v>
      </c>
      <c r="R70" s="4">
        <f t="shared" si="12"/>
        <v>0.78403755868544611</v>
      </c>
      <c r="S70" s="4">
        <f t="shared" si="13"/>
        <v>0</v>
      </c>
      <c r="T70" s="4">
        <f t="shared" si="14"/>
        <v>0.47277936962750716</v>
      </c>
      <c r="U70" s="4">
        <f t="shared" si="15"/>
        <v>0.39951989026063095</v>
      </c>
    </row>
    <row r="71" spans="1:21" x14ac:dyDescent="0.25">
      <c r="A71" s="2">
        <f>Heathrow!B69</f>
        <v>8</v>
      </c>
      <c r="B71" s="2">
        <f>Heathrow!A177</f>
        <v>1962</v>
      </c>
      <c r="C71" s="2">
        <f>Heathrow!B177</f>
        <v>8</v>
      </c>
      <c r="D71" s="2">
        <f>Heathrow!C177</f>
        <v>20</v>
      </c>
      <c r="E71" s="2">
        <f>Heathrow!D177</f>
        <v>11.6</v>
      </c>
      <c r="F71" s="2">
        <f>Heathrow!E177</f>
        <v>0</v>
      </c>
      <c r="G71" s="2">
        <f>Heathrow!F177</f>
        <v>52.9</v>
      </c>
      <c r="H71" s="2">
        <f>Heathrow!G177</f>
        <v>173.6</v>
      </c>
      <c r="I71" s="3">
        <v>1</v>
      </c>
      <c r="J71" s="3">
        <f t="shared" si="16"/>
        <v>8</v>
      </c>
      <c r="K71" s="3">
        <f t="shared" si="17"/>
        <v>1962</v>
      </c>
      <c r="L71" s="4">
        <f t="shared" si="18"/>
        <v>20</v>
      </c>
      <c r="M71" s="4">
        <f t="shared" si="19"/>
        <v>11.6</v>
      </c>
      <c r="N71" s="4">
        <f t="shared" si="20"/>
        <v>0</v>
      </c>
      <c r="O71" s="4">
        <f t="shared" si="21"/>
        <v>52.9</v>
      </c>
      <c r="P71" s="4">
        <f t="shared" si="22"/>
        <v>173.6</v>
      </c>
      <c r="Q71" s="4">
        <f t="shared" si="23"/>
        <v>0.69818181818181813</v>
      </c>
      <c r="R71" s="4">
        <f t="shared" si="12"/>
        <v>0.76056338028169024</v>
      </c>
      <c r="S71" s="4">
        <f t="shared" si="13"/>
        <v>0</v>
      </c>
      <c r="T71" s="4">
        <f t="shared" si="14"/>
        <v>0.30143266475644698</v>
      </c>
      <c r="U71" s="4">
        <f t="shared" si="15"/>
        <v>0.53189300411522633</v>
      </c>
    </row>
    <row r="72" spans="1:21" x14ac:dyDescent="0.25">
      <c r="A72" s="2">
        <f>Heathrow!B70</f>
        <v>9</v>
      </c>
      <c r="B72" s="2">
        <f>Heathrow!A178</f>
        <v>1962</v>
      </c>
      <c r="C72" s="2">
        <f>Heathrow!B178</f>
        <v>9</v>
      </c>
      <c r="D72" s="2">
        <f>Heathrow!C178</f>
        <v>17.8</v>
      </c>
      <c r="E72" s="2">
        <f>Heathrow!D178</f>
        <v>9.6</v>
      </c>
      <c r="F72" s="2">
        <f>Heathrow!E178</f>
        <v>0</v>
      </c>
      <c r="G72" s="2">
        <f>Heathrow!F178</f>
        <v>88.4</v>
      </c>
      <c r="H72" s="2">
        <f>Heathrow!G178</f>
        <v>152</v>
      </c>
      <c r="I72" s="3">
        <v>1</v>
      </c>
      <c r="J72" s="3">
        <f t="shared" si="16"/>
        <v>9</v>
      </c>
      <c r="K72" s="3">
        <f t="shared" si="17"/>
        <v>1962</v>
      </c>
      <c r="L72" s="4">
        <f t="shared" si="18"/>
        <v>17.8</v>
      </c>
      <c r="M72" s="4">
        <f t="shared" si="19"/>
        <v>9.6</v>
      </c>
      <c r="N72" s="4">
        <f t="shared" si="20"/>
        <v>0</v>
      </c>
      <c r="O72" s="4">
        <f t="shared" si="21"/>
        <v>88.4</v>
      </c>
      <c r="P72" s="4">
        <f t="shared" si="22"/>
        <v>152</v>
      </c>
      <c r="Q72" s="4">
        <f t="shared" si="23"/>
        <v>0.61818181818181817</v>
      </c>
      <c r="R72" s="4">
        <f t="shared" si="12"/>
        <v>0.66666666666666674</v>
      </c>
      <c r="S72" s="4">
        <f t="shared" si="13"/>
        <v>0</v>
      </c>
      <c r="T72" s="4">
        <f t="shared" si="14"/>
        <v>0.50487106017191985</v>
      </c>
      <c r="U72" s="4">
        <f t="shared" si="15"/>
        <v>0.45781893004115221</v>
      </c>
    </row>
    <row r="73" spans="1:21" x14ac:dyDescent="0.25">
      <c r="A73" s="2">
        <f>Heathrow!B71</f>
        <v>10</v>
      </c>
      <c r="B73" s="2">
        <f>Heathrow!A179</f>
        <v>1962</v>
      </c>
      <c r="C73" s="2">
        <f>Heathrow!B179</f>
        <v>10</v>
      </c>
      <c r="D73" s="2">
        <f>Heathrow!C179</f>
        <v>15.7</v>
      </c>
      <c r="E73" s="2">
        <f>Heathrow!D179</f>
        <v>7.1</v>
      </c>
      <c r="F73" s="2">
        <f>Heathrow!E179</f>
        <v>1</v>
      </c>
      <c r="G73" s="2">
        <f>Heathrow!F179</f>
        <v>37.6</v>
      </c>
      <c r="H73" s="2">
        <f>Heathrow!G179</f>
        <v>114.4</v>
      </c>
      <c r="I73" s="3">
        <v>1</v>
      </c>
      <c r="J73" s="3">
        <f t="shared" si="16"/>
        <v>10</v>
      </c>
      <c r="K73" s="3">
        <f t="shared" si="17"/>
        <v>1962</v>
      </c>
      <c r="L73" s="4">
        <f t="shared" si="18"/>
        <v>15.7</v>
      </c>
      <c r="M73" s="4">
        <f t="shared" si="19"/>
        <v>7.1</v>
      </c>
      <c r="N73" s="4">
        <f t="shared" si="20"/>
        <v>1</v>
      </c>
      <c r="O73" s="4">
        <f t="shared" si="21"/>
        <v>37.6</v>
      </c>
      <c r="P73" s="4">
        <f t="shared" si="22"/>
        <v>114.4</v>
      </c>
      <c r="Q73" s="4">
        <f t="shared" si="23"/>
        <v>0.54181818181818175</v>
      </c>
      <c r="R73" s="4">
        <f t="shared" si="12"/>
        <v>0.54929577464788737</v>
      </c>
      <c r="S73" s="4">
        <f t="shared" si="13"/>
        <v>3.5714285714285712E-2</v>
      </c>
      <c r="T73" s="4">
        <f t="shared" si="14"/>
        <v>0.21375358166189115</v>
      </c>
      <c r="U73" s="4">
        <f t="shared" si="15"/>
        <v>0.32887517146776407</v>
      </c>
    </row>
    <row r="74" spans="1:21" x14ac:dyDescent="0.25">
      <c r="A74" s="2">
        <f>Heathrow!B72</f>
        <v>11</v>
      </c>
      <c r="B74" s="2">
        <f>Heathrow!A180</f>
        <v>1962</v>
      </c>
      <c r="C74" s="2">
        <f>Heathrow!B180</f>
        <v>11</v>
      </c>
      <c r="D74" s="2">
        <f>Heathrow!C180</f>
        <v>9.1</v>
      </c>
      <c r="E74" s="2">
        <f>Heathrow!D180</f>
        <v>3.2</v>
      </c>
      <c r="F74" s="2">
        <f>Heathrow!E180</f>
        <v>8</v>
      </c>
      <c r="G74" s="2">
        <f>Heathrow!F180</f>
        <v>41.7</v>
      </c>
      <c r="H74" s="2">
        <f>Heathrow!G180</f>
        <v>33.6</v>
      </c>
      <c r="I74" s="3">
        <v>1</v>
      </c>
      <c r="J74" s="3">
        <f t="shared" si="16"/>
        <v>11</v>
      </c>
      <c r="K74" s="3">
        <f t="shared" si="17"/>
        <v>1962</v>
      </c>
      <c r="L74" s="4">
        <f t="shared" si="18"/>
        <v>9.1</v>
      </c>
      <c r="M74" s="4">
        <f t="shared" si="19"/>
        <v>3.2</v>
      </c>
      <c r="N74" s="4">
        <f t="shared" si="20"/>
        <v>8</v>
      </c>
      <c r="O74" s="4">
        <f t="shared" si="21"/>
        <v>41.7</v>
      </c>
      <c r="P74" s="4">
        <f t="shared" si="22"/>
        <v>33.6</v>
      </c>
      <c r="Q74" s="4">
        <f t="shared" si="23"/>
        <v>0.30181818181818176</v>
      </c>
      <c r="R74" s="4">
        <f t="shared" si="12"/>
        <v>0.36619718309859162</v>
      </c>
      <c r="S74" s="4">
        <f t="shared" si="13"/>
        <v>0.2857142857142857</v>
      </c>
      <c r="T74" s="4">
        <f t="shared" si="14"/>
        <v>0.2372492836676218</v>
      </c>
      <c r="U74" s="4">
        <f t="shared" si="15"/>
        <v>5.1783264746227707E-2</v>
      </c>
    </row>
    <row r="75" spans="1:21" x14ac:dyDescent="0.25">
      <c r="A75" s="2">
        <f>Heathrow!B73</f>
        <v>12</v>
      </c>
      <c r="B75" s="2">
        <f>Heathrow!A181</f>
        <v>1962</v>
      </c>
      <c r="C75" s="2">
        <f>Heathrow!B181</f>
        <v>12</v>
      </c>
      <c r="D75" s="2">
        <f>Heathrow!C181</f>
        <v>5</v>
      </c>
      <c r="E75" s="2">
        <f>Heathrow!D181</f>
        <v>-1.1000000000000001</v>
      </c>
      <c r="F75" s="2">
        <f>Heathrow!E181</f>
        <v>22</v>
      </c>
      <c r="G75" s="2">
        <f>Heathrow!F181</f>
        <v>52.8</v>
      </c>
      <c r="H75" s="2">
        <f>Heathrow!G181</f>
        <v>64.099999999999994</v>
      </c>
      <c r="I75" s="3">
        <v>1</v>
      </c>
      <c r="J75" s="3">
        <f t="shared" si="16"/>
        <v>12</v>
      </c>
      <c r="K75" s="3">
        <f t="shared" si="17"/>
        <v>1962</v>
      </c>
      <c r="L75" s="4">
        <f t="shared" si="18"/>
        <v>5</v>
      </c>
      <c r="M75" s="4">
        <f t="shared" si="19"/>
        <v>-1.1000000000000001</v>
      </c>
      <c r="N75" s="4">
        <f t="shared" si="20"/>
        <v>22</v>
      </c>
      <c r="O75" s="4">
        <f t="shared" si="21"/>
        <v>52.8</v>
      </c>
      <c r="P75" s="4">
        <f t="shared" si="22"/>
        <v>64.099999999999994</v>
      </c>
      <c r="Q75" s="4">
        <f t="shared" si="23"/>
        <v>0.15272727272727274</v>
      </c>
      <c r="R75" s="4">
        <f t="shared" si="12"/>
        <v>0.16431924882629109</v>
      </c>
      <c r="S75" s="4">
        <f t="shared" si="13"/>
        <v>0.7857142857142857</v>
      </c>
      <c r="T75" s="4">
        <f t="shared" si="14"/>
        <v>0.3008595988538682</v>
      </c>
      <c r="U75" s="4">
        <f t="shared" si="15"/>
        <v>0.15637860082304525</v>
      </c>
    </row>
    <row r="76" spans="1:21" x14ac:dyDescent="0.25">
      <c r="A76" s="2">
        <f>Heathrow!B74</f>
        <v>1</v>
      </c>
      <c r="B76" s="2">
        <f>Heathrow!A182</f>
        <v>1963</v>
      </c>
      <c r="C76" s="2">
        <f>Heathrow!B182</f>
        <v>1</v>
      </c>
      <c r="D76" s="2">
        <f>Heathrow!C182</f>
        <v>0.8</v>
      </c>
      <c r="E76" s="2">
        <f>Heathrow!D182</f>
        <v>-4.5999999999999996</v>
      </c>
      <c r="F76" s="2">
        <f>Heathrow!E182</f>
        <v>28</v>
      </c>
      <c r="G76" s="2">
        <f>Heathrow!F182</f>
        <v>12.9</v>
      </c>
      <c r="H76" s="2">
        <f>Heathrow!G182</f>
        <v>38.4</v>
      </c>
      <c r="I76" s="3">
        <v>1</v>
      </c>
      <c r="J76" s="3">
        <f t="shared" si="16"/>
        <v>1</v>
      </c>
      <c r="K76" s="3">
        <f t="shared" si="17"/>
        <v>1963</v>
      </c>
      <c r="L76" s="4">
        <f t="shared" si="18"/>
        <v>0.8</v>
      </c>
      <c r="M76" s="4">
        <f t="shared" si="19"/>
        <v>-4.5999999999999996</v>
      </c>
      <c r="N76" s="4">
        <f t="shared" si="20"/>
        <v>28</v>
      </c>
      <c r="O76" s="4">
        <f t="shared" si="21"/>
        <v>12.9</v>
      </c>
      <c r="P76" s="4">
        <f t="shared" si="22"/>
        <v>38.4</v>
      </c>
      <c r="Q76" s="4">
        <f t="shared" si="23"/>
        <v>0</v>
      </c>
      <c r="R76" s="4">
        <f t="shared" si="12"/>
        <v>0</v>
      </c>
      <c r="S76" s="4">
        <f t="shared" si="13"/>
        <v>1</v>
      </c>
      <c r="T76" s="4">
        <f t="shared" si="14"/>
        <v>7.2206303724928367E-2</v>
      </c>
      <c r="U76" s="4">
        <f t="shared" si="15"/>
        <v>6.8244170096021933E-2</v>
      </c>
    </row>
    <row r="77" spans="1:21" x14ac:dyDescent="0.25">
      <c r="A77" s="2">
        <f>Heathrow!B75</f>
        <v>2</v>
      </c>
      <c r="B77" s="2">
        <f>Heathrow!A183</f>
        <v>1963</v>
      </c>
      <c r="C77" s="2">
        <f>Heathrow!B183</f>
        <v>2</v>
      </c>
      <c r="D77" s="2">
        <f>Heathrow!C183</f>
        <v>2.8</v>
      </c>
      <c r="E77" s="2">
        <f>Heathrow!D183</f>
        <v>-2.2000000000000002</v>
      </c>
      <c r="F77" s="2">
        <f>Heathrow!E183</f>
        <v>24</v>
      </c>
      <c r="G77" s="2">
        <f>Heathrow!F183</f>
        <v>6.6</v>
      </c>
      <c r="H77" s="2">
        <f>Heathrow!G183</f>
        <v>72.2</v>
      </c>
      <c r="I77" s="3">
        <v>1</v>
      </c>
      <c r="J77" s="3">
        <f t="shared" si="16"/>
        <v>2</v>
      </c>
      <c r="K77" s="3">
        <f t="shared" si="17"/>
        <v>1963</v>
      </c>
      <c r="L77" s="4">
        <f t="shared" si="18"/>
        <v>2.8</v>
      </c>
      <c r="M77" s="4">
        <f t="shared" si="19"/>
        <v>-2.2000000000000002</v>
      </c>
      <c r="N77" s="4">
        <f t="shared" si="20"/>
        <v>24</v>
      </c>
      <c r="O77" s="4">
        <f t="shared" si="21"/>
        <v>6.6</v>
      </c>
      <c r="P77" s="4">
        <f t="shared" si="22"/>
        <v>72.2</v>
      </c>
      <c r="Q77" s="4">
        <f t="shared" si="23"/>
        <v>7.2727272727272724E-2</v>
      </c>
      <c r="R77" s="4">
        <f t="shared" si="12"/>
        <v>0.11267605633802816</v>
      </c>
      <c r="S77" s="4">
        <f t="shared" si="13"/>
        <v>0.8571428571428571</v>
      </c>
      <c r="T77" s="4">
        <f t="shared" si="14"/>
        <v>3.6103151862464183E-2</v>
      </c>
      <c r="U77" s="4">
        <f t="shared" si="15"/>
        <v>0.18415637860082304</v>
      </c>
    </row>
    <row r="78" spans="1:21" x14ac:dyDescent="0.25">
      <c r="A78" s="2">
        <f>Heathrow!B76</f>
        <v>3</v>
      </c>
      <c r="B78" s="2">
        <f>Heathrow!A184</f>
        <v>1963</v>
      </c>
      <c r="C78" s="2">
        <f>Heathrow!B184</f>
        <v>3</v>
      </c>
      <c r="D78" s="2">
        <f>Heathrow!C184</f>
        <v>10.7</v>
      </c>
      <c r="E78" s="2">
        <f>Heathrow!D184</f>
        <v>3</v>
      </c>
      <c r="F78" s="2">
        <f>Heathrow!E184</f>
        <v>7</v>
      </c>
      <c r="G78" s="2">
        <f>Heathrow!F184</f>
        <v>68.2</v>
      </c>
      <c r="H78" s="2">
        <f>Heathrow!G184</f>
        <v>95.9</v>
      </c>
      <c r="I78" s="3">
        <v>1</v>
      </c>
      <c r="J78" s="3">
        <f t="shared" si="16"/>
        <v>3</v>
      </c>
      <c r="K78" s="3">
        <f t="shared" si="17"/>
        <v>1963</v>
      </c>
      <c r="L78" s="4">
        <f t="shared" si="18"/>
        <v>10.7</v>
      </c>
      <c r="M78" s="4">
        <f t="shared" si="19"/>
        <v>3</v>
      </c>
      <c r="N78" s="4">
        <f t="shared" si="20"/>
        <v>7</v>
      </c>
      <c r="O78" s="4">
        <f t="shared" si="21"/>
        <v>68.2</v>
      </c>
      <c r="P78" s="4">
        <f t="shared" si="22"/>
        <v>95.9</v>
      </c>
      <c r="Q78" s="4">
        <f t="shared" si="23"/>
        <v>0.35999999999999993</v>
      </c>
      <c r="R78" s="4">
        <f t="shared" si="12"/>
        <v>0.35680751173708924</v>
      </c>
      <c r="S78" s="4">
        <f t="shared" si="13"/>
        <v>0.25</v>
      </c>
      <c r="T78" s="4">
        <f t="shared" si="14"/>
        <v>0.38911174785100289</v>
      </c>
      <c r="U78" s="4">
        <f t="shared" si="15"/>
        <v>0.26543209876543211</v>
      </c>
    </row>
    <row r="79" spans="1:21" x14ac:dyDescent="0.25">
      <c r="A79" s="2">
        <f>Heathrow!B77</f>
        <v>4</v>
      </c>
      <c r="B79" s="2">
        <f>Heathrow!A185</f>
        <v>1963</v>
      </c>
      <c r="C79" s="2">
        <f>Heathrow!B185</f>
        <v>4</v>
      </c>
      <c r="D79" s="2">
        <f>Heathrow!C185</f>
        <v>13.6</v>
      </c>
      <c r="E79" s="2">
        <f>Heathrow!D185</f>
        <v>5.7</v>
      </c>
      <c r="F79" s="2">
        <f>Heathrow!E185</f>
        <v>1</v>
      </c>
      <c r="G79" s="2">
        <f>Heathrow!F185</f>
        <v>52.1</v>
      </c>
      <c r="H79" s="2">
        <f>Heathrow!G185</f>
        <v>123.2</v>
      </c>
      <c r="I79" s="3">
        <v>1</v>
      </c>
      <c r="J79" s="3">
        <f t="shared" si="16"/>
        <v>4</v>
      </c>
      <c r="K79" s="3">
        <f t="shared" si="17"/>
        <v>1963</v>
      </c>
      <c r="L79" s="4">
        <f t="shared" si="18"/>
        <v>13.6</v>
      </c>
      <c r="M79" s="4">
        <f t="shared" si="19"/>
        <v>5.7</v>
      </c>
      <c r="N79" s="4">
        <f t="shared" si="20"/>
        <v>1</v>
      </c>
      <c r="O79" s="4">
        <f t="shared" si="21"/>
        <v>52.1</v>
      </c>
      <c r="P79" s="4">
        <f t="shared" si="22"/>
        <v>123.2</v>
      </c>
      <c r="Q79" s="4">
        <f t="shared" si="23"/>
        <v>0.4654545454545454</v>
      </c>
      <c r="R79" s="4">
        <f t="shared" si="12"/>
        <v>0.48356807511737099</v>
      </c>
      <c r="S79" s="4">
        <f t="shared" si="13"/>
        <v>3.5714285714285712E-2</v>
      </c>
      <c r="T79" s="4">
        <f t="shared" si="14"/>
        <v>0.29684813753581663</v>
      </c>
      <c r="U79" s="4">
        <f t="shared" si="15"/>
        <v>0.35905349794238683</v>
      </c>
    </row>
    <row r="80" spans="1:21" x14ac:dyDescent="0.25">
      <c r="A80" s="2">
        <f>Heathrow!B78</f>
        <v>5</v>
      </c>
      <c r="B80" s="2">
        <f>Heathrow!A186</f>
        <v>1963</v>
      </c>
      <c r="C80" s="2">
        <f>Heathrow!B186</f>
        <v>5</v>
      </c>
      <c r="D80" s="2">
        <f>Heathrow!C186</f>
        <v>16</v>
      </c>
      <c r="E80" s="2">
        <f>Heathrow!D186</f>
        <v>6.9</v>
      </c>
      <c r="F80" s="2">
        <f>Heathrow!E186</f>
        <v>0</v>
      </c>
      <c r="G80" s="2">
        <f>Heathrow!F186</f>
        <v>33.700000000000003</v>
      </c>
      <c r="H80" s="2">
        <f>Heathrow!G186</f>
        <v>195.6</v>
      </c>
      <c r="I80" s="3">
        <v>1</v>
      </c>
      <c r="J80" s="3">
        <f t="shared" si="16"/>
        <v>5</v>
      </c>
      <c r="K80" s="3">
        <f t="shared" si="17"/>
        <v>1963</v>
      </c>
      <c r="L80" s="4">
        <f t="shared" si="18"/>
        <v>16</v>
      </c>
      <c r="M80" s="4">
        <f t="shared" si="19"/>
        <v>6.9</v>
      </c>
      <c r="N80" s="4">
        <f t="shared" si="20"/>
        <v>0</v>
      </c>
      <c r="O80" s="4">
        <f t="shared" si="21"/>
        <v>33.700000000000003</v>
      </c>
      <c r="P80" s="4">
        <f t="shared" si="22"/>
        <v>195.6</v>
      </c>
      <c r="Q80" s="4">
        <f t="shared" si="23"/>
        <v>0.55272727272727273</v>
      </c>
      <c r="R80" s="4">
        <f t="shared" si="12"/>
        <v>0.539906103286385</v>
      </c>
      <c r="S80" s="4">
        <f t="shared" si="13"/>
        <v>0</v>
      </c>
      <c r="T80" s="4">
        <f t="shared" si="14"/>
        <v>0.19140401146131808</v>
      </c>
      <c r="U80" s="4">
        <f t="shared" si="15"/>
        <v>0.60733882030178321</v>
      </c>
    </row>
    <row r="81" spans="1:21" x14ac:dyDescent="0.25">
      <c r="A81" s="2">
        <f>Heathrow!B79</f>
        <v>6</v>
      </c>
      <c r="B81" s="2">
        <f>Heathrow!A187</f>
        <v>1963</v>
      </c>
      <c r="C81" s="2">
        <f>Heathrow!B187</f>
        <v>6</v>
      </c>
      <c r="D81" s="2">
        <f>Heathrow!C187</f>
        <v>20.8</v>
      </c>
      <c r="E81" s="2">
        <f>Heathrow!D187</f>
        <v>11.3</v>
      </c>
      <c r="F81" s="2">
        <f>Heathrow!E187</f>
        <v>0</v>
      </c>
      <c r="G81" s="2">
        <f>Heathrow!F187</f>
        <v>48.3</v>
      </c>
      <c r="H81" s="2">
        <f>Heathrow!G187</f>
        <v>193.4</v>
      </c>
      <c r="I81" s="3">
        <v>1</v>
      </c>
      <c r="J81" s="3">
        <f t="shared" si="16"/>
        <v>6</v>
      </c>
      <c r="K81" s="3">
        <f t="shared" si="17"/>
        <v>1963</v>
      </c>
      <c r="L81" s="4">
        <f t="shared" si="18"/>
        <v>20.8</v>
      </c>
      <c r="M81" s="4">
        <f t="shared" si="19"/>
        <v>11.3</v>
      </c>
      <c r="N81" s="4">
        <f t="shared" si="20"/>
        <v>0</v>
      </c>
      <c r="O81" s="4">
        <f t="shared" si="21"/>
        <v>48.3</v>
      </c>
      <c r="P81" s="4">
        <f t="shared" si="22"/>
        <v>193.4</v>
      </c>
      <c r="Q81" s="4">
        <f t="shared" si="23"/>
        <v>0.72727272727272729</v>
      </c>
      <c r="R81" s="4">
        <f t="shared" si="12"/>
        <v>0.74647887323943674</v>
      </c>
      <c r="S81" s="4">
        <f t="shared" si="13"/>
        <v>0</v>
      </c>
      <c r="T81" s="4">
        <f t="shared" si="14"/>
        <v>0.27507163323782235</v>
      </c>
      <c r="U81" s="4">
        <f t="shared" si="15"/>
        <v>0.59979423868312753</v>
      </c>
    </row>
    <row r="82" spans="1:21" x14ac:dyDescent="0.25">
      <c r="A82" s="2">
        <f>Heathrow!B80</f>
        <v>7</v>
      </c>
      <c r="B82" s="2">
        <f>Heathrow!A188</f>
        <v>1963</v>
      </c>
      <c r="C82" s="2">
        <f>Heathrow!B188</f>
        <v>7</v>
      </c>
      <c r="D82" s="2">
        <f>Heathrow!C188</f>
        <v>21.1</v>
      </c>
      <c r="E82" s="2">
        <f>Heathrow!D188</f>
        <v>11.9</v>
      </c>
      <c r="F82" s="2">
        <f>Heathrow!E188</f>
        <v>0</v>
      </c>
      <c r="G82" s="2">
        <f>Heathrow!F188</f>
        <v>28.1</v>
      </c>
      <c r="H82" s="2">
        <f>Heathrow!G188</f>
        <v>196.2</v>
      </c>
      <c r="I82" s="3">
        <v>1</v>
      </c>
      <c r="J82" s="3">
        <f t="shared" si="16"/>
        <v>7</v>
      </c>
      <c r="K82" s="3">
        <f t="shared" si="17"/>
        <v>1963</v>
      </c>
      <c r="L82" s="4">
        <f t="shared" si="18"/>
        <v>21.1</v>
      </c>
      <c r="M82" s="4">
        <f t="shared" si="19"/>
        <v>11.9</v>
      </c>
      <c r="N82" s="4">
        <f t="shared" si="20"/>
        <v>0</v>
      </c>
      <c r="O82" s="4">
        <f t="shared" si="21"/>
        <v>28.1</v>
      </c>
      <c r="P82" s="4">
        <f t="shared" si="22"/>
        <v>196.2</v>
      </c>
      <c r="Q82" s="4">
        <f t="shared" si="23"/>
        <v>0.73818181818181816</v>
      </c>
      <c r="R82" s="4">
        <f t="shared" si="12"/>
        <v>0.77464788732394374</v>
      </c>
      <c r="S82" s="4">
        <f t="shared" si="13"/>
        <v>0</v>
      </c>
      <c r="T82" s="4">
        <f t="shared" si="14"/>
        <v>0.15931232091690545</v>
      </c>
      <c r="U82" s="4">
        <f t="shared" si="15"/>
        <v>0.60939643347050743</v>
      </c>
    </row>
    <row r="83" spans="1:21" x14ac:dyDescent="0.25">
      <c r="A83" s="2">
        <f>Heathrow!B81</f>
        <v>8</v>
      </c>
      <c r="B83" s="2">
        <f>Heathrow!A189</f>
        <v>1963</v>
      </c>
      <c r="C83" s="2">
        <f>Heathrow!B189</f>
        <v>8</v>
      </c>
      <c r="D83" s="2">
        <f>Heathrow!C189</f>
        <v>19.8</v>
      </c>
      <c r="E83" s="2">
        <f>Heathrow!D189</f>
        <v>11.7</v>
      </c>
      <c r="F83" s="2">
        <f>Heathrow!E189</f>
        <v>0</v>
      </c>
      <c r="G83" s="2">
        <f>Heathrow!F189</f>
        <v>53.4</v>
      </c>
      <c r="H83" s="2">
        <f>Heathrow!G189</f>
        <v>138.6</v>
      </c>
      <c r="I83" s="3">
        <v>1</v>
      </c>
      <c r="J83" s="3">
        <f t="shared" si="16"/>
        <v>8</v>
      </c>
      <c r="K83" s="3">
        <f t="shared" si="17"/>
        <v>1963</v>
      </c>
      <c r="L83" s="4">
        <f t="shared" si="18"/>
        <v>19.8</v>
      </c>
      <c r="M83" s="4">
        <f t="shared" si="19"/>
        <v>11.7</v>
      </c>
      <c r="N83" s="4">
        <f t="shared" si="20"/>
        <v>0</v>
      </c>
      <c r="O83" s="4">
        <f t="shared" si="21"/>
        <v>53.4</v>
      </c>
      <c r="P83" s="4">
        <f t="shared" si="22"/>
        <v>138.6</v>
      </c>
      <c r="Q83" s="4">
        <f t="shared" si="23"/>
        <v>0.69090909090909092</v>
      </c>
      <c r="R83" s="4">
        <f t="shared" si="12"/>
        <v>0.76525821596244126</v>
      </c>
      <c r="S83" s="4">
        <f t="shared" si="13"/>
        <v>0</v>
      </c>
      <c r="T83" s="4">
        <f t="shared" si="14"/>
        <v>0.30429799426934101</v>
      </c>
      <c r="U83" s="4">
        <f t="shared" si="15"/>
        <v>0.41186556927297663</v>
      </c>
    </row>
    <row r="84" spans="1:21" x14ac:dyDescent="0.25">
      <c r="A84" s="2">
        <f>Heathrow!B82</f>
        <v>9</v>
      </c>
      <c r="B84" s="2">
        <f>Heathrow!A190</f>
        <v>1963</v>
      </c>
      <c r="C84" s="2">
        <f>Heathrow!B190</f>
        <v>9</v>
      </c>
      <c r="D84" s="2">
        <f>Heathrow!C190</f>
        <v>18</v>
      </c>
      <c r="E84" s="2">
        <f>Heathrow!D190</f>
        <v>10.1</v>
      </c>
      <c r="F84" s="2">
        <f>Heathrow!E190</f>
        <v>0</v>
      </c>
      <c r="G84" s="2">
        <f>Heathrow!F190</f>
        <v>49</v>
      </c>
      <c r="H84" s="2">
        <f>Heathrow!G190</f>
        <v>120.9</v>
      </c>
      <c r="I84" s="3">
        <v>1</v>
      </c>
      <c r="J84" s="3">
        <f t="shared" si="16"/>
        <v>9</v>
      </c>
      <c r="K84" s="3">
        <f t="shared" si="17"/>
        <v>1963</v>
      </c>
      <c r="L84" s="4">
        <f t="shared" si="18"/>
        <v>18</v>
      </c>
      <c r="M84" s="4">
        <f t="shared" si="19"/>
        <v>10.1</v>
      </c>
      <c r="N84" s="4">
        <f t="shared" si="20"/>
        <v>0</v>
      </c>
      <c r="O84" s="4">
        <f t="shared" si="21"/>
        <v>49</v>
      </c>
      <c r="P84" s="4">
        <f t="shared" si="22"/>
        <v>120.9</v>
      </c>
      <c r="Q84" s="4">
        <f t="shared" si="23"/>
        <v>0.62545454545454537</v>
      </c>
      <c r="R84" s="4">
        <f t="shared" si="12"/>
        <v>0.69014084507042261</v>
      </c>
      <c r="S84" s="4">
        <f t="shared" si="13"/>
        <v>0</v>
      </c>
      <c r="T84" s="4">
        <f t="shared" si="14"/>
        <v>0.27908309455587393</v>
      </c>
      <c r="U84" s="4">
        <f t="shared" si="15"/>
        <v>0.3511659807956104</v>
      </c>
    </row>
    <row r="85" spans="1:21" x14ac:dyDescent="0.25">
      <c r="A85" s="2">
        <f>Heathrow!B83</f>
        <v>10</v>
      </c>
      <c r="B85" s="2">
        <f>Heathrow!A191</f>
        <v>1963</v>
      </c>
      <c r="C85" s="2">
        <f>Heathrow!B191</f>
        <v>10</v>
      </c>
      <c r="D85" s="2">
        <f>Heathrow!C191</f>
        <v>14.8</v>
      </c>
      <c r="E85" s="2">
        <f>Heathrow!D191</f>
        <v>8.1999999999999993</v>
      </c>
      <c r="F85" s="2">
        <f>Heathrow!E191</f>
        <v>0</v>
      </c>
      <c r="G85" s="2">
        <f>Heathrow!F191</f>
        <v>34.700000000000003</v>
      </c>
      <c r="H85" s="2">
        <f>Heathrow!G191</f>
        <v>85.4</v>
      </c>
      <c r="I85" s="3">
        <v>1</v>
      </c>
      <c r="J85" s="3">
        <f t="shared" si="16"/>
        <v>10</v>
      </c>
      <c r="K85" s="3">
        <f t="shared" si="17"/>
        <v>1963</v>
      </c>
      <c r="L85" s="4">
        <f t="shared" si="18"/>
        <v>14.8</v>
      </c>
      <c r="M85" s="4">
        <f t="shared" si="19"/>
        <v>8.1999999999999993</v>
      </c>
      <c r="N85" s="4">
        <f t="shared" si="20"/>
        <v>0</v>
      </c>
      <c r="O85" s="4">
        <f t="shared" si="21"/>
        <v>34.700000000000003</v>
      </c>
      <c r="P85" s="4">
        <f t="shared" si="22"/>
        <v>85.4</v>
      </c>
      <c r="Q85" s="4">
        <f t="shared" si="23"/>
        <v>0.50909090909090904</v>
      </c>
      <c r="R85" s="4">
        <f t="shared" si="12"/>
        <v>0.60093896713615025</v>
      </c>
      <c r="S85" s="4">
        <f t="shared" si="13"/>
        <v>0</v>
      </c>
      <c r="T85" s="4">
        <f t="shared" si="14"/>
        <v>0.19713467048710606</v>
      </c>
      <c r="U85" s="4">
        <f t="shared" si="15"/>
        <v>0.22942386831275721</v>
      </c>
    </row>
    <row r="86" spans="1:21" x14ac:dyDescent="0.25">
      <c r="A86" s="2">
        <f>Heathrow!B84</f>
        <v>11</v>
      </c>
      <c r="B86" s="2">
        <f>Heathrow!A192</f>
        <v>1963</v>
      </c>
      <c r="C86" s="2">
        <f>Heathrow!B192</f>
        <v>11</v>
      </c>
      <c r="D86" s="2">
        <f>Heathrow!C192</f>
        <v>11.8</v>
      </c>
      <c r="E86" s="2">
        <f>Heathrow!D192</f>
        <v>6</v>
      </c>
      <c r="F86" s="2">
        <f>Heathrow!E192</f>
        <v>1</v>
      </c>
      <c r="G86" s="2">
        <f>Heathrow!F192</f>
        <v>118.8</v>
      </c>
      <c r="H86" s="2">
        <f>Heathrow!G192</f>
        <v>59.3</v>
      </c>
      <c r="I86" s="3">
        <v>1</v>
      </c>
      <c r="J86" s="3">
        <f t="shared" si="16"/>
        <v>11</v>
      </c>
      <c r="K86" s="3">
        <f t="shared" si="17"/>
        <v>1963</v>
      </c>
      <c r="L86" s="4">
        <f t="shared" si="18"/>
        <v>11.8</v>
      </c>
      <c r="M86" s="4">
        <f t="shared" si="19"/>
        <v>6</v>
      </c>
      <c r="N86" s="4">
        <f t="shared" si="20"/>
        <v>1</v>
      </c>
      <c r="O86" s="4">
        <f t="shared" si="21"/>
        <v>118.8</v>
      </c>
      <c r="P86" s="4">
        <f t="shared" si="22"/>
        <v>59.3</v>
      </c>
      <c r="Q86" s="4">
        <f t="shared" si="23"/>
        <v>0.4</v>
      </c>
      <c r="R86" s="4">
        <f t="shared" si="12"/>
        <v>0.49765258215962449</v>
      </c>
      <c r="S86" s="4">
        <f t="shared" si="13"/>
        <v>3.5714285714285712E-2</v>
      </c>
      <c r="T86" s="4">
        <f t="shared" si="14"/>
        <v>0.6790830945558739</v>
      </c>
      <c r="U86" s="4">
        <f t="shared" si="15"/>
        <v>0.139917695473251</v>
      </c>
    </row>
    <row r="87" spans="1:21" x14ac:dyDescent="0.25">
      <c r="A87" s="2">
        <f>Heathrow!B85</f>
        <v>12</v>
      </c>
      <c r="B87" s="2">
        <f>Heathrow!A193</f>
        <v>1963</v>
      </c>
      <c r="C87" s="2">
        <f>Heathrow!B193</f>
        <v>12</v>
      </c>
      <c r="D87" s="2">
        <f>Heathrow!C193</f>
        <v>5.4</v>
      </c>
      <c r="E87" s="2">
        <f>Heathrow!D193</f>
        <v>0</v>
      </c>
      <c r="F87" s="2">
        <f>Heathrow!E193</f>
        <v>16</v>
      </c>
      <c r="G87" s="2">
        <f>Heathrow!F193</f>
        <v>16.100000000000001</v>
      </c>
      <c r="H87" s="2">
        <f>Heathrow!G193</f>
        <v>44.1</v>
      </c>
      <c r="I87" s="3">
        <v>1</v>
      </c>
      <c r="J87" s="3">
        <f t="shared" si="16"/>
        <v>12</v>
      </c>
      <c r="K87" s="3">
        <f t="shared" si="17"/>
        <v>1963</v>
      </c>
      <c r="L87" s="4">
        <f t="shared" si="18"/>
        <v>5.4</v>
      </c>
      <c r="M87" s="4">
        <f t="shared" si="19"/>
        <v>0</v>
      </c>
      <c r="N87" s="4">
        <f t="shared" si="20"/>
        <v>16</v>
      </c>
      <c r="O87" s="4">
        <f t="shared" si="21"/>
        <v>16.100000000000001</v>
      </c>
      <c r="P87" s="4">
        <f t="shared" si="22"/>
        <v>44.1</v>
      </c>
      <c r="Q87" s="4">
        <f t="shared" si="23"/>
        <v>0.1672727272727273</v>
      </c>
      <c r="R87" s="4">
        <f t="shared" si="12"/>
        <v>0.215962441314554</v>
      </c>
      <c r="S87" s="4">
        <f t="shared" si="13"/>
        <v>0.5714285714285714</v>
      </c>
      <c r="T87" s="4">
        <f t="shared" si="14"/>
        <v>9.0544412607449859E-2</v>
      </c>
      <c r="U87" s="4">
        <f t="shared" si="15"/>
        <v>8.77914951989026E-2</v>
      </c>
    </row>
    <row r="88" spans="1:21" x14ac:dyDescent="0.25">
      <c r="A88" s="2">
        <f>Heathrow!B86</f>
        <v>1</v>
      </c>
      <c r="B88" s="2">
        <f>Heathrow!A194</f>
        <v>1964</v>
      </c>
      <c r="C88" s="2">
        <f>Heathrow!B194</f>
        <v>1</v>
      </c>
      <c r="D88" s="2">
        <f>Heathrow!C194</f>
        <v>5.8</v>
      </c>
      <c r="E88" s="2">
        <f>Heathrow!D194</f>
        <v>0.4</v>
      </c>
      <c r="F88" s="2">
        <f>Heathrow!E194</f>
        <v>9</v>
      </c>
      <c r="G88" s="2">
        <f>Heathrow!F194</f>
        <v>17.8</v>
      </c>
      <c r="H88" s="2">
        <f>Heathrow!G194</f>
        <v>37.4</v>
      </c>
      <c r="I88" s="3">
        <v>1</v>
      </c>
      <c r="J88" s="3">
        <f t="shared" si="16"/>
        <v>1</v>
      </c>
      <c r="K88" s="3">
        <f t="shared" si="17"/>
        <v>1964</v>
      </c>
      <c r="L88" s="4">
        <f t="shared" si="18"/>
        <v>5.8</v>
      </c>
      <c r="M88" s="4">
        <f t="shared" si="19"/>
        <v>0.4</v>
      </c>
      <c r="N88" s="4">
        <f t="shared" si="20"/>
        <v>9</v>
      </c>
      <c r="O88" s="4">
        <f t="shared" si="21"/>
        <v>17.8</v>
      </c>
      <c r="P88" s="4">
        <f t="shared" si="22"/>
        <v>37.4</v>
      </c>
      <c r="Q88" s="4">
        <f t="shared" si="23"/>
        <v>0.18181818181818182</v>
      </c>
      <c r="R88" s="4">
        <f t="shared" si="12"/>
        <v>0.23474178403755872</v>
      </c>
      <c r="S88" s="4">
        <f t="shared" si="13"/>
        <v>0.32142857142857145</v>
      </c>
      <c r="T88" s="4">
        <f t="shared" si="14"/>
        <v>0.10028653295128939</v>
      </c>
      <c r="U88" s="4">
        <f t="shared" si="15"/>
        <v>6.4814814814814811E-2</v>
      </c>
    </row>
    <row r="89" spans="1:21" x14ac:dyDescent="0.25">
      <c r="A89" s="2">
        <f>Heathrow!B87</f>
        <v>2</v>
      </c>
      <c r="B89" s="2">
        <f>Heathrow!A195</f>
        <v>1964</v>
      </c>
      <c r="C89" s="2">
        <f>Heathrow!B195</f>
        <v>2</v>
      </c>
      <c r="D89" s="2">
        <f>Heathrow!C195</f>
        <v>7.6</v>
      </c>
      <c r="E89" s="2">
        <f>Heathrow!D195</f>
        <v>2</v>
      </c>
      <c r="F89" s="2">
        <f>Heathrow!E195</f>
        <v>7</v>
      </c>
      <c r="G89" s="2">
        <f>Heathrow!F195</f>
        <v>16.8</v>
      </c>
      <c r="H89" s="2">
        <f>Heathrow!G195</f>
        <v>59.2</v>
      </c>
      <c r="I89" s="3">
        <v>1</v>
      </c>
      <c r="J89" s="3">
        <f t="shared" si="16"/>
        <v>2</v>
      </c>
      <c r="K89" s="3">
        <f t="shared" si="17"/>
        <v>1964</v>
      </c>
      <c r="L89" s="4">
        <f t="shared" si="18"/>
        <v>7.6</v>
      </c>
      <c r="M89" s="4">
        <f t="shared" si="19"/>
        <v>2</v>
      </c>
      <c r="N89" s="4">
        <f t="shared" si="20"/>
        <v>7</v>
      </c>
      <c r="O89" s="4">
        <f t="shared" si="21"/>
        <v>16.8</v>
      </c>
      <c r="P89" s="4">
        <f t="shared" si="22"/>
        <v>59.2</v>
      </c>
      <c r="Q89" s="4">
        <f t="shared" si="23"/>
        <v>0.24727272727272726</v>
      </c>
      <c r="R89" s="4">
        <f t="shared" si="12"/>
        <v>0.3098591549295775</v>
      </c>
      <c r="S89" s="4">
        <f t="shared" si="13"/>
        <v>0.25</v>
      </c>
      <c r="T89" s="4">
        <f t="shared" si="14"/>
        <v>9.4555873925501438E-2</v>
      </c>
      <c r="U89" s="4">
        <f t="shared" si="15"/>
        <v>0.13957475994513033</v>
      </c>
    </row>
    <row r="90" spans="1:21" x14ac:dyDescent="0.25">
      <c r="A90" s="2">
        <f>Heathrow!B88</f>
        <v>3</v>
      </c>
      <c r="B90" s="2">
        <f>Heathrow!A196</f>
        <v>1964</v>
      </c>
      <c r="C90" s="2">
        <f>Heathrow!B196</f>
        <v>3</v>
      </c>
      <c r="D90" s="2">
        <f>Heathrow!C196</f>
        <v>7.6</v>
      </c>
      <c r="E90" s="2">
        <f>Heathrow!D196</f>
        <v>2.6</v>
      </c>
      <c r="F90" s="2">
        <f>Heathrow!E196</f>
        <v>5</v>
      </c>
      <c r="G90" s="2">
        <f>Heathrow!F196</f>
        <v>95.1</v>
      </c>
      <c r="H90" s="2">
        <f>Heathrow!G196</f>
        <v>66.8</v>
      </c>
      <c r="I90" s="3">
        <v>1</v>
      </c>
      <c r="J90" s="3">
        <f t="shared" si="16"/>
        <v>3</v>
      </c>
      <c r="K90" s="3">
        <f t="shared" si="17"/>
        <v>1964</v>
      </c>
      <c r="L90" s="4">
        <f t="shared" si="18"/>
        <v>7.6</v>
      </c>
      <c r="M90" s="4">
        <f t="shared" si="19"/>
        <v>2.6</v>
      </c>
      <c r="N90" s="4">
        <f t="shared" si="20"/>
        <v>5</v>
      </c>
      <c r="O90" s="4">
        <f t="shared" si="21"/>
        <v>95.1</v>
      </c>
      <c r="P90" s="4">
        <f t="shared" si="22"/>
        <v>66.8</v>
      </c>
      <c r="Q90" s="4">
        <f t="shared" si="23"/>
        <v>0.24727272727272726</v>
      </c>
      <c r="R90" s="4">
        <f t="shared" si="12"/>
        <v>0.3380281690140845</v>
      </c>
      <c r="S90" s="4">
        <f t="shared" si="13"/>
        <v>0.17857142857142858</v>
      </c>
      <c r="T90" s="4">
        <f t="shared" si="14"/>
        <v>0.5432664756446991</v>
      </c>
      <c r="U90" s="4">
        <f t="shared" si="15"/>
        <v>0.16563786008230449</v>
      </c>
    </row>
    <row r="91" spans="1:21" x14ac:dyDescent="0.25">
      <c r="A91" s="2">
        <f>Heathrow!B89</f>
        <v>4</v>
      </c>
      <c r="B91" s="2">
        <f>Heathrow!A197</f>
        <v>1964</v>
      </c>
      <c r="C91" s="2">
        <f>Heathrow!B197</f>
        <v>4</v>
      </c>
      <c r="D91" s="2">
        <f>Heathrow!C197</f>
        <v>12.8</v>
      </c>
      <c r="E91" s="2">
        <f>Heathrow!D197</f>
        <v>5.4</v>
      </c>
      <c r="F91" s="2">
        <f>Heathrow!E197</f>
        <v>2</v>
      </c>
      <c r="G91" s="2">
        <f>Heathrow!F197</f>
        <v>73.5</v>
      </c>
      <c r="H91" s="2">
        <f>Heathrow!G197</f>
        <v>126.1</v>
      </c>
      <c r="I91" s="3">
        <v>1</v>
      </c>
      <c r="J91" s="3">
        <f t="shared" si="16"/>
        <v>4</v>
      </c>
      <c r="K91" s="3">
        <f t="shared" si="17"/>
        <v>1964</v>
      </c>
      <c r="L91" s="4">
        <f t="shared" si="18"/>
        <v>12.8</v>
      </c>
      <c r="M91" s="4">
        <f t="shared" si="19"/>
        <v>5.4</v>
      </c>
      <c r="N91" s="4">
        <f t="shared" si="20"/>
        <v>2</v>
      </c>
      <c r="O91" s="4">
        <f t="shared" si="21"/>
        <v>73.5</v>
      </c>
      <c r="P91" s="4">
        <f t="shared" si="22"/>
        <v>126.1</v>
      </c>
      <c r="Q91" s="4">
        <f t="shared" si="23"/>
        <v>0.43636363636363634</v>
      </c>
      <c r="R91" s="4">
        <f t="shared" si="12"/>
        <v>0.46948356807511743</v>
      </c>
      <c r="S91" s="4">
        <f t="shared" si="13"/>
        <v>7.1428571428571425E-2</v>
      </c>
      <c r="T91" s="4">
        <f t="shared" si="14"/>
        <v>0.41948424068767909</v>
      </c>
      <c r="U91" s="4">
        <f t="shared" si="15"/>
        <v>0.36899862825788748</v>
      </c>
    </row>
    <row r="92" spans="1:21" x14ac:dyDescent="0.25">
      <c r="A92" s="2">
        <f>Heathrow!B90</f>
        <v>5</v>
      </c>
      <c r="B92" s="2">
        <f>Heathrow!A198</f>
        <v>1964</v>
      </c>
      <c r="C92" s="2">
        <f>Heathrow!B198</f>
        <v>5</v>
      </c>
      <c r="D92" s="2">
        <f>Heathrow!C198</f>
        <v>19.600000000000001</v>
      </c>
      <c r="E92" s="2">
        <f>Heathrow!D198</f>
        <v>9.8000000000000007</v>
      </c>
      <c r="F92" s="2">
        <f>Heathrow!E198</f>
        <v>0</v>
      </c>
      <c r="G92" s="2">
        <f>Heathrow!F198</f>
        <v>46.1</v>
      </c>
      <c r="H92" s="2">
        <f>Heathrow!G198</f>
        <v>197.8</v>
      </c>
      <c r="I92" s="3">
        <v>1</v>
      </c>
      <c r="J92" s="3">
        <f t="shared" si="16"/>
        <v>5</v>
      </c>
      <c r="K92" s="3">
        <f t="shared" si="17"/>
        <v>1964</v>
      </c>
      <c r="L92" s="4">
        <f t="shared" si="18"/>
        <v>19.600000000000001</v>
      </c>
      <c r="M92" s="4">
        <f t="shared" si="19"/>
        <v>9.8000000000000007</v>
      </c>
      <c r="N92" s="4">
        <f t="shared" si="20"/>
        <v>0</v>
      </c>
      <c r="O92" s="4">
        <f t="shared" si="21"/>
        <v>46.1</v>
      </c>
      <c r="P92" s="4">
        <f t="shared" si="22"/>
        <v>197.8</v>
      </c>
      <c r="Q92" s="4">
        <f t="shared" si="23"/>
        <v>0.68363636363636371</v>
      </c>
      <c r="R92" s="4">
        <f t="shared" si="12"/>
        <v>0.67605633802816911</v>
      </c>
      <c r="S92" s="4">
        <f t="shared" si="13"/>
        <v>0</v>
      </c>
      <c r="T92" s="4">
        <f t="shared" si="14"/>
        <v>0.26246418338108884</v>
      </c>
      <c r="U92" s="4">
        <f t="shared" si="15"/>
        <v>0.614883401920439</v>
      </c>
    </row>
    <row r="93" spans="1:21" x14ac:dyDescent="0.25">
      <c r="A93" s="2">
        <f>Heathrow!B91</f>
        <v>6</v>
      </c>
      <c r="B93" s="2">
        <f>Heathrow!A199</f>
        <v>1964</v>
      </c>
      <c r="C93" s="2">
        <f>Heathrow!B199</f>
        <v>6</v>
      </c>
      <c r="D93" s="2">
        <f>Heathrow!C199</f>
        <v>19.3</v>
      </c>
      <c r="E93" s="2">
        <f>Heathrow!D199</f>
        <v>11.2</v>
      </c>
      <c r="F93" s="2">
        <f>Heathrow!E199</f>
        <v>0</v>
      </c>
      <c r="G93" s="2">
        <f>Heathrow!F199</f>
        <v>110.1</v>
      </c>
      <c r="H93" s="2">
        <f>Heathrow!G199</f>
        <v>164.1</v>
      </c>
      <c r="I93" s="3">
        <v>1</v>
      </c>
      <c r="J93" s="3">
        <f t="shared" si="16"/>
        <v>6</v>
      </c>
      <c r="K93" s="3">
        <f t="shared" si="17"/>
        <v>1964</v>
      </c>
      <c r="L93" s="4">
        <f t="shared" si="18"/>
        <v>19.3</v>
      </c>
      <c r="M93" s="4">
        <f t="shared" si="19"/>
        <v>11.2</v>
      </c>
      <c r="N93" s="4">
        <f t="shared" si="20"/>
        <v>0</v>
      </c>
      <c r="O93" s="4">
        <f t="shared" si="21"/>
        <v>110.1</v>
      </c>
      <c r="P93" s="4">
        <f t="shared" si="22"/>
        <v>164.1</v>
      </c>
      <c r="Q93" s="4">
        <f t="shared" si="23"/>
        <v>0.67272727272727273</v>
      </c>
      <c r="R93" s="4">
        <f t="shared" si="12"/>
        <v>0.74178403755868549</v>
      </c>
      <c r="S93" s="4">
        <f t="shared" si="13"/>
        <v>0</v>
      </c>
      <c r="T93" s="4">
        <f t="shared" si="14"/>
        <v>0.62922636103151863</v>
      </c>
      <c r="U93" s="4">
        <f t="shared" si="15"/>
        <v>0.49931412894375854</v>
      </c>
    </row>
    <row r="94" spans="1:21" x14ac:dyDescent="0.25">
      <c r="A94" s="2">
        <f>Heathrow!B92</f>
        <v>7</v>
      </c>
      <c r="B94" s="2">
        <f>Heathrow!A200</f>
        <v>1964</v>
      </c>
      <c r="C94" s="2">
        <f>Heathrow!B200</f>
        <v>7</v>
      </c>
      <c r="D94" s="2">
        <f>Heathrow!C200</f>
        <v>22.8</v>
      </c>
      <c r="E94" s="2">
        <f>Heathrow!D200</f>
        <v>13.5</v>
      </c>
      <c r="F94" s="2">
        <f>Heathrow!E200</f>
        <v>0</v>
      </c>
      <c r="G94" s="2">
        <f>Heathrow!F200</f>
        <v>20.2</v>
      </c>
      <c r="H94" s="2">
        <f>Heathrow!G200</f>
        <v>219.7</v>
      </c>
      <c r="I94" s="3">
        <v>1</v>
      </c>
      <c r="J94" s="3">
        <f t="shared" si="16"/>
        <v>7</v>
      </c>
      <c r="K94" s="3">
        <f t="shared" si="17"/>
        <v>1964</v>
      </c>
      <c r="L94" s="4">
        <f t="shared" si="18"/>
        <v>22.8</v>
      </c>
      <c r="M94" s="4">
        <f t="shared" si="19"/>
        <v>13.5</v>
      </c>
      <c r="N94" s="4">
        <f t="shared" si="20"/>
        <v>0</v>
      </c>
      <c r="O94" s="4">
        <f t="shared" si="21"/>
        <v>20.2</v>
      </c>
      <c r="P94" s="4">
        <f t="shared" si="22"/>
        <v>219.7</v>
      </c>
      <c r="Q94" s="4">
        <f t="shared" si="23"/>
        <v>0.8</v>
      </c>
      <c r="R94" s="4">
        <f t="shared" si="12"/>
        <v>0.8497652582159626</v>
      </c>
      <c r="S94" s="4">
        <f t="shared" si="13"/>
        <v>0</v>
      </c>
      <c r="T94" s="4">
        <f t="shared" si="14"/>
        <v>0.1140401146131805</v>
      </c>
      <c r="U94" s="4">
        <f t="shared" si="15"/>
        <v>0.68998628257887507</v>
      </c>
    </row>
    <row r="95" spans="1:21" x14ac:dyDescent="0.25">
      <c r="A95" s="2">
        <f>Heathrow!B93</f>
        <v>8</v>
      </c>
      <c r="B95" s="2">
        <f>Heathrow!A201</f>
        <v>1964</v>
      </c>
      <c r="C95" s="2">
        <f>Heathrow!B201</f>
        <v>8</v>
      </c>
      <c r="D95" s="2">
        <f>Heathrow!C201</f>
        <v>22.3</v>
      </c>
      <c r="E95" s="2">
        <f>Heathrow!D201</f>
        <v>12.7</v>
      </c>
      <c r="F95" s="2">
        <f>Heathrow!E201</f>
        <v>0</v>
      </c>
      <c r="G95" s="2">
        <f>Heathrow!F201</f>
        <v>21.2</v>
      </c>
      <c r="H95" s="2">
        <f>Heathrow!G201</f>
        <v>215.7</v>
      </c>
      <c r="I95" s="3">
        <v>1</v>
      </c>
      <c r="J95" s="3">
        <f t="shared" si="16"/>
        <v>8</v>
      </c>
      <c r="K95" s="3">
        <f t="shared" si="17"/>
        <v>1964</v>
      </c>
      <c r="L95" s="4">
        <f t="shared" si="18"/>
        <v>22.3</v>
      </c>
      <c r="M95" s="4">
        <f t="shared" si="19"/>
        <v>12.7</v>
      </c>
      <c r="N95" s="4">
        <f t="shared" si="20"/>
        <v>0</v>
      </c>
      <c r="O95" s="4">
        <f t="shared" si="21"/>
        <v>21.2</v>
      </c>
      <c r="P95" s="4">
        <f t="shared" si="22"/>
        <v>215.7</v>
      </c>
      <c r="Q95" s="4">
        <f t="shared" si="23"/>
        <v>0.78181818181818186</v>
      </c>
      <c r="R95" s="4">
        <f t="shared" si="12"/>
        <v>0.81220657276995301</v>
      </c>
      <c r="S95" s="4">
        <f t="shared" si="13"/>
        <v>0</v>
      </c>
      <c r="T95" s="4">
        <f t="shared" si="14"/>
        <v>0.11977077363896847</v>
      </c>
      <c r="U95" s="4">
        <f t="shared" si="15"/>
        <v>0.67626886145404652</v>
      </c>
    </row>
    <row r="96" spans="1:21" x14ac:dyDescent="0.25">
      <c r="A96" s="2">
        <f>Heathrow!B94</f>
        <v>9</v>
      </c>
      <c r="B96" s="2">
        <f>Heathrow!A202</f>
        <v>1964</v>
      </c>
      <c r="C96" s="2">
        <f>Heathrow!B202</f>
        <v>9</v>
      </c>
      <c r="D96" s="2">
        <f>Heathrow!C202</f>
        <v>21.1</v>
      </c>
      <c r="E96" s="2">
        <f>Heathrow!D202</f>
        <v>10.6</v>
      </c>
      <c r="F96" s="2">
        <f>Heathrow!E202</f>
        <v>0</v>
      </c>
      <c r="G96" s="2">
        <f>Heathrow!F202</f>
        <v>11.1</v>
      </c>
      <c r="H96" s="2">
        <f>Heathrow!G202</f>
        <v>213.7</v>
      </c>
      <c r="I96" s="3">
        <v>1</v>
      </c>
      <c r="J96" s="3">
        <f t="shared" si="16"/>
        <v>9</v>
      </c>
      <c r="K96" s="3">
        <f t="shared" si="17"/>
        <v>1964</v>
      </c>
      <c r="L96" s="4">
        <f t="shared" si="18"/>
        <v>21.1</v>
      </c>
      <c r="M96" s="4">
        <f t="shared" si="19"/>
        <v>10.6</v>
      </c>
      <c r="N96" s="4">
        <f t="shared" si="20"/>
        <v>0</v>
      </c>
      <c r="O96" s="4">
        <f t="shared" si="21"/>
        <v>11.1</v>
      </c>
      <c r="P96" s="4">
        <f t="shared" si="22"/>
        <v>213.7</v>
      </c>
      <c r="Q96" s="4">
        <f t="shared" si="23"/>
        <v>0.73818181818181816</v>
      </c>
      <c r="R96" s="4">
        <f t="shared" si="12"/>
        <v>0.71361502347417849</v>
      </c>
      <c r="S96" s="4">
        <f t="shared" si="13"/>
        <v>0</v>
      </c>
      <c r="T96" s="4">
        <f t="shared" si="14"/>
        <v>6.1891117478510026E-2</v>
      </c>
      <c r="U96" s="4">
        <f t="shared" si="15"/>
        <v>0.66941015089163225</v>
      </c>
    </row>
    <row r="97" spans="1:21" x14ac:dyDescent="0.25">
      <c r="A97" s="2">
        <f>Heathrow!B95</f>
        <v>10</v>
      </c>
      <c r="B97" s="2">
        <f>Heathrow!A203</f>
        <v>1964</v>
      </c>
      <c r="C97" s="2">
        <f>Heathrow!B203</f>
        <v>10</v>
      </c>
      <c r="D97" s="2">
        <f>Heathrow!C203</f>
        <v>13.7</v>
      </c>
      <c r="E97" s="2">
        <f>Heathrow!D203</f>
        <v>5.3</v>
      </c>
      <c r="F97" s="2">
        <f>Heathrow!E203</f>
        <v>1</v>
      </c>
      <c r="G97" s="2">
        <f>Heathrow!F203</f>
        <v>29.2</v>
      </c>
      <c r="H97" s="2">
        <f>Heathrow!G203</f>
        <v>126.2</v>
      </c>
      <c r="I97" s="3">
        <v>1</v>
      </c>
      <c r="J97" s="3">
        <f t="shared" si="16"/>
        <v>10</v>
      </c>
      <c r="K97" s="3">
        <f t="shared" si="17"/>
        <v>1964</v>
      </c>
      <c r="L97" s="4">
        <f t="shared" si="18"/>
        <v>13.7</v>
      </c>
      <c r="M97" s="4">
        <f t="shared" si="19"/>
        <v>5.3</v>
      </c>
      <c r="N97" s="4">
        <f t="shared" si="20"/>
        <v>1</v>
      </c>
      <c r="O97" s="4">
        <f t="shared" si="21"/>
        <v>29.2</v>
      </c>
      <c r="P97" s="4">
        <f t="shared" si="22"/>
        <v>126.2</v>
      </c>
      <c r="Q97" s="4">
        <f t="shared" si="23"/>
        <v>0.46909090909090906</v>
      </c>
      <c r="R97" s="4">
        <f t="shared" si="12"/>
        <v>0.46478873239436619</v>
      </c>
      <c r="S97" s="4">
        <f t="shared" si="13"/>
        <v>3.5714285714285712E-2</v>
      </c>
      <c r="T97" s="4">
        <f t="shared" si="14"/>
        <v>0.1656160458452722</v>
      </c>
      <c r="U97" s="4">
        <f t="shared" si="15"/>
        <v>0.36934156378600819</v>
      </c>
    </row>
    <row r="98" spans="1:21" x14ac:dyDescent="0.25">
      <c r="A98" s="2">
        <f>Heathrow!B96</f>
        <v>11</v>
      </c>
      <c r="B98" s="2">
        <f>Heathrow!A204</f>
        <v>1964</v>
      </c>
      <c r="C98" s="2">
        <f>Heathrow!B204</f>
        <v>11</v>
      </c>
      <c r="D98" s="2">
        <f>Heathrow!C204</f>
        <v>11.2</v>
      </c>
      <c r="E98" s="2">
        <f>Heathrow!D204</f>
        <v>5.3</v>
      </c>
      <c r="F98" s="2">
        <f>Heathrow!E204</f>
        <v>2</v>
      </c>
      <c r="G98" s="2">
        <f>Heathrow!F204</f>
        <v>29.6</v>
      </c>
      <c r="H98" s="2">
        <f>Heathrow!G204</f>
        <v>55</v>
      </c>
      <c r="I98" s="3">
        <v>1</v>
      </c>
      <c r="J98" s="3">
        <f t="shared" si="16"/>
        <v>11</v>
      </c>
      <c r="K98" s="3">
        <f t="shared" si="17"/>
        <v>1964</v>
      </c>
      <c r="L98" s="4">
        <f t="shared" si="18"/>
        <v>11.2</v>
      </c>
      <c r="M98" s="4">
        <f t="shared" si="19"/>
        <v>5.3</v>
      </c>
      <c r="N98" s="4">
        <f t="shared" si="20"/>
        <v>2</v>
      </c>
      <c r="O98" s="4">
        <f t="shared" si="21"/>
        <v>29.6</v>
      </c>
      <c r="P98" s="4">
        <f t="shared" si="22"/>
        <v>55</v>
      </c>
      <c r="Q98" s="4">
        <f t="shared" si="23"/>
        <v>0.37818181818181812</v>
      </c>
      <c r="R98" s="4">
        <f t="shared" si="12"/>
        <v>0.46478873239436619</v>
      </c>
      <c r="S98" s="4">
        <f t="shared" si="13"/>
        <v>7.1428571428571425E-2</v>
      </c>
      <c r="T98" s="4">
        <f t="shared" si="14"/>
        <v>0.16790830945558741</v>
      </c>
      <c r="U98" s="4">
        <f t="shared" si="15"/>
        <v>0.12517146776406035</v>
      </c>
    </row>
    <row r="99" spans="1:21" x14ac:dyDescent="0.25">
      <c r="A99" s="2">
        <f>Heathrow!B97</f>
        <v>12</v>
      </c>
      <c r="B99" s="2">
        <f>Heathrow!A205</f>
        <v>1964</v>
      </c>
      <c r="C99" s="2">
        <f>Heathrow!B205</f>
        <v>12</v>
      </c>
      <c r="D99" s="2">
        <f>Heathrow!C205</f>
        <v>7.1</v>
      </c>
      <c r="E99" s="2">
        <f>Heathrow!D205</f>
        <v>0.9</v>
      </c>
      <c r="F99" s="2">
        <f>Heathrow!E205</f>
        <v>12</v>
      </c>
      <c r="G99" s="2">
        <f>Heathrow!F205</f>
        <v>29.9</v>
      </c>
      <c r="H99" s="2">
        <f>Heathrow!G205</f>
        <v>48.6</v>
      </c>
      <c r="I99" s="3">
        <v>1</v>
      </c>
      <c r="J99" s="3">
        <f t="shared" si="16"/>
        <v>12</v>
      </c>
      <c r="K99" s="3">
        <f t="shared" si="17"/>
        <v>1964</v>
      </c>
      <c r="L99" s="4">
        <f t="shared" si="18"/>
        <v>7.1</v>
      </c>
      <c r="M99" s="4">
        <f t="shared" si="19"/>
        <v>0.9</v>
      </c>
      <c r="N99" s="4">
        <f t="shared" si="20"/>
        <v>12</v>
      </c>
      <c r="O99" s="4">
        <f t="shared" si="21"/>
        <v>29.9</v>
      </c>
      <c r="P99" s="4">
        <f t="shared" si="22"/>
        <v>48.6</v>
      </c>
      <c r="Q99" s="4">
        <f t="shared" si="23"/>
        <v>0.2290909090909091</v>
      </c>
      <c r="R99" s="4">
        <f t="shared" si="12"/>
        <v>0.25821596244131456</v>
      </c>
      <c r="S99" s="4">
        <f t="shared" si="13"/>
        <v>0.42857142857142855</v>
      </c>
      <c r="T99" s="4">
        <f t="shared" si="14"/>
        <v>0.16962750716332378</v>
      </c>
      <c r="U99" s="4">
        <f t="shared" si="15"/>
        <v>0.1032235939643347</v>
      </c>
    </row>
    <row r="100" spans="1:21" x14ac:dyDescent="0.25">
      <c r="A100" s="2">
        <f>Heathrow!B98</f>
        <v>1</v>
      </c>
      <c r="B100" s="2">
        <f>Heathrow!A206</f>
        <v>1965</v>
      </c>
      <c r="C100" s="2">
        <f>Heathrow!B206</f>
        <v>1</v>
      </c>
      <c r="D100" s="2">
        <f>Heathrow!C206</f>
        <v>6.6</v>
      </c>
      <c r="E100" s="2">
        <f>Heathrow!D206</f>
        <v>1</v>
      </c>
      <c r="F100" s="2">
        <f>Heathrow!E206</f>
        <v>14</v>
      </c>
      <c r="G100" s="2">
        <f>Heathrow!F206</f>
        <v>43</v>
      </c>
      <c r="H100" s="2">
        <f>Heathrow!G206</f>
        <v>72.8</v>
      </c>
      <c r="I100" s="3">
        <v>1</v>
      </c>
      <c r="J100" s="3">
        <f t="shared" si="16"/>
        <v>1</v>
      </c>
      <c r="K100" s="3">
        <f t="shared" si="17"/>
        <v>1965</v>
      </c>
      <c r="L100" s="4">
        <f t="shared" si="18"/>
        <v>6.6</v>
      </c>
      <c r="M100" s="4">
        <f t="shared" si="19"/>
        <v>1</v>
      </c>
      <c r="N100" s="4">
        <f t="shared" si="20"/>
        <v>14</v>
      </c>
      <c r="O100" s="4">
        <f t="shared" si="21"/>
        <v>43</v>
      </c>
      <c r="P100" s="4">
        <f t="shared" si="22"/>
        <v>72.8</v>
      </c>
      <c r="Q100" s="4">
        <f t="shared" si="23"/>
        <v>0.21090909090909091</v>
      </c>
      <c r="R100" s="4">
        <f t="shared" si="12"/>
        <v>0.26291079812206575</v>
      </c>
      <c r="S100" s="4">
        <f t="shared" si="13"/>
        <v>0.5</v>
      </c>
      <c r="T100" s="4">
        <f t="shared" si="14"/>
        <v>0.24469914040114615</v>
      </c>
      <c r="U100" s="4">
        <f t="shared" si="15"/>
        <v>0.18621399176954731</v>
      </c>
    </row>
    <row r="101" spans="1:21" x14ac:dyDescent="0.25">
      <c r="A101" s="2">
        <f>Heathrow!B99</f>
        <v>2</v>
      </c>
      <c r="B101" s="2">
        <f>Heathrow!A207</f>
        <v>1965</v>
      </c>
      <c r="C101" s="2">
        <f>Heathrow!B207</f>
        <v>2</v>
      </c>
      <c r="D101" s="2">
        <f>Heathrow!C207</f>
        <v>5.9</v>
      </c>
      <c r="E101" s="2">
        <f>Heathrow!D207</f>
        <v>0.9</v>
      </c>
      <c r="F101" s="2">
        <f>Heathrow!E207</f>
        <v>11</v>
      </c>
      <c r="G101" s="2">
        <f>Heathrow!F207</f>
        <v>8.3000000000000007</v>
      </c>
      <c r="H101" s="2">
        <f>Heathrow!G207</f>
        <v>32.5</v>
      </c>
      <c r="I101" s="3">
        <v>1</v>
      </c>
      <c r="J101" s="3">
        <f t="shared" si="16"/>
        <v>2</v>
      </c>
      <c r="K101" s="3">
        <f t="shared" si="17"/>
        <v>1965</v>
      </c>
      <c r="L101" s="4">
        <f t="shared" si="18"/>
        <v>5.9</v>
      </c>
      <c r="M101" s="4">
        <f t="shared" si="19"/>
        <v>0.9</v>
      </c>
      <c r="N101" s="4">
        <f t="shared" si="20"/>
        <v>11</v>
      </c>
      <c r="O101" s="4">
        <f t="shared" si="21"/>
        <v>8.3000000000000007</v>
      </c>
      <c r="P101" s="4">
        <f t="shared" si="22"/>
        <v>32.5</v>
      </c>
      <c r="Q101" s="4">
        <f t="shared" si="23"/>
        <v>0.18545454545454548</v>
      </c>
      <c r="R101" s="4">
        <f t="shared" si="12"/>
        <v>0.25821596244131456</v>
      </c>
      <c r="S101" s="4">
        <f t="shared" si="13"/>
        <v>0.39285714285714285</v>
      </c>
      <c r="T101" s="4">
        <f t="shared" si="14"/>
        <v>4.5845272206303724E-2</v>
      </c>
      <c r="U101" s="4">
        <f t="shared" si="15"/>
        <v>4.8010973936899862E-2</v>
      </c>
    </row>
    <row r="102" spans="1:21" x14ac:dyDescent="0.25">
      <c r="A102" s="2">
        <f>Heathrow!B100</f>
        <v>3</v>
      </c>
      <c r="B102" s="2">
        <f>Heathrow!A208</f>
        <v>1965</v>
      </c>
      <c r="C102" s="2">
        <f>Heathrow!B208</f>
        <v>3</v>
      </c>
      <c r="D102" s="2">
        <f>Heathrow!C208</f>
        <v>10.5</v>
      </c>
      <c r="E102" s="2">
        <f>Heathrow!D208</f>
        <v>2.2000000000000002</v>
      </c>
      <c r="F102" s="2">
        <f>Heathrow!E208</f>
        <v>9</v>
      </c>
      <c r="G102" s="2">
        <f>Heathrow!F208</f>
        <v>58</v>
      </c>
      <c r="H102" s="2">
        <f>Heathrow!G208</f>
        <v>129.69999999999999</v>
      </c>
      <c r="I102" s="3">
        <v>1</v>
      </c>
      <c r="J102" s="3">
        <f t="shared" si="16"/>
        <v>3</v>
      </c>
      <c r="K102" s="3">
        <f t="shared" si="17"/>
        <v>1965</v>
      </c>
      <c r="L102" s="4">
        <f t="shared" si="18"/>
        <v>10.5</v>
      </c>
      <c r="M102" s="4">
        <f t="shared" si="19"/>
        <v>2.2000000000000002</v>
      </c>
      <c r="N102" s="4">
        <f t="shared" si="20"/>
        <v>9</v>
      </c>
      <c r="O102" s="4">
        <f t="shared" si="21"/>
        <v>58</v>
      </c>
      <c r="P102" s="4">
        <f t="shared" si="22"/>
        <v>129.69999999999999</v>
      </c>
      <c r="Q102" s="4">
        <f t="shared" si="23"/>
        <v>0.35272727272727272</v>
      </c>
      <c r="R102" s="4">
        <f t="shared" si="12"/>
        <v>0.31924882629107987</v>
      </c>
      <c r="S102" s="4">
        <f t="shared" si="13"/>
        <v>0.32142857142857145</v>
      </c>
      <c r="T102" s="4">
        <f t="shared" si="14"/>
        <v>0.33065902578796563</v>
      </c>
      <c r="U102" s="4">
        <f t="shared" si="15"/>
        <v>0.38134430727023311</v>
      </c>
    </row>
    <row r="103" spans="1:21" x14ac:dyDescent="0.25">
      <c r="A103" s="2">
        <f>Heathrow!B101</f>
        <v>4</v>
      </c>
      <c r="B103" s="2">
        <f>Heathrow!A209</f>
        <v>1965</v>
      </c>
      <c r="C103" s="2">
        <f>Heathrow!B209</f>
        <v>4</v>
      </c>
      <c r="D103" s="2">
        <f>Heathrow!C209</f>
        <v>13.4</v>
      </c>
      <c r="E103" s="2">
        <f>Heathrow!D209</f>
        <v>4.8</v>
      </c>
      <c r="F103" s="2">
        <f>Heathrow!E209</f>
        <v>0</v>
      </c>
      <c r="G103" s="2">
        <f>Heathrow!F209</f>
        <v>44.8</v>
      </c>
      <c r="H103" s="2">
        <f>Heathrow!G209</f>
        <v>138.6</v>
      </c>
      <c r="I103" s="3">
        <v>1</v>
      </c>
      <c r="J103" s="3">
        <f t="shared" si="16"/>
        <v>4</v>
      </c>
      <c r="K103" s="3">
        <f t="shared" si="17"/>
        <v>1965</v>
      </c>
      <c r="L103" s="4">
        <f t="shared" si="18"/>
        <v>13.4</v>
      </c>
      <c r="M103" s="4">
        <f t="shared" si="19"/>
        <v>4.8</v>
      </c>
      <c r="N103" s="4">
        <f t="shared" si="20"/>
        <v>0</v>
      </c>
      <c r="O103" s="4">
        <f t="shared" si="21"/>
        <v>44.8</v>
      </c>
      <c r="P103" s="4">
        <f t="shared" si="22"/>
        <v>138.6</v>
      </c>
      <c r="Q103" s="4">
        <f t="shared" si="23"/>
        <v>0.45818181818181819</v>
      </c>
      <c r="R103" s="4">
        <f t="shared" si="12"/>
        <v>0.44131455399061031</v>
      </c>
      <c r="S103" s="4">
        <f t="shared" si="13"/>
        <v>0</v>
      </c>
      <c r="T103" s="4">
        <f t="shared" si="14"/>
        <v>0.25501432664756446</v>
      </c>
      <c r="U103" s="4">
        <f t="shared" si="15"/>
        <v>0.41186556927297663</v>
      </c>
    </row>
    <row r="104" spans="1:21" x14ac:dyDescent="0.25">
      <c r="A104" s="2">
        <f>Heathrow!B102</f>
        <v>5</v>
      </c>
      <c r="B104" s="2">
        <f>Heathrow!A210</f>
        <v>1965</v>
      </c>
      <c r="C104" s="2">
        <f>Heathrow!B210</f>
        <v>5</v>
      </c>
      <c r="D104" s="2">
        <f>Heathrow!C210</f>
        <v>16.8</v>
      </c>
      <c r="E104" s="2">
        <f>Heathrow!D210</f>
        <v>8.6</v>
      </c>
      <c r="F104" s="2">
        <f>Heathrow!E210</f>
        <v>0</v>
      </c>
      <c r="G104" s="2">
        <f>Heathrow!F210</f>
        <v>39.5</v>
      </c>
      <c r="H104" s="2">
        <f>Heathrow!G210</f>
        <v>194.6</v>
      </c>
      <c r="I104" s="3">
        <v>1</v>
      </c>
      <c r="J104" s="3">
        <f t="shared" si="16"/>
        <v>5</v>
      </c>
      <c r="K104" s="3">
        <f t="shared" si="17"/>
        <v>1965</v>
      </c>
      <c r="L104" s="4">
        <f t="shared" si="18"/>
        <v>16.8</v>
      </c>
      <c r="M104" s="4">
        <f t="shared" si="19"/>
        <v>8.6</v>
      </c>
      <c r="N104" s="4">
        <f t="shared" si="20"/>
        <v>0</v>
      </c>
      <c r="O104" s="4">
        <f t="shared" si="21"/>
        <v>39.5</v>
      </c>
      <c r="P104" s="4">
        <f t="shared" si="22"/>
        <v>194.6</v>
      </c>
      <c r="Q104" s="4">
        <f t="shared" si="23"/>
        <v>0.58181818181818179</v>
      </c>
      <c r="R104" s="4">
        <f t="shared" si="12"/>
        <v>0.61971830985915499</v>
      </c>
      <c r="S104" s="4">
        <f t="shared" si="13"/>
        <v>0</v>
      </c>
      <c r="T104" s="4">
        <f t="shared" si="14"/>
        <v>0.22464183381088826</v>
      </c>
      <c r="U104" s="4">
        <f t="shared" si="15"/>
        <v>0.60390946502057608</v>
      </c>
    </row>
    <row r="105" spans="1:21" x14ac:dyDescent="0.25">
      <c r="A105" s="2">
        <f>Heathrow!B103</f>
        <v>6</v>
      </c>
      <c r="B105" s="2">
        <f>Heathrow!A211</f>
        <v>1965</v>
      </c>
      <c r="C105" s="2">
        <f>Heathrow!B211</f>
        <v>6</v>
      </c>
      <c r="D105" s="2">
        <f>Heathrow!C211</f>
        <v>19.7</v>
      </c>
      <c r="E105" s="2">
        <f>Heathrow!D211</f>
        <v>11</v>
      </c>
      <c r="F105" s="2">
        <f>Heathrow!E211</f>
        <v>0</v>
      </c>
      <c r="G105" s="2">
        <f>Heathrow!F211</f>
        <v>54.6</v>
      </c>
      <c r="H105" s="2">
        <f>Heathrow!G211</f>
        <v>184.7</v>
      </c>
      <c r="I105" s="3">
        <v>1</v>
      </c>
      <c r="J105" s="3">
        <f t="shared" si="16"/>
        <v>6</v>
      </c>
      <c r="K105" s="3">
        <f t="shared" si="17"/>
        <v>1965</v>
      </c>
      <c r="L105" s="4">
        <f t="shared" si="18"/>
        <v>19.7</v>
      </c>
      <c r="M105" s="4">
        <f t="shared" si="19"/>
        <v>11</v>
      </c>
      <c r="N105" s="4">
        <f t="shared" si="20"/>
        <v>0</v>
      </c>
      <c r="O105" s="4">
        <f t="shared" si="21"/>
        <v>54.6</v>
      </c>
      <c r="P105" s="4">
        <f t="shared" si="22"/>
        <v>184.7</v>
      </c>
      <c r="Q105" s="4">
        <f t="shared" si="23"/>
        <v>0.68727272727272726</v>
      </c>
      <c r="R105" s="4">
        <f t="shared" si="12"/>
        <v>0.73239436619718323</v>
      </c>
      <c r="S105" s="4">
        <f t="shared" si="13"/>
        <v>0</v>
      </c>
      <c r="T105" s="4">
        <f t="shared" si="14"/>
        <v>0.31117478510028657</v>
      </c>
      <c r="U105" s="4">
        <f t="shared" si="15"/>
        <v>0.56995884773662542</v>
      </c>
    </row>
    <row r="106" spans="1:21" x14ac:dyDescent="0.25">
      <c r="A106" s="2">
        <f>Heathrow!B104</f>
        <v>7</v>
      </c>
      <c r="B106" s="2">
        <f>Heathrow!A212</f>
        <v>1965</v>
      </c>
      <c r="C106" s="2">
        <f>Heathrow!B212</f>
        <v>7</v>
      </c>
      <c r="D106" s="2">
        <f>Heathrow!C212</f>
        <v>19.3</v>
      </c>
      <c r="E106" s="2">
        <f>Heathrow!D212</f>
        <v>11.7</v>
      </c>
      <c r="F106" s="2">
        <f>Heathrow!E212</f>
        <v>0</v>
      </c>
      <c r="G106" s="2">
        <f>Heathrow!F212</f>
        <v>85.9</v>
      </c>
      <c r="H106" s="2">
        <f>Heathrow!G212</f>
        <v>129.9</v>
      </c>
      <c r="I106" s="3">
        <v>1</v>
      </c>
      <c r="J106" s="3">
        <f t="shared" si="16"/>
        <v>7</v>
      </c>
      <c r="K106" s="3">
        <f t="shared" si="17"/>
        <v>1965</v>
      </c>
      <c r="L106" s="4">
        <f t="shared" si="18"/>
        <v>19.3</v>
      </c>
      <c r="M106" s="4">
        <f t="shared" si="19"/>
        <v>11.7</v>
      </c>
      <c r="N106" s="4">
        <f t="shared" si="20"/>
        <v>0</v>
      </c>
      <c r="O106" s="4">
        <f t="shared" si="21"/>
        <v>85.9</v>
      </c>
      <c r="P106" s="4">
        <f t="shared" si="22"/>
        <v>129.9</v>
      </c>
      <c r="Q106" s="4">
        <f t="shared" si="23"/>
        <v>0.67272727272727273</v>
      </c>
      <c r="R106" s="4">
        <f t="shared" si="12"/>
        <v>0.76525821596244126</v>
      </c>
      <c r="S106" s="4">
        <f t="shared" si="13"/>
        <v>0</v>
      </c>
      <c r="T106" s="4">
        <f t="shared" si="14"/>
        <v>0.49054441260744991</v>
      </c>
      <c r="U106" s="4">
        <f t="shared" si="15"/>
        <v>0.38203017832647462</v>
      </c>
    </row>
    <row r="107" spans="1:21" x14ac:dyDescent="0.25">
      <c r="A107" s="2">
        <f>Heathrow!B105</f>
        <v>8</v>
      </c>
      <c r="B107" s="2">
        <f>Heathrow!A213</f>
        <v>1965</v>
      </c>
      <c r="C107" s="2">
        <f>Heathrow!B213</f>
        <v>8</v>
      </c>
      <c r="D107" s="2">
        <f>Heathrow!C213</f>
        <v>20.8</v>
      </c>
      <c r="E107" s="2">
        <f>Heathrow!D213</f>
        <v>11.9</v>
      </c>
      <c r="F107" s="2">
        <f>Heathrow!E213</f>
        <v>0</v>
      </c>
      <c r="G107" s="2">
        <f>Heathrow!F213</f>
        <v>55.9</v>
      </c>
      <c r="H107" s="2">
        <f>Heathrow!G213</f>
        <v>184.7</v>
      </c>
      <c r="I107" s="3">
        <v>1</v>
      </c>
      <c r="J107" s="3">
        <f t="shared" si="16"/>
        <v>8</v>
      </c>
      <c r="K107" s="3">
        <f t="shared" si="17"/>
        <v>1965</v>
      </c>
      <c r="L107" s="4">
        <f t="shared" si="18"/>
        <v>20.8</v>
      </c>
      <c r="M107" s="4">
        <f t="shared" si="19"/>
        <v>11.9</v>
      </c>
      <c r="N107" s="4">
        <f t="shared" si="20"/>
        <v>0</v>
      </c>
      <c r="O107" s="4">
        <f t="shared" si="21"/>
        <v>55.9</v>
      </c>
      <c r="P107" s="4">
        <f t="shared" si="22"/>
        <v>184.7</v>
      </c>
      <c r="Q107" s="4">
        <f t="shared" si="23"/>
        <v>0.72727272727272729</v>
      </c>
      <c r="R107" s="4">
        <f t="shared" si="12"/>
        <v>0.77464788732394374</v>
      </c>
      <c r="S107" s="4">
        <f t="shared" si="13"/>
        <v>0</v>
      </c>
      <c r="T107" s="4">
        <f t="shared" si="14"/>
        <v>0.3186246418338109</v>
      </c>
      <c r="U107" s="4">
        <f t="shared" si="15"/>
        <v>0.56995884773662542</v>
      </c>
    </row>
    <row r="108" spans="1:21" x14ac:dyDescent="0.25">
      <c r="A108" s="2">
        <f>Heathrow!B106</f>
        <v>9</v>
      </c>
      <c r="B108" s="2">
        <f>Heathrow!A214</f>
        <v>1965</v>
      </c>
      <c r="C108" s="2">
        <f>Heathrow!B214</f>
        <v>9</v>
      </c>
      <c r="D108" s="2">
        <f>Heathrow!C214</f>
        <v>17.399999999999999</v>
      </c>
      <c r="E108" s="2">
        <f>Heathrow!D214</f>
        <v>9.1999999999999993</v>
      </c>
      <c r="F108" s="2">
        <f>Heathrow!E214</f>
        <v>0</v>
      </c>
      <c r="G108" s="2">
        <f>Heathrow!F214</f>
        <v>109.4</v>
      </c>
      <c r="H108" s="2">
        <f>Heathrow!G214</f>
        <v>130</v>
      </c>
      <c r="I108" s="3">
        <v>1</v>
      </c>
      <c r="J108" s="3">
        <f t="shared" si="16"/>
        <v>9</v>
      </c>
      <c r="K108" s="3">
        <f t="shared" si="17"/>
        <v>1965</v>
      </c>
      <c r="L108" s="4">
        <f t="shared" si="18"/>
        <v>17.399999999999999</v>
      </c>
      <c r="M108" s="4">
        <f t="shared" si="19"/>
        <v>9.1999999999999993</v>
      </c>
      <c r="N108" s="4">
        <f t="shared" si="20"/>
        <v>0</v>
      </c>
      <c r="O108" s="4">
        <f t="shared" si="21"/>
        <v>109.4</v>
      </c>
      <c r="P108" s="4">
        <f t="shared" si="22"/>
        <v>130</v>
      </c>
      <c r="Q108" s="4">
        <f t="shared" si="23"/>
        <v>0.60363636363636353</v>
      </c>
      <c r="R108" s="4">
        <f t="shared" si="12"/>
        <v>0.647887323943662</v>
      </c>
      <c r="S108" s="4">
        <f t="shared" si="13"/>
        <v>0</v>
      </c>
      <c r="T108" s="4">
        <f t="shared" si="14"/>
        <v>0.62521489971346711</v>
      </c>
      <c r="U108" s="4">
        <f t="shared" si="15"/>
        <v>0.38237311385459533</v>
      </c>
    </row>
    <row r="109" spans="1:21" x14ac:dyDescent="0.25">
      <c r="A109" s="2">
        <f>Heathrow!B107</f>
        <v>10</v>
      </c>
      <c r="B109" s="2">
        <f>Heathrow!A215</f>
        <v>1965</v>
      </c>
      <c r="C109" s="2">
        <f>Heathrow!B215</f>
        <v>10</v>
      </c>
      <c r="D109" s="2">
        <f>Heathrow!C215</f>
        <v>16.2</v>
      </c>
      <c r="E109" s="2">
        <f>Heathrow!D215</f>
        <v>7.5</v>
      </c>
      <c r="F109" s="2">
        <f>Heathrow!E215</f>
        <v>1</v>
      </c>
      <c r="G109" s="2">
        <f>Heathrow!F215</f>
        <v>18.8</v>
      </c>
      <c r="H109" s="2">
        <f>Heathrow!G215</f>
        <v>129.1</v>
      </c>
      <c r="I109" s="3">
        <v>1</v>
      </c>
      <c r="J109" s="3">
        <f t="shared" si="16"/>
        <v>10</v>
      </c>
      <c r="K109" s="3">
        <f t="shared" si="17"/>
        <v>1965</v>
      </c>
      <c r="L109" s="4">
        <f t="shared" si="18"/>
        <v>16.2</v>
      </c>
      <c r="M109" s="4">
        <f t="shared" si="19"/>
        <v>7.5</v>
      </c>
      <c r="N109" s="4">
        <f t="shared" si="20"/>
        <v>1</v>
      </c>
      <c r="O109" s="4">
        <f t="shared" si="21"/>
        <v>18.8</v>
      </c>
      <c r="P109" s="4">
        <f t="shared" si="22"/>
        <v>129.1</v>
      </c>
      <c r="Q109" s="4">
        <f t="shared" si="23"/>
        <v>0.55999999999999994</v>
      </c>
      <c r="R109" s="4">
        <f t="shared" si="12"/>
        <v>0.56807511737089211</v>
      </c>
      <c r="S109" s="4">
        <f t="shared" si="13"/>
        <v>3.5714285714285712E-2</v>
      </c>
      <c r="T109" s="4">
        <f t="shared" si="14"/>
        <v>0.10601719197707736</v>
      </c>
      <c r="U109" s="4">
        <f t="shared" si="15"/>
        <v>0.37928669410150889</v>
      </c>
    </row>
    <row r="110" spans="1:21" x14ac:dyDescent="0.25">
      <c r="A110" s="2">
        <f>Heathrow!B108</f>
        <v>11</v>
      </c>
      <c r="B110" s="2">
        <f>Heathrow!A216</f>
        <v>1965</v>
      </c>
      <c r="C110" s="2">
        <f>Heathrow!B216</f>
        <v>11</v>
      </c>
      <c r="D110" s="2">
        <f>Heathrow!C216</f>
        <v>8.4</v>
      </c>
      <c r="E110" s="2">
        <f>Heathrow!D216</f>
        <v>2.2000000000000002</v>
      </c>
      <c r="F110" s="2">
        <f>Heathrow!E216</f>
        <v>9</v>
      </c>
      <c r="G110" s="2">
        <f>Heathrow!F216</f>
        <v>65.400000000000006</v>
      </c>
      <c r="H110" s="2">
        <f>Heathrow!G216</f>
        <v>96.5</v>
      </c>
      <c r="I110" s="3">
        <v>1</v>
      </c>
      <c r="J110" s="3">
        <f t="shared" si="16"/>
        <v>11</v>
      </c>
      <c r="K110" s="3">
        <f t="shared" si="17"/>
        <v>1965</v>
      </c>
      <c r="L110" s="4">
        <f t="shared" si="18"/>
        <v>8.4</v>
      </c>
      <c r="M110" s="4">
        <f t="shared" si="19"/>
        <v>2.2000000000000002</v>
      </c>
      <c r="N110" s="4">
        <f t="shared" si="20"/>
        <v>9</v>
      </c>
      <c r="O110" s="4">
        <f t="shared" si="21"/>
        <v>65.400000000000006</v>
      </c>
      <c r="P110" s="4">
        <f t="shared" si="22"/>
        <v>96.5</v>
      </c>
      <c r="Q110" s="4">
        <f t="shared" si="23"/>
        <v>0.27636363636363637</v>
      </c>
      <c r="R110" s="4">
        <f t="shared" si="12"/>
        <v>0.31924882629107987</v>
      </c>
      <c r="S110" s="4">
        <f t="shared" si="13"/>
        <v>0.32142857142857145</v>
      </c>
      <c r="T110" s="4">
        <f t="shared" si="14"/>
        <v>0.37306590257879663</v>
      </c>
      <c r="U110" s="4">
        <f t="shared" si="15"/>
        <v>0.26748971193415638</v>
      </c>
    </row>
    <row r="111" spans="1:21" x14ac:dyDescent="0.25">
      <c r="A111" s="2">
        <f>Heathrow!B109</f>
        <v>12</v>
      </c>
      <c r="B111" s="2">
        <f>Heathrow!A217</f>
        <v>1965</v>
      </c>
      <c r="C111" s="2">
        <f>Heathrow!B217</f>
        <v>12</v>
      </c>
      <c r="D111" s="2">
        <f>Heathrow!C217</f>
        <v>8.4</v>
      </c>
      <c r="E111" s="2">
        <f>Heathrow!D217</f>
        <v>1.7</v>
      </c>
      <c r="F111" s="2">
        <f>Heathrow!E217</f>
        <v>9</v>
      </c>
      <c r="G111" s="2">
        <f>Heathrow!F217</f>
        <v>87.3</v>
      </c>
      <c r="H111" s="2">
        <f>Heathrow!G217</f>
        <v>54</v>
      </c>
      <c r="I111" s="3">
        <v>1</v>
      </c>
      <c r="J111" s="3">
        <f t="shared" si="16"/>
        <v>12</v>
      </c>
      <c r="K111" s="3">
        <f t="shared" si="17"/>
        <v>1965</v>
      </c>
      <c r="L111" s="4">
        <f t="shared" si="18"/>
        <v>8.4</v>
      </c>
      <c r="M111" s="4">
        <f t="shared" si="19"/>
        <v>1.7</v>
      </c>
      <c r="N111" s="4">
        <f t="shared" si="20"/>
        <v>9</v>
      </c>
      <c r="O111" s="4">
        <f t="shared" si="21"/>
        <v>87.3</v>
      </c>
      <c r="P111" s="4">
        <f t="shared" si="22"/>
        <v>54</v>
      </c>
      <c r="Q111" s="4">
        <f t="shared" si="23"/>
        <v>0.27636363636363637</v>
      </c>
      <c r="R111" s="4">
        <f t="shared" si="12"/>
        <v>0.29577464788732399</v>
      </c>
      <c r="S111" s="4">
        <f t="shared" si="13"/>
        <v>0.32142857142857145</v>
      </c>
      <c r="T111" s="4">
        <f t="shared" si="14"/>
        <v>0.49856733524355301</v>
      </c>
      <c r="U111" s="4">
        <f t="shared" si="15"/>
        <v>0.12174211248285322</v>
      </c>
    </row>
    <row r="112" spans="1:21" x14ac:dyDescent="0.25">
      <c r="A112" s="2">
        <f>Heathrow!B110</f>
        <v>1</v>
      </c>
      <c r="B112" s="2">
        <f>Heathrow!A218</f>
        <v>1966</v>
      </c>
      <c r="C112" s="2">
        <f>Heathrow!B218</f>
        <v>1</v>
      </c>
      <c r="D112" s="2">
        <f>Heathrow!C218</f>
        <v>5.3</v>
      </c>
      <c r="E112" s="2">
        <f>Heathrow!D218</f>
        <v>1</v>
      </c>
      <c r="F112" s="2">
        <f>Heathrow!E218</f>
        <v>13</v>
      </c>
      <c r="G112" s="2">
        <f>Heathrow!F218</f>
        <v>32.6</v>
      </c>
      <c r="H112" s="2">
        <f>Heathrow!G218</f>
        <v>40.799999999999997</v>
      </c>
      <c r="I112" s="3">
        <v>1</v>
      </c>
      <c r="J112" s="3">
        <f t="shared" si="16"/>
        <v>1</v>
      </c>
      <c r="K112" s="3">
        <f t="shared" si="17"/>
        <v>1966</v>
      </c>
      <c r="L112" s="4">
        <f t="shared" si="18"/>
        <v>5.3</v>
      </c>
      <c r="M112" s="4">
        <f t="shared" si="19"/>
        <v>1</v>
      </c>
      <c r="N112" s="4">
        <f t="shared" si="20"/>
        <v>13</v>
      </c>
      <c r="O112" s="4">
        <f t="shared" si="21"/>
        <v>32.6</v>
      </c>
      <c r="P112" s="4">
        <f t="shared" si="22"/>
        <v>40.799999999999997</v>
      </c>
      <c r="Q112" s="4">
        <f t="shared" si="23"/>
        <v>0.16363636363636364</v>
      </c>
      <c r="R112" s="4">
        <f t="shared" si="12"/>
        <v>0.26291079812206575</v>
      </c>
      <c r="S112" s="4">
        <f t="shared" si="13"/>
        <v>0.4642857142857143</v>
      </c>
      <c r="T112" s="4">
        <f t="shared" si="14"/>
        <v>0.18510028653295132</v>
      </c>
      <c r="U112" s="4">
        <f t="shared" si="15"/>
        <v>7.6474622770919057E-2</v>
      </c>
    </row>
    <row r="113" spans="1:21" x14ac:dyDescent="0.25">
      <c r="A113" s="2">
        <f>Heathrow!B111</f>
        <v>2</v>
      </c>
      <c r="B113" s="2">
        <f>Heathrow!A219</f>
        <v>1966</v>
      </c>
      <c r="C113" s="2">
        <f>Heathrow!B219</f>
        <v>2</v>
      </c>
      <c r="D113" s="2">
        <f>Heathrow!C219</f>
        <v>9.3000000000000007</v>
      </c>
      <c r="E113" s="2">
        <f>Heathrow!D219</f>
        <v>4.4000000000000004</v>
      </c>
      <c r="F113" s="2">
        <f>Heathrow!E219</f>
        <v>1</v>
      </c>
      <c r="G113" s="2">
        <f>Heathrow!F219</f>
        <v>73.400000000000006</v>
      </c>
      <c r="H113" s="2">
        <f>Heathrow!G219</f>
        <v>27</v>
      </c>
      <c r="I113" s="3">
        <v>1</v>
      </c>
      <c r="J113" s="3">
        <f t="shared" si="16"/>
        <v>2</v>
      </c>
      <c r="K113" s="3">
        <f t="shared" si="17"/>
        <v>1966</v>
      </c>
      <c r="L113" s="4">
        <f t="shared" si="18"/>
        <v>9.3000000000000007</v>
      </c>
      <c r="M113" s="4">
        <f t="shared" si="19"/>
        <v>4.4000000000000004</v>
      </c>
      <c r="N113" s="4">
        <f t="shared" si="20"/>
        <v>1</v>
      </c>
      <c r="O113" s="4">
        <f t="shared" si="21"/>
        <v>73.400000000000006</v>
      </c>
      <c r="P113" s="4">
        <f t="shared" si="22"/>
        <v>27</v>
      </c>
      <c r="Q113" s="4">
        <f t="shared" si="23"/>
        <v>0.30909090909090908</v>
      </c>
      <c r="R113" s="4">
        <f t="shared" si="12"/>
        <v>0.42253521126760568</v>
      </c>
      <c r="S113" s="4">
        <f t="shared" si="13"/>
        <v>3.5714285714285712E-2</v>
      </c>
      <c r="T113" s="4">
        <f t="shared" si="14"/>
        <v>0.41891117478510032</v>
      </c>
      <c r="U113" s="4">
        <f t="shared" si="15"/>
        <v>2.9149519890260628E-2</v>
      </c>
    </row>
    <row r="114" spans="1:21" x14ac:dyDescent="0.25">
      <c r="A114" s="2">
        <f>Heathrow!B112</f>
        <v>3</v>
      </c>
      <c r="B114" s="2">
        <f>Heathrow!A220</f>
        <v>1966</v>
      </c>
      <c r="C114" s="2">
        <f>Heathrow!B220</f>
        <v>3</v>
      </c>
      <c r="D114" s="2">
        <f>Heathrow!C220</f>
        <v>10.9</v>
      </c>
      <c r="E114" s="2">
        <f>Heathrow!D220</f>
        <v>2.6</v>
      </c>
      <c r="F114" s="2">
        <f>Heathrow!E220</f>
        <v>4</v>
      </c>
      <c r="G114" s="2">
        <f>Heathrow!F220</f>
        <v>12.2</v>
      </c>
      <c r="H114" s="2">
        <f>Heathrow!G220</f>
        <v>122.6</v>
      </c>
      <c r="I114" s="3">
        <v>1</v>
      </c>
      <c r="J114" s="3">
        <f t="shared" si="16"/>
        <v>3</v>
      </c>
      <c r="K114" s="3">
        <f t="shared" si="17"/>
        <v>1966</v>
      </c>
      <c r="L114" s="4">
        <f t="shared" si="18"/>
        <v>10.9</v>
      </c>
      <c r="M114" s="4">
        <f t="shared" si="19"/>
        <v>2.6</v>
      </c>
      <c r="N114" s="4">
        <f t="shared" si="20"/>
        <v>4</v>
      </c>
      <c r="O114" s="4">
        <f t="shared" si="21"/>
        <v>12.2</v>
      </c>
      <c r="P114" s="4">
        <f t="shared" si="22"/>
        <v>122.6</v>
      </c>
      <c r="Q114" s="4">
        <f t="shared" si="23"/>
        <v>0.36727272727272725</v>
      </c>
      <c r="R114" s="4">
        <f t="shared" si="12"/>
        <v>0.3380281690140845</v>
      </c>
      <c r="S114" s="4">
        <f t="shared" si="13"/>
        <v>0.14285714285714285</v>
      </c>
      <c r="T114" s="4">
        <f t="shared" si="14"/>
        <v>6.8194842406876788E-2</v>
      </c>
      <c r="U114" s="4">
        <f t="shared" si="15"/>
        <v>0.35699588477366251</v>
      </c>
    </row>
    <row r="115" spans="1:21" x14ac:dyDescent="0.25">
      <c r="A115" s="2">
        <f>Heathrow!B113</f>
        <v>4</v>
      </c>
      <c r="B115" s="2">
        <f>Heathrow!A221</f>
        <v>1966</v>
      </c>
      <c r="C115" s="2">
        <f>Heathrow!B221</f>
        <v>4</v>
      </c>
      <c r="D115" s="2">
        <f>Heathrow!C221</f>
        <v>12.2</v>
      </c>
      <c r="E115" s="2">
        <f>Heathrow!D221</f>
        <v>5.4</v>
      </c>
      <c r="F115" s="2">
        <f>Heathrow!E221</f>
        <v>0</v>
      </c>
      <c r="G115" s="2">
        <f>Heathrow!F221</f>
        <v>98.6</v>
      </c>
      <c r="H115" s="2">
        <f>Heathrow!G221</f>
        <v>88.7</v>
      </c>
      <c r="I115" s="3">
        <v>1</v>
      </c>
      <c r="J115" s="3">
        <f t="shared" si="16"/>
        <v>4</v>
      </c>
      <c r="K115" s="3">
        <f t="shared" si="17"/>
        <v>1966</v>
      </c>
      <c r="L115" s="4">
        <f t="shared" si="18"/>
        <v>12.2</v>
      </c>
      <c r="M115" s="4">
        <f t="shared" si="19"/>
        <v>5.4</v>
      </c>
      <c r="N115" s="4">
        <f t="shared" si="20"/>
        <v>0</v>
      </c>
      <c r="O115" s="4">
        <f t="shared" si="21"/>
        <v>98.6</v>
      </c>
      <c r="P115" s="4">
        <f t="shared" si="22"/>
        <v>88.7</v>
      </c>
      <c r="Q115" s="4">
        <f t="shared" si="23"/>
        <v>0.41454545454545449</v>
      </c>
      <c r="R115" s="4">
        <f t="shared" si="12"/>
        <v>0.46948356807511743</v>
      </c>
      <c r="S115" s="4">
        <f t="shared" si="13"/>
        <v>0</v>
      </c>
      <c r="T115" s="4">
        <f t="shared" si="14"/>
        <v>0.56332378223495705</v>
      </c>
      <c r="U115" s="4">
        <f t="shared" si="15"/>
        <v>0.24074074074074073</v>
      </c>
    </row>
    <row r="116" spans="1:21" x14ac:dyDescent="0.25">
      <c r="A116" s="2">
        <f>Heathrow!B114</f>
        <v>5</v>
      </c>
      <c r="B116" s="2">
        <f>Heathrow!A222</f>
        <v>1966</v>
      </c>
      <c r="C116" s="2">
        <f>Heathrow!B222</f>
        <v>5</v>
      </c>
      <c r="D116" s="2">
        <f>Heathrow!C222</f>
        <v>17</v>
      </c>
      <c r="E116" s="2">
        <f>Heathrow!D222</f>
        <v>7.5</v>
      </c>
      <c r="F116" s="2">
        <f>Heathrow!E222</f>
        <v>0</v>
      </c>
      <c r="G116" s="2">
        <f>Heathrow!F222</f>
        <v>50.5</v>
      </c>
      <c r="H116" s="2">
        <f>Heathrow!G222</f>
        <v>222.9</v>
      </c>
      <c r="I116" s="3">
        <v>1</v>
      </c>
      <c r="J116" s="3">
        <f t="shared" si="16"/>
        <v>5</v>
      </c>
      <c r="K116" s="3">
        <f t="shared" si="17"/>
        <v>1966</v>
      </c>
      <c r="L116" s="4">
        <f t="shared" si="18"/>
        <v>17</v>
      </c>
      <c r="M116" s="4">
        <f t="shared" si="19"/>
        <v>7.5</v>
      </c>
      <c r="N116" s="4">
        <f t="shared" si="20"/>
        <v>0</v>
      </c>
      <c r="O116" s="4">
        <f t="shared" si="21"/>
        <v>50.5</v>
      </c>
      <c r="P116" s="4">
        <f t="shared" si="22"/>
        <v>222.9</v>
      </c>
      <c r="Q116" s="4">
        <f t="shared" si="23"/>
        <v>0.58909090909090911</v>
      </c>
      <c r="R116" s="4">
        <f t="shared" si="12"/>
        <v>0.56807511737089211</v>
      </c>
      <c r="S116" s="4">
        <f t="shared" si="13"/>
        <v>0</v>
      </c>
      <c r="T116" s="4">
        <f t="shared" si="14"/>
        <v>0.28767908309455587</v>
      </c>
      <c r="U116" s="4">
        <f t="shared" si="15"/>
        <v>0.70096021947873799</v>
      </c>
    </row>
    <row r="117" spans="1:21" x14ac:dyDescent="0.25">
      <c r="A117" s="2">
        <f>Heathrow!B115</f>
        <v>6</v>
      </c>
      <c r="B117" s="2">
        <f>Heathrow!A223</f>
        <v>1966</v>
      </c>
      <c r="C117" s="2">
        <f>Heathrow!B223</f>
        <v>6</v>
      </c>
      <c r="D117" s="2">
        <f>Heathrow!C223</f>
        <v>21.8</v>
      </c>
      <c r="E117" s="2">
        <f>Heathrow!D223</f>
        <v>12.2</v>
      </c>
      <c r="F117" s="2">
        <f>Heathrow!E223</f>
        <v>0</v>
      </c>
      <c r="G117" s="2">
        <f>Heathrow!F223</f>
        <v>66.7</v>
      </c>
      <c r="H117" s="2">
        <f>Heathrow!G223</f>
        <v>205.4</v>
      </c>
      <c r="I117" s="3">
        <v>1</v>
      </c>
      <c r="J117" s="3">
        <f t="shared" si="16"/>
        <v>6</v>
      </c>
      <c r="K117" s="3">
        <f t="shared" si="17"/>
        <v>1966</v>
      </c>
      <c r="L117" s="4">
        <f t="shared" si="18"/>
        <v>21.8</v>
      </c>
      <c r="M117" s="4">
        <f t="shared" si="19"/>
        <v>12.2</v>
      </c>
      <c r="N117" s="4">
        <f t="shared" si="20"/>
        <v>0</v>
      </c>
      <c r="O117" s="4">
        <f t="shared" si="21"/>
        <v>66.7</v>
      </c>
      <c r="P117" s="4">
        <f t="shared" si="22"/>
        <v>205.4</v>
      </c>
      <c r="Q117" s="4">
        <f t="shared" si="23"/>
        <v>0.76363636363636367</v>
      </c>
      <c r="R117" s="4">
        <f t="shared" si="12"/>
        <v>0.78873239436619713</v>
      </c>
      <c r="S117" s="4">
        <f t="shared" si="13"/>
        <v>0</v>
      </c>
      <c r="T117" s="4">
        <f t="shared" si="14"/>
        <v>0.38051575931232096</v>
      </c>
      <c r="U117" s="4">
        <f t="shared" si="15"/>
        <v>0.64094650205761317</v>
      </c>
    </row>
    <row r="118" spans="1:21" x14ac:dyDescent="0.25">
      <c r="A118" s="2">
        <f>Heathrow!B116</f>
        <v>7</v>
      </c>
      <c r="B118" s="2">
        <f>Heathrow!A224</f>
        <v>1966</v>
      </c>
      <c r="C118" s="2">
        <f>Heathrow!B224</f>
        <v>7</v>
      </c>
      <c r="D118" s="2">
        <f>Heathrow!C224</f>
        <v>20.100000000000001</v>
      </c>
      <c r="E118" s="2">
        <f>Heathrow!D224</f>
        <v>12.2</v>
      </c>
      <c r="F118" s="2">
        <f>Heathrow!E224</f>
        <v>0</v>
      </c>
      <c r="G118" s="2">
        <f>Heathrow!F224</f>
        <v>78</v>
      </c>
      <c r="H118" s="2">
        <f>Heathrow!G224</f>
        <v>161.6</v>
      </c>
      <c r="I118" s="3">
        <v>1</v>
      </c>
      <c r="J118" s="3">
        <f t="shared" si="16"/>
        <v>7</v>
      </c>
      <c r="K118" s="3">
        <f t="shared" si="17"/>
        <v>1966</v>
      </c>
      <c r="L118" s="4">
        <f t="shared" si="18"/>
        <v>20.100000000000001</v>
      </c>
      <c r="M118" s="4">
        <f t="shared" si="19"/>
        <v>12.2</v>
      </c>
      <c r="N118" s="4">
        <f t="shared" si="20"/>
        <v>0</v>
      </c>
      <c r="O118" s="4">
        <f t="shared" si="21"/>
        <v>78</v>
      </c>
      <c r="P118" s="4">
        <f t="shared" si="22"/>
        <v>161.6</v>
      </c>
      <c r="Q118" s="4">
        <f t="shared" si="23"/>
        <v>0.7018181818181819</v>
      </c>
      <c r="R118" s="4">
        <f t="shared" si="12"/>
        <v>0.78873239436619713</v>
      </c>
      <c r="S118" s="4">
        <f t="shared" si="13"/>
        <v>0</v>
      </c>
      <c r="T118" s="4">
        <f t="shared" si="14"/>
        <v>0.44527220630372494</v>
      </c>
      <c r="U118" s="4">
        <f t="shared" si="15"/>
        <v>0.4907407407407407</v>
      </c>
    </row>
    <row r="119" spans="1:21" x14ac:dyDescent="0.25">
      <c r="A119" s="2">
        <f>Heathrow!B117</f>
        <v>8</v>
      </c>
      <c r="B119" s="2">
        <f>Heathrow!A225</f>
        <v>1966</v>
      </c>
      <c r="C119" s="2">
        <f>Heathrow!B225</f>
        <v>8</v>
      </c>
      <c r="D119" s="2">
        <f>Heathrow!C225</f>
        <v>20.6</v>
      </c>
      <c r="E119" s="2">
        <f>Heathrow!D225</f>
        <v>11.6</v>
      </c>
      <c r="F119" s="2">
        <f>Heathrow!E225</f>
        <v>0</v>
      </c>
      <c r="G119" s="2">
        <f>Heathrow!F225</f>
        <v>86.2</v>
      </c>
      <c r="H119" s="2">
        <f>Heathrow!G225</f>
        <v>199.7</v>
      </c>
      <c r="I119" s="3">
        <v>1</v>
      </c>
      <c r="J119" s="3">
        <f t="shared" si="16"/>
        <v>8</v>
      </c>
      <c r="K119" s="3">
        <f t="shared" si="17"/>
        <v>1966</v>
      </c>
      <c r="L119" s="4">
        <f t="shared" si="18"/>
        <v>20.6</v>
      </c>
      <c r="M119" s="4">
        <f t="shared" si="19"/>
        <v>11.6</v>
      </c>
      <c r="N119" s="4">
        <f t="shared" si="20"/>
        <v>0</v>
      </c>
      <c r="O119" s="4">
        <f t="shared" si="21"/>
        <v>86.2</v>
      </c>
      <c r="P119" s="4">
        <f t="shared" si="22"/>
        <v>199.7</v>
      </c>
      <c r="Q119" s="4">
        <f t="shared" si="23"/>
        <v>0.72</v>
      </c>
      <c r="R119" s="4">
        <f t="shared" si="12"/>
        <v>0.76056338028169024</v>
      </c>
      <c r="S119" s="4">
        <f t="shared" si="13"/>
        <v>0</v>
      </c>
      <c r="T119" s="4">
        <f t="shared" si="14"/>
        <v>0.49226361031518628</v>
      </c>
      <c r="U119" s="4">
        <f t="shared" si="15"/>
        <v>0.62139917695473246</v>
      </c>
    </row>
    <row r="120" spans="1:21" x14ac:dyDescent="0.25">
      <c r="A120" s="2">
        <f>Heathrow!B118</f>
        <v>9</v>
      </c>
      <c r="B120" s="2">
        <f>Heathrow!A226</f>
        <v>1966</v>
      </c>
      <c r="C120" s="2">
        <f>Heathrow!B226</f>
        <v>9</v>
      </c>
      <c r="D120" s="2">
        <f>Heathrow!C226</f>
        <v>19.600000000000001</v>
      </c>
      <c r="E120" s="2">
        <f>Heathrow!D226</f>
        <v>10.8</v>
      </c>
      <c r="F120" s="2">
        <f>Heathrow!E226</f>
        <v>0</v>
      </c>
      <c r="G120" s="2">
        <f>Heathrow!F226</f>
        <v>36.700000000000003</v>
      </c>
      <c r="H120" s="2">
        <f>Heathrow!G226</f>
        <v>161.4</v>
      </c>
      <c r="I120" s="3">
        <v>1</v>
      </c>
      <c r="J120" s="3">
        <f t="shared" si="16"/>
        <v>9</v>
      </c>
      <c r="K120" s="3">
        <f t="shared" si="17"/>
        <v>1966</v>
      </c>
      <c r="L120" s="4">
        <f t="shared" si="18"/>
        <v>19.600000000000001</v>
      </c>
      <c r="M120" s="4">
        <f t="shared" si="19"/>
        <v>10.8</v>
      </c>
      <c r="N120" s="4">
        <f t="shared" si="20"/>
        <v>0</v>
      </c>
      <c r="O120" s="4">
        <f t="shared" si="21"/>
        <v>36.700000000000003</v>
      </c>
      <c r="P120" s="4">
        <f t="shared" si="22"/>
        <v>161.4</v>
      </c>
      <c r="Q120" s="4">
        <f t="shared" si="23"/>
        <v>0.68363636363636371</v>
      </c>
      <c r="R120" s="4">
        <f t="shared" si="12"/>
        <v>0.72300469483568086</v>
      </c>
      <c r="S120" s="4">
        <f t="shared" si="13"/>
        <v>0</v>
      </c>
      <c r="T120" s="4">
        <f t="shared" si="14"/>
        <v>0.20859598853868197</v>
      </c>
      <c r="U120" s="4">
        <f t="shared" si="15"/>
        <v>0.49005486968449929</v>
      </c>
    </row>
    <row r="121" spans="1:21" x14ac:dyDescent="0.25">
      <c r="A121" s="2">
        <f>Heathrow!B119</f>
        <v>10</v>
      </c>
      <c r="B121" s="2">
        <f>Heathrow!A227</f>
        <v>1966</v>
      </c>
      <c r="C121" s="2">
        <f>Heathrow!B227</f>
        <v>10</v>
      </c>
      <c r="D121" s="2">
        <f>Heathrow!C227</f>
        <v>14.7</v>
      </c>
      <c r="E121" s="2">
        <f>Heathrow!D227</f>
        <v>8.6</v>
      </c>
      <c r="F121" s="2">
        <f>Heathrow!E227</f>
        <v>0</v>
      </c>
      <c r="G121" s="2">
        <f>Heathrow!F227</f>
        <v>122.1</v>
      </c>
      <c r="H121" s="2">
        <f>Heathrow!G227</f>
        <v>81.3</v>
      </c>
      <c r="I121" s="3">
        <v>1</v>
      </c>
      <c r="J121" s="3">
        <f t="shared" si="16"/>
        <v>10</v>
      </c>
      <c r="K121" s="3">
        <f t="shared" si="17"/>
        <v>1966</v>
      </c>
      <c r="L121" s="4">
        <f t="shared" si="18"/>
        <v>14.7</v>
      </c>
      <c r="M121" s="4">
        <f t="shared" si="19"/>
        <v>8.6</v>
      </c>
      <c r="N121" s="4">
        <f t="shared" si="20"/>
        <v>0</v>
      </c>
      <c r="O121" s="4">
        <f t="shared" si="21"/>
        <v>122.1</v>
      </c>
      <c r="P121" s="4">
        <f t="shared" si="22"/>
        <v>81.3</v>
      </c>
      <c r="Q121" s="4">
        <f t="shared" si="23"/>
        <v>0.50545454545454538</v>
      </c>
      <c r="R121" s="4">
        <f t="shared" si="12"/>
        <v>0.61971830985915499</v>
      </c>
      <c r="S121" s="4">
        <f t="shared" si="13"/>
        <v>0</v>
      </c>
      <c r="T121" s="4">
        <f t="shared" si="14"/>
        <v>0.69799426934097419</v>
      </c>
      <c r="U121" s="4">
        <f t="shared" si="15"/>
        <v>0.21536351165980794</v>
      </c>
    </row>
    <row r="122" spans="1:21" x14ac:dyDescent="0.25">
      <c r="A122" s="2">
        <f>Heathrow!B120</f>
        <v>11</v>
      </c>
      <c r="B122" s="2">
        <f>Heathrow!A228</f>
        <v>1966</v>
      </c>
      <c r="C122" s="2">
        <f>Heathrow!B228</f>
        <v>11</v>
      </c>
      <c r="D122" s="2">
        <f>Heathrow!C228</f>
        <v>8.8000000000000007</v>
      </c>
      <c r="E122" s="2">
        <f>Heathrow!D228</f>
        <v>2.9</v>
      </c>
      <c r="F122" s="2">
        <f>Heathrow!E228</f>
        <v>4</v>
      </c>
      <c r="G122" s="2">
        <f>Heathrow!F228</f>
        <v>41.7</v>
      </c>
      <c r="H122" s="2">
        <f>Heathrow!G228</f>
        <v>59.3</v>
      </c>
      <c r="I122" s="3">
        <v>1</v>
      </c>
      <c r="J122" s="3">
        <f t="shared" si="16"/>
        <v>11</v>
      </c>
      <c r="K122" s="3">
        <f t="shared" si="17"/>
        <v>1966</v>
      </c>
      <c r="L122" s="4">
        <f t="shared" si="18"/>
        <v>8.8000000000000007</v>
      </c>
      <c r="M122" s="4">
        <f t="shared" si="19"/>
        <v>2.9</v>
      </c>
      <c r="N122" s="4">
        <f t="shared" si="20"/>
        <v>4</v>
      </c>
      <c r="O122" s="4">
        <f t="shared" si="21"/>
        <v>41.7</v>
      </c>
      <c r="P122" s="4">
        <f t="shared" si="22"/>
        <v>59.3</v>
      </c>
      <c r="Q122" s="4">
        <f t="shared" si="23"/>
        <v>0.29090909090909089</v>
      </c>
      <c r="R122" s="4">
        <f t="shared" si="12"/>
        <v>0.35211267605633806</v>
      </c>
      <c r="S122" s="4">
        <f t="shared" si="13"/>
        <v>0.14285714285714285</v>
      </c>
      <c r="T122" s="4">
        <f t="shared" si="14"/>
        <v>0.2372492836676218</v>
      </c>
      <c r="U122" s="4">
        <f t="shared" si="15"/>
        <v>0.139917695473251</v>
      </c>
    </row>
    <row r="123" spans="1:21" x14ac:dyDescent="0.25">
      <c r="A123" s="2">
        <f>Heathrow!B121</f>
        <v>12</v>
      </c>
      <c r="B123" s="2">
        <f>Heathrow!A229</f>
        <v>1966</v>
      </c>
      <c r="C123" s="2">
        <f>Heathrow!B229</f>
        <v>12</v>
      </c>
      <c r="D123" s="2">
        <f>Heathrow!C229</f>
        <v>9.3000000000000007</v>
      </c>
      <c r="E123" s="2">
        <f>Heathrow!D229</f>
        <v>2.2000000000000002</v>
      </c>
      <c r="F123" s="2">
        <f>Heathrow!E229</f>
        <v>6</v>
      </c>
      <c r="G123" s="2">
        <f>Heathrow!F229</f>
        <v>62.5</v>
      </c>
      <c r="H123" s="2">
        <f>Heathrow!G229</f>
        <v>36.299999999999997</v>
      </c>
      <c r="I123" s="3">
        <v>1</v>
      </c>
      <c r="J123" s="3">
        <f t="shared" si="16"/>
        <v>12</v>
      </c>
      <c r="K123" s="3">
        <f t="shared" si="17"/>
        <v>1966</v>
      </c>
      <c r="L123" s="4">
        <f t="shared" si="18"/>
        <v>9.3000000000000007</v>
      </c>
      <c r="M123" s="4">
        <f t="shared" si="19"/>
        <v>2.2000000000000002</v>
      </c>
      <c r="N123" s="4">
        <f t="shared" si="20"/>
        <v>6</v>
      </c>
      <c r="O123" s="4">
        <f t="shared" si="21"/>
        <v>62.5</v>
      </c>
      <c r="P123" s="4">
        <f t="shared" si="22"/>
        <v>36.299999999999997</v>
      </c>
      <c r="Q123" s="4">
        <f t="shared" si="23"/>
        <v>0.30909090909090908</v>
      </c>
      <c r="R123" s="4">
        <f t="shared" si="12"/>
        <v>0.31924882629107987</v>
      </c>
      <c r="S123" s="4">
        <f t="shared" si="13"/>
        <v>0.21428571428571427</v>
      </c>
      <c r="T123" s="4">
        <f t="shared" si="14"/>
        <v>0.35644699140401148</v>
      </c>
      <c r="U123" s="4">
        <f t="shared" si="15"/>
        <v>6.1042524005486952E-2</v>
      </c>
    </row>
    <row r="124" spans="1:21" x14ac:dyDescent="0.25">
      <c r="A124" s="2">
        <f>Heathrow!B122</f>
        <v>1</v>
      </c>
      <c r="B124" s="2">
        <f>Heathrow!A230</f>
        <v>1967</v>
      </c>
      <c r="C124" s="2">
        <f>Heathrow!B230</f>
        <v>1</v>
      </c>
      <c r="D124" s="2">
        <f>Heathrow!C230</f>
        <v>7.3</v>
      </c>
      <c r="E124" s="2">
        <f>Heathrow!D230</f>
        <v>2.1</v>
      </c>
      <c r="F124" s="2">
        <f>Heathrow!E230</f>
        <v>12</v>
      </c>
      <c r="G124" s="2">
        <f>Heathrow!F230</f>
        <v>36.4</v>
      </c>
      <c r="H124" s="2">
        <f>Heathrow!G230</f>
        <v>66.099999999999994</v>
      </c>
      <c r="I124" s="3">
        <v>1</v>
      </c>
      <c r="J124" s="3">
        <f t="shared" si="16"/>
        <v>1</v>
      </c>
      <c r="K124" s="3">
        <f t="shared" si="17"/>
        <v>1967</v>
      </c>
      <c r="L124" s="4">
        <f t="shared" si="18"/>
        <v>7.3</v>
      </c>
      <c r="M124" s="4">
        <f t="shared" si="19"/>
        <v>2.1</v>
      </c>
      <c r="N124" s="4">
        <f t="shared" si="20"/>
        <v>12</v>
      </c>
      <c r="O124" s="4">
        <f t="shared" si="21"/>
        <v>36.4</v>
      </c>
      <c r="P124" s="4">
        <f t="shared" si="22"/>
        <v>66.099999999999994</v>
      </c>
      <c r="Q124" s="4">
        <f t="shared" si="23"/>
        <v>0.23636363636363636</v>
      </c>
      <c r="R124" s="4">
        <f t="shared" si="12"/>
        <v>0.31455399061032863</v>
      </c>
      <c r="S124" s="4">
        <f t="shared" si="13"/>
        <v>0.42857142857142855</v>
      </c>
      <c r="T124" s="4">
        <f t="shared" si="14"/>
        <v>0.20687679083094557</v>
      </c>
      <c r="U124" s="4">
        <f t="shared" si="15"/>
        <v>0.16323731138545949</v>
      </c>
    </row>
    <row r="125" spans="1:21" x14ac:dyDescent="0.25">
      <c r="A125" s="2">
        <f>Heathrow!B123</f>
        <v>2</v>
      </c>
      <c r="B125" s="2">
        <f>Heathrow!A231</f>
        <v>1967</v>
      </c>
      <c r="C125" s="2">
        <f>Heathrow!B231</f>
        <v>2</v>
      </c>
      <c r="D125" s="2">
        <f>Heathrow!C231</f>
        <v>9.3000000000000007</v>
      </c>
      <c r="E125" s="2">
        <f>Heathrow!D231</f>
        <v>2.6</v>
      </c>
      <c r="F125" s="2">
        <f>Heathrow!E231</f>
        <v>7</v>
      </c>
      <c r="G125" s="2">
        <f>Heathrow!F231</f>
        <v>48.6</v>
      </c>
      <c r="H125" s="2">
        <f>Heathrow!G231</f>
        <v>89.5</v>
      </c>
      <c r="I125" s="3">
        <v>1</v>
      </c>
      <c r="J125" s="3">
        <f t="shared" si="16"/>
        <v>2</v>
      </c>
      <c r="K125" s="3">
        <f t="shared" si="17"/>
        <v>1967</v>
      </c>
      <c r="L125" s="4">
        <f t="shared" si="18"/>
        <v>9.3000000000000007</v>
      </c>
      <c r="M125" s="4">
        <f t="shared" si="19"/>
        <v>2.6</v>
      </c>
      <c r="N125" s="4">
        <f t="shared" si="20"/>
        <v>7</v>
      </c>
      <c r="O125" s="4">
        <f t="shared" si="21"/>
        <v>48.6</v>
      </c>
      <c r="P125" s="4">
        <f t="shared" si="22"/>
        <v>89.5</v>
      </c>
      <c r="Q125" s="4">
        <f t="shared" si="23"/>
        <v>0.30909090909090908</v>
      </c>
      <c r="R125" s="4">
        <f t="shared" si="12"/>
        <v>0.3380281690140845</v>
      </c>
      <c r="S125" s="4">
        <f t="shared" si="13"/>
        <v>0.25</v>
      </c>
      <c r="T125" s="4">
        <f t="shared" si="14"/>
        <v>0.27679083094555879</v>
      </c>
      <c r="U125" s="4">
        <f t="shared" si="15"/>
        <v>0.24348422496570643</v>
      </c>
    </row>
    <row r="126" spans="1:21" x14ac:dyDescent="0.25">
      <c r="A126" s="2">
        <f>Heathrow!B124</f>
        <v>3</v>
      </c>
      <c r="B126" s="2">
        <f>Heathrow!A232</f>
        <v>1967</v>
      </c>
      <c r="C126" s="2">
        <f>Heathrow!B232</f>
        <v>3</v>
      </c>
      <c r="D126" s="2">
        <f>Heathrow!C232</f>
        <v>11.6</v>
      </c>
      <c r="E126" s="2">
        <f>Heathrow!D232</f>
        <v>3.7</v>
      </c>
      <c r="F126" s="2">
        <f>Heathrow!E232</f>
        <v>1</v>
      </c>
      <c r="G126" s="2">
        <f>Heathrow!F232</f>
        <v>35.700000000000003</v>
      </c>
      <c r="H126" s="2">
        <f>Heathrow!G232</f>
        <v>172.9</v>
      </c>
      <c r="I126" s="3">
        <v>1</v>
      </c>
      <c r="J126" s="3">
        <f t="shared" si="16"/>
        <v>3</v>
      </c>
      <c r="K126" s="3">
        <f t="shared" si="17"/>
        <v>1967</v>
      </c>
      <c r="L126" s="4">
        <f t="shared" si="18"/>
        <v>11.6</v>
      </c>
      <c r="M126" s="4">
        <f t="shared" si="19"/>
        <v>3.7</v>
      </c>
      <c r="N126" s="4">
        <f t="shared" si="20"/>
        <v>1</v>
      </c>
      <c r="O126" s="4">
        <f t="shared" si="21"/>
        <v>35.700000000000003</v>
      </c>
      <c r="P126" s="4">
        <f t="shared" si="22"/>
        <v>172.9</v>
      </c>
      <c r="Q126" s="4">
        <f t="shared" si="23"/>
        <v>0.3927272727272727</v>
      </c>
      <c r="R126" s="4">
        <f t="shared" si="12"/>
        <v>0.38967136150234749</v>
      </c>
      <c r="S126" s="4">
        <f t="shared" si="13"/>
        <v>3.5714285714285712E-2</v>
      </c>
      <c r="T126" s="4">
        <f t="shared" si="14"/>
        <v>0.20286532951289402</v>
      </c>
      <c r="U126" s="4">
        <f t="shared" si="15"/>
        <v>0.5294924554183813</v>
      </c>
    </row>
    <row r="127" spans="1:21" x14ac:dyDescent="0.25">
      <c r="A127" s="2">
        <f>Heathrow!B125</f>
        <v>4</v>
      </c>
      <c r="B127" s="2">
        <f>Heathrow!A233</f>
        <v>1967</v>
      </c>
      <c r="C127" s="2">
        <f>Heathrow!B233</f>
        <v>4</v>
      </c>
      <c r="D127" s="2">
        <f>Heathrow!C233</f>
        <v>12.5</v>
      </c>
      <c r="E127" s="2">
        <f>Heathrow!D233</f>
        <v>4.4000000000000004</v>
      </c>
      <c r="F127" s="2">
        <f>Heathrow!E233</f>
        <v>1</v>
      </c>
      <c r="G127" s="2">
        <f>Heathrow!F233</f>
        <v>44.1</v>
      </c>
      <c r="H127" s="2">
        <f>Heathrow!G233</f>
        <v>138.19999999999999</v>
      </c>
      <c r="I127" s="3">
        <v>1</v>
      </c>
      <c r="J127" s="3">
        <f t="shared" si="16"/>
        <v>4</v>
      </c>
      <c r="K127" s="3">
        <f t="shared" si="17"/>
        <v>1967</v>
      </c>
      <c r="L127" s="4">
        <f t="shared" si="18"/>
        <v>12.5</v>
      </c>
      <c r="M127" s="4">
        <f t="shared" si="19"/>
        <v>4.4000000000000004</v>
      </c>
      <c r="N127" s="4">
        <f t="shared" si="20"/>
        <v>1</v>
      </c>
      <c r="O127" s="4">
        <f t="shared" si="21"/>
        <v>44.1</v>
      </c>
      <c r="P127" s="4">
        <f t="shared" si="22"/>
        <v>138.19999999999999</v>
      </c>
      <c r="Q127" s="4">
        <f t="shared" si="23"/>
        <v>0.42545454545454542</v>
      </c>
      <c r="R127" s="4">
        <f t="shared" si="12"/>
        <v>0.42253521126760568</v>
      </c>
      <c r="S127" s="4">
        <f t="shared" si="13"/>
        <v>3.5714285714285712E-2</v>
      </c>
      <c r="T127" s="4">
        <f t="shared" si="14"/>
        <v>0.25100286532951294</v>
      </c>
      <c r="U127" s="4">
        <f t="shared" si="15"/>
        <v>0.41049382716049376</v>
      </c>
    </row>
    <row r="128" spans="1:21" x14ac:dyDescent="0.25">
      <c r="A128" s="2">
        <f>Heathrow!B126</f>
        <v>5</v>
      </c>
      <c r="B128" s="2">
        <f>Heathrow!A234</f>
        <v>1967</v>
      </c>
      <c r="C128" s="2">
        <f>Heathrow!B234</f>
        <v>5</v>
      </c>
      <c r="D128" s="2">
        <f>Heathrow!C234</f>
        <v>15.6</v>
      </c>
      <c r="E128" s="2">
        <f>Heathrow!D234</f>
        <v>7.8</v>
      </c>
      <c r="F128" s="2">
        <f>Heathrow!E234</f>
        <v>1</v>
      </c>
      <c r="G128" s="2">
        <f>Heathrow!F234</f>
        <v>102.1</v>
      </c>
      <c r="H128" s="2">
        <f>Heathrow!G234</f>
        <v>183.6</v>
      </c>
      <c r="I128" s="3">
        <v>1</v>
      </c>
      <c r="J128" s="3">
        <f t="shared" si="16"/>
        <v>5</v>
      </c>
      <c r="K128" s="3">
        <f t="shared" si="17"/>
        <v>1967</v>
      </c>
      <c r="L128" s="4">
        <f t="shared" si="18"/>
        <v>15.6</v>
      </c>
      <c r="M128" s="4">
        <f t="shared" si="19"/>
        <v>7.8</v>
      </c>
      <c r="N128" s="4">
        <f t="shared" si="20"/>
        <v>1</v>
      </c>
      <c r="O128" s="4">
        <f t="shared" si="21"/>
        <v>102.1</v>
      </c>
      <c r="P128" s="4">
        <f t="shared" si="22"/>
        <v>183.6</v>
      </c>
      <c r="Q128" s="4">
        <f t="shared" si="23"/>
        <v>0.53818181818181809</v>
      </c>
      <c r="R128" s="4">
        <f t="shared" si="12"/>
        <v>0.5821596244131455</v>
      </c>
      <c r="S128" s="4">
        <f t="shared" si="13"/>
        <v>3.5714285714285712E-2</v>
      </c>
      <c r="T128" s="4">
        <f t="shared" si="14"/>
        <v>0.58338108882521489</v>
      </c>
      <c r="U128" s="4">
        <f t="shared" si="15"/>
        <v>0.56618655692729758</v>
      </c>
    </row>
    <row r="129" spans="1:21" x14ac:dyDescent="0.25">
      <c r="A129" s="2">
        <f>Heathrow!B127</f>
        <v>6</v>
      </c>
      <c r="B129" s="2">
        <f>Heathrow!A235</f>
        <v>1967</v>
      </c>
      <c r="C129" s="2">
        <f>Heathrow!B235</f>
        <v>6</v>
      </c>
      <c r="D129" s="2">
        <f>Heathrow!C235</f>
        <v>20.100000000000001</v>
      </c>
      <c r="E129" s="2">
        <f>Heathrow!D235</f>
        <v>10.3</v>
      </c>
      <c r="F129" s="2">
        <f>Heathrow!E235</f>
        <v>0</v>
      </c>
      <c r="G129" s="2">
        <f>Heathrow!F235</f>
        <v>51</v>
      </c>
      <c r="H129" s="2">
        <f>Heathrow!G235</f>
        <v>210</v>
      </c>
      <c r="I129" s="3">
        <v>1</v>
      </c>
      <c r="J129" s="3">
        <f t="shared" si="16"/>
        <v>6</v>
      </c>
      <c r="K129" s="3">
        <f t="shared" si="17"/>
        <v>1967</v>
      </c>
      <c r="L129" s="4">
        <f t="shared" si="18"/>
        <v>20.100000000000001</v>
      </c>
      <c r="M129" s="4">
        <f t="shared" si="19"/>
        <v>10.3</v>
      </c>
      <c r="N129" s="4">
        <f t="shared" si="20"/>
        <v>0</v>
      </c>
      <c r="O129" s="4">
        <f t="shared" si="21"/>
        <v>51</v>
      </c>
      <c r="P129" s="4">
        <f t="shared" si="22"/>
        <v>210</v>
      </c>
      <c r="Q129" s="4">
        <f t="shared" si="23"/>
        <v>0.7018181818181819</v>
      </c>
      <c r="R129" s="4">
        <f t="shared" si="12"/>
        <v>0.69953051643192499</v>
      </c>
      <c r="S129" s="4">
        <f t="shared" si="13"/>
        <v>0</v>
      </c>
      <c r="T129" s="4">
        <f t="shared" si="14"/>
        <v>0.2905444126074499</v>
      </c>
      <c r="U129" s="4">
        <f t="shared" si="15"/>
        <v>0.65672153635116592</v>
      </c>
    </row>
    <row r="130" spans="1:21" x14ac:dyDescent="0.25">
      <c r="A130" s="2">
        <f>Heathrow!B128</f>
        <v>7</v>
      </c>
      <c r="B130" s="2">
        <f>Heathrow!A236</f>
        <v>1967</v>
      </c>
      <c r="C130" s="2">
        <f>Heathrow!B236</f>
        <v>7</v>
      </c>
      <c r="D130" s="2">
        <f>Heathrow!C236</f>
        <v>23.5</v>
      </c>
      <c r="E130" s="2">
        <f>Heathrow!D236</f>
        <v>13.8</v>
      </c>
      <c r="F130" s="2">
        <f>Heathrow!E236</f>
        <v>0</v>
      </c>
      <c r="G130" s="2">
        <f>Heathrow!F236</f>
        <v>73.5</v>
      </c>
      <c r="H130" s="2">
        <f>Heathrow!G236</f>
        <v>239.5</v>
      </c>
      <c r="I130" s="3">
        <v>1</v>
      </c>
      <c r="J130" s="3">
        <f t="shared" si="16"/>
        <v>7</v>
      </c>
      <c r="K130" s="3">
        <f t="shared" si="17"/>
        <v>1967</v>
      </c>
      <c r="L130" s="4">
        <f t="shared" si="18"/>
        <v>23.5</v>
      </c>
      <c r="M130" s="4">
        <f t="shared" si="19"/>
        <v>13.8</v>
      </c>
      <c r="N130" s="4">
        <f t="shared" si="20"/>
        <v>0</v>
      </c>
      <c r="O130" s="4">
        <f t="shared" si="21"/>
        <v>73.5</v>
      </c>
      <c r="P130" s="4">
        <f t="shared" si="22"/>
        <v>239.5</v>
      </c>
      <c r="Q130" s="4">
        <f t="shared" si="23"/>
        <v>0.82545454545454544</v>
      </c>
      <c r="R130" s="4">
        <f t="shared" si="12"/>
        <v>0.863849765258216</v>
      </c>
      <c r="S130" s="4">
        <f t="shared" si="13"/>
        <v>0</v>
      </c>
      <c r="T130" s="4">
        <f t="shared" si="14"/>
        <v>0.41948424068767909</v>
      </c>
      <c r="U130" s="4">
        <f t="shared" si="15"/>
        <v>0.75788751714677638</v>
      </c>
    </row>
    <row r="131" spans="1:21" x14ac:dyDescent="0.25">
      <c r="A131" s="2">
        <f>Heathrow!B129</f>
        <v>8</v>
      </c>
      <c r="B131" s="2">
        <f>Heathrow!A237</f>
        <v>1967</v>
      </c>
      <c r="C131" s="2">
        <f>Heathrow!B237</f>
        <v>8</v>
      </c>
      <c r="D131" s="2">
        <f>Heathrow!C237</f>
        <v>21.5</v>
      </c>
      <c r="E131" s="2">
        <f>Heathrow!D237</f>
        <v>12.7</v>
      </c>
      <c r="F131" s="2">
        <f>Heathrow!E237</f>
        <v>0</v>
      </c>
      <c r="G131" s="2">
        <f>Heathrow!F237</f>
        <v>47.4</v>
      </c>
      <c r="H131" s="2">
        <f>Heathrow!G237</f>
        <v>182.9</v>
      </c>
      <c r="I131" s="3">
        <v>1</v>
      </c>
      <c r="J131" s="3">
        <f t="shared" si="16"/>
        <v>8</v>
      </c>
      <c r="K131" s="3">
        <f t="shared" si="17"/>
        <v>1967</v>
      </c>
      <c r="L131" s="4">
        <f t="shared" si="18"/>
        <v>21.5</v>
      </c>
      <c r="M131" s="4">
        <f t="shared" si="19"/>
        <v>12.7</v>
      </c>
      <c r="N131" s="4">
        <f t="shared" si="20"/>
        <v>0</v>
      </c>
      <c r="O131" s="4">
        <f t="shared" si="21"/>
        <v>47.4</v>
      </c>
      <c r="P131" s="4">
        <f t="shared" si="22"/>
        <v>182.9</v>
      </c>
      <c r="Q131" s="4">
        <f t="shared" si="23"/>
        <v>0.75272727272727269</v>
      </c>
      <c r="R131" s="4">
        <f t="shared" si="12"/>
        <v>0.81220657276995301</v>
      </c>
      <c r="S131" s="4">
        <f t="shared" si="13"/>
        <v>0</v>
      </c>
      <c r="T131" s="4">
        <f t="shared" si="14"/>
        <v>0.26991404011461317</v>
      </c>
      <c r="U131" s="4">
        <f t="shared" si="15"/>
        <v>0.56378600823045266</v>
      </c>
    </row>
    <row r="132" spans="1:21" x14ac:dyDescent="0.25">
      <c r="A132" s="2">
        <f>Heathrow!B130</f>
        <v>9</v>
      </c>
      <c r="B132" s="2">
        <f>Heathrow!A238</f>
        <v>1967</v>
      </c>
      <c r="C132" s="2">
        <f>Heathrow!B238</f>
        <v>9</v>
      </c>
      <c r="D132" s="2">
        <f>Heathrow!C238</f>
        <v>18.5</v>
      </c>
      <c r="E132" s="2">
        <f>Heathrow!D238</f>
        <v>11.1</v>
      </c>
      <c r="F132" s="2">
        <f>Heathrow!E238</f>
        <v>0</v>
      </c>
      <c r="G132" s="2">
        <f>Heathrow!F238</f>
        <v>59.5</v>
      </c>
      <c r="H132" s="2">
        <f>Heathrow!G238</f>
        <v>118.6</v>
      </c>
      <c r="I132" s="3">
        <v>1</v>
      </c>
      <c r="J132" s="3">
        <f t="shared" si="16"/>
        <v>9</v>
      </c>
      <c r="K132" s="3">
        <f t="shared" si="17"/>
        <v>1967</v>
      </c>
      <c r="L132" s="4">
        <f t="shared" si="18"/>
        <v>18.5</v>
      </c>
      <c r="M132" s="4">
        <f t="shared" si="19"/>
        <v>11.1</v>
      </c>
      <c r="N132" s="4">
        <f t="shared" si="20"/>
        <v>0</v>
      </c>
      <c r="O132" s="4">
        <f t="shared" si="21"/>
        <v>59.5</v>
      </c>
      <c r="P132" s="4">
        <f t="shared" si="22"/>
        <v>118.6</v>
      </c>
      <c r="Q132" s="4">
        <f t="shared" si="23"/>
        <v>0.64363636363636356</v>
      </c>
      <c r="R132" s="4">
        <f t="shared" ref="R132:R195" si="24">(M132-R$1)/(R$2-R$1)</f>
        <v>0.73708920187793436</v>
      </c>
      <c r="S132" s="4">
        <f t="shared" ref="S132:S195" si="25">(N132-S$1)/(S$2-S$1)</f>
        <v>0</v>
      </c>
      <c r="T132" s="4">
        <f t="shared" ref="T132:T195" si="26">(O132-T$1)/(T$2-T$1)</f>
        <v>0.33925501432664756</v>
      </c>
      <c r="U132" s="4">
        <f t="shared" ref="U132:U195" si="27">(P132-U$1)/(U$2-U$1)</f>
        <v>0.34327846364883396</v>
      </c>
    </row>
    <row r="133" spans="1:21" x14ac:dyDescent="0.25">
      <c r="A133" s="2">
        <f>Heathrow!B131</f>
        <v>10</v>
      </c>
      <c r="B133" s="2">
        <f>Heathrow!A239</f>
        <v>1967</v>
      </c>
      <c r="C133" s="2">
        <f>Heathrow!B239</f>
        <v>10</v>
      </c>
      <c r="D133" s="2">
        <f>Heathrow!C239</f>
        <v>15</v>
      </c>
      <c r="E133" s="2">
        <f>Heathrow!D239</f>
        <v>8.8000000000000007</v>
      </c>
      <c r="F133" s="2">
        <f>Heathrow!E239</f>
        <v>0</v>
      </c>
      <c r="G133" s="2">
        <f>Heathrow!F239</f>
        <v>103.8</v>
      </c>
      <c r="H133" s="2">
        <f>Heathrow!G239</f>
        <v>99.1</v>
      </c>
      <c r="I133" s="3">
        <v>1</v>
      </c>
      <c r="J133" s="3">
        <f t="shared" ref="J133:J196" si="28">A133</f>
        <v>10</v>
      </c>
      <c r="K133" s="3">
        <f t="shared" ref="K133:K196" si="29">B133</f>
        <v>1967</v>
      </c>
      <c r="L133" s="4">
        <f t="shared" ref="L133:L196" si="30">D133</f>
        <v>15</v>
      </c>
      <c r="M133" s="4">
        <f t="shared" ref="M133:M196" si="31">E133</f>
        <v>8.8000000000000007</v>
      </c>
      <c r="N133" s="4">
        <f t="shared" ref="N133:N196" si="32">F133</f>
        <v>0</v>
      </c>
      <c r="O133" s="4">
        <f t="shared" ref="O133:O196" si="33">G133</f>
        <v>103.8</v>
      </c>
      <c r="P133" s="4">
        <f t="shared" ref="P133:P196" si="34">IF(ISERROR(FIND("#",H133)),H133,MID(H133,1,LEN(H133)-1)*1)</f>
        <v>99.1</v>
      </c>
      <c r="Q133" s="4">
        <f t="shared" ref="Q133:Q196" si="35">(L133-Q$1)/(Q$2-Q$1)</f>
        <v>0.51636363636363636</v>
      </c>
      <c r="R133" s="4">
        <f t="shared" si="24"/>
        <v>0.62910798122065736</v>
      </c>
      <c r="S133" s="4">
        <f t="shared" si="25"/>
        <v>0</v>
      </c>
      <c r="T133" s="4">
        <f t="shared" si="26"/>
        <v>0.59312320916905448</v>
      </c>
      <c r="U133" s="4">
        <f t="shared" si="27"/>
        <v>0.27640603566529487</v>
      </c>
    </row>
    <row r="134" spans="1:21" x14ac:dyDescent="0.25">
      <c r="A134" s="2">
        <f>Heathrow!B132</f>
        <v>11</v>
      </c>
      <c r="B134" s="2">
        <f>Heathrow!A240</f>
        <v>1967</v>
      </c>
      <c r="C134" s="2">
        <f>Heathrow!B240</f>
        <v>11</v>
      </c>
      <c r="D134" s="2">
        <f>Heathrow!C240</f>
        <v>9.6999999999999993</v>
      </c>
      <c r="E134" s="2">
        <f>Heathrow!D240</f>
        <v>2.6</v>
      </c>
      <c r="F134" s="2">
        <f>Heathrow!E240</f>
        <v>5</v>
      </c>
      <c r="G134" s="2">
        <f>Heathrow!F240</f>
        <v>42.3</v>
      </c>
      <c r="H134" s="2">
        <f>Heathrow!G240</f>
        <v>78.7</v>
      </c>
      <c r="I134" s="3">
        <v>1</v>
      </c>
      <c r="J134" s="3">
        <f t="shared" si="28"/>
        <v>11</v>
      </c>
      <c r="K134" s="3">
        <f t="shared" si="29"/>
        <v>1967</v>
      </c>
      <c r="L134" s="4">
        <f t="shared" si="30"/>
        <v>9.6999999999999993</v>
      </c>
      <c r="M134" s="4">
        <f t="shared" si="31"/>
        <v>2.6</v>
      </c>
      <c r="N134" s="4">
        <f t="shared" si="32"/>
        <v>5</v>
      </c>
      <c r="O134" s="4">
        <f t="shared" si="33"/>
        <v>42.3</v>
      </c>
      <c r="P134" s="4">
        <f t="shared" si="34"/>
        <v>78.7</v>
      </c>
      <c r="Q134" s="4">
        <f t="shared" si="35"/>
        <v>0.32363636363636361</v>
      </c>
      <c r="R134" s="4">
        <f t="shared" si="24"/>
        <v>0.3380281690140845</v>
      </c>
      <c r="S134" s="4">
        <f t="shared" si="25"/>
        <v>0.17857142857142858</v>
      </c>
      <c r="T134" s="4">
        <f t="shared" si="26"/>
        <v>0.24068767908309455</v>
      </c>
      <c r="U134" s="4">
        <f t="shared" si="27"/>
        <v>0.2064471879286694</v>
      </c>
    </row>
    <row r="135" spans="1:21" x14ac:dyDescent="0.25">
      <c r="A135" s="2">
        <f>Heathrow!B133</f>
        <v>12</v>
      </c>
      <c r="B135" s="2">
        <f>Heathrow!A241</f>
        <v>1967</v>
      </c>
      <c r="C135" s="2">
        <f>Heathrow!B241</f>
        <v>12</v>
      </c>
      <c r="D135" s="2">
        <f>Heathrow!C241</f>
        <v>7.2</v>
      </c>
      <c r="E135" s="2">
        <f>Heathrow!D241</f>
        <v>1.3</v>
      </c>
      <c r="F135" s="2">
        <f>Heathrow!E241</f>
        <v>11</v>
      </c>
      <c r="G135" s="2">
        <f>Heathrow!F241</f>
        <v>54</v>
      </c>
      <c r="H135" s="2">
        <f>Heathrow!G241</f>
        <v>61.3</v>
      </c>
      <c r="I135" s="3">
        <v>1</v>
      </c>
      <c r="J135" s="3">
        <f t="shared" si="28"/>
        <v>12</v>
      </c>
      <c r="K135" s="3">
        <f t="shared" si="29"/>
        <v>1967</v>
      </c>
      <c r="L135" s="4">
        <f t="shared" si="30"/>
        <v>7.2</v>
      </c>
      <c r="M135" s="4">
        <f t="shared" si="31"/>
        <v>1.3</v>
      </c>
      <c r="N135" s="4">
        <f t="shared" si="32"/>
        <v>11</v>
      </c>
      <c r="O135" s="4">
        <f t="shared" si="33"/>
        <v>54</v>
      </c>
      <c r="P135" s="4">
        <f t="shared" si="34"/>
        <v>61.3</v>
      </c>
      <c r="Q135" s="4">
        <f t="shared" si="35"/>
        <v>0.23272727272727273</v>
      </c>
      <c r="R135" s="4">
        <f t="shared" si="24"/>
        <v>0.27699530516431925</v>
      </c>
      <c r="S135" s="4">
        <f t="shared" si="25"/>
        <v>0.39285714285714285</v>
      </c>
      <c r="T135" s="4">
        <f t="shared" si="26"/>
        <v>0.30773638968481376</v>
      </c>
      <c r="U135" s="4">
        <f t="shared" si="27"/>
        <v>0.14677640603566527</v>
      </c>
    </row>
    <row r="136" spans="1:21" x14ac:dyDescent="0.25">
      <c r="A136" s="2">
        <f>Heathrow!B134</f>
        <v>1</v>
      </c>
      <c r="B136" s="2">
        <f>Heathrow!A242</f>
        <v>1968</v>
      </c>
      <c r="C136" s="2">
        <f>Heathrow!B242</f>
        <v>1</v>
      </c>
      <c r="D136" s="2">
        <f>Heathrow!C242</f>
        <v>7.2</v>
      </c>
      <c r="E136" s="2">
        <f>Heathrow!D242</f>
        <v>1.3</v>
      </c>
      <c r="F136" s="2">
        <f>Heathrow!E242</f>
        <v>13</v>
      </c>
      <c r="G136" s="2">
        <f>Heathrow!F242</f>
        <v>65.099999999999994</v>
      </c>
      <c r="H136" s="2">
        <f>Heathrow!G242</f>
        <v>43</v>
      </c>
      <c r="I136" s="3">
        <v>1</v>
      </c>
      <c r="J136" s="3">
        <f t="shared" si="28"/>
        <v>1</v>
      </c>
      <c r="K136" s="3">
        <f t="shared" si="29"/>
        <v>1968</v>
      </c>
      <c r="L136" s="4">
        <f t="shared" si="30"/>
        <v>7.2</v>
      </c>
      <c r="M136" s="4">
        <f t="shared" si="31"/>
        <v>1.3</v>
      </c>
      <c r="N136" s="4">
        <f t="shared" si="32"/>
        <v>13</v>
      </c>
      <c r="O136" s="4">
        <f t="shared" si="33"/>
        <v>65.099999999999994</v>
      </c>
      <c r="P136" s="4">
        <f t="shared" si="34"/>
        <v>43</v>
      </c>
      <c r="Q136" s="4">
        <f t="shared" si="35"/>
        <v>0.23272727272727273</v>
      </c>
      <c r="R136" s="4">
        <f t="shared" si="24"/>
        <v>0.27699530516431925</v>
      </c>
      <c r="S136" s="4">
        <f t="shared" si="25"/>
        <v>0.4642857142857143</v>
      </c>
      <c r="T136" s="4">
        <f t="shared" si="26"/>
        <v>0.37134670487106014</v>
      </c>
      <c r="U136" s="4">
        <f t="shared" si="27"/>
        <v>8.4019204389574748E-2</v>
      </c>
    </row>
    <row r="137" spans="1:21" x14ac:dyDescent="0.25">
      <c r="A137" s="2">
        <f>Heathrow!B135</f>
        <v>2</v>
      </c>
      <c r="B137" s="2">
        <f>Heathrow!A243</f>
        <v>1968</v>
      </c>
      <c r="C137" s="2">
        <f>Heathrow!B243</f>
        <v>2</v>
      </c>
      <c r="D137" s="2">
        <f>Heathrow!C243</f>
        <v>5.7</v>
      </c>
      <c r="E137" s="2">
        <f>Heathrow!D243</f>
        <v>0.2</v>
      </c>
      <c r="F137" s="2">
        <f>Heathrow!E243</f>
        <v>13</v>
      </c>
      <c r="G137" s="2">
        <f>Heathrow!F243</f>
        <v>25.3</v>
      </c>
      <c r="H137" s="2">
        <f>Heathrow!G243</f>
        <v>67.2</v>
      </c>
      <c r="I137" s="3">
        <v>1</v>
      </c>
      <c r="J137" s="3">
        <f t="shared" si="28"/>
        <v>2</v>
      </c>
      <c r="K137" s="3">
        <f t="shared" si="29"/>
        <v>1968</v>
      </c>
      <c r="L137" s="4">
        <f t="shared" si="30"/>
        <v>5.7</v>
      </c>
      <c r="M137" s="4">
        <f t="shared" si="31"/>
        <v>0.2</v>
      </c>
      <c r="N137" s="4">
        <f t="shared" si="32"/>
        <v>13</v>
      </c>
      <c r="O137" s="4">
        <f t="shared" si="33"/>
        <v>25.3</v>
      </c>
      <c r="P137" s="4">
        <f t="shared" si="34"/>
        <v>67.2</v>
      </c>
      <c r="Q137" s="4">
        <f t="shared" si="35"/>
        <v>0.17818181818181819</v>
      </c>
      <c r="R137" s="4">
        <f t="shared" si="24"/>
        <v>0.22535211267605637</v>
      </c>
      <c r="S137" s="4">
        <f t="shared" si="25"/>
        <v>0.4642857142857143</v>
      </c>
      <c r="T137" s="4">
        <f t="shared" si="26"/>
        <v>0.14326647564469913</v>
      </c>
      <c r="U137" s="4">
        <f t="shared" si="27"/>
        <v>0.16700960219478739</v>
      </c>
    </row>
    <row r="138" spans="1:21" x14ac:dyDescent="0.25">
      <c r="A138" s="2">
        <f>Heathrow!B136</f>
        <v>3</v>
      </c>
      <c r="B138" s="2">
        <f>Heathrow!A244</f>
        <v>1968</v>
      </c>
      <c r="C138" s="2">
        <f>Heathrow!B244</f>
        <v>3</v>
      </c>
      <c r="D138" s="2">
        <f>Heathrow!C244</f>
        <v>11.1</v>
      </c>
      <c r="E138" s="2">
        <f>Heathrow!D244</f>
        <v>3.5</v>
      </c>
      <c r="F138" s="2">
        <f>Heathrow!E244</f>
        <v>3</v>
      </c>
      <c r="G138" s="2">
        <f>Heathrow!F244</f>
        <v>22.6</v>
      </c>
      <c r="H138" s="2">
        <f>Heathrow!G244</f>
        <v>142.30000000000001</v>
      </c>
      <c r="I138" s="3">
        <v>1</v>
      </c>
      <c r="J138" s="3">
        <f t="shared" si="28"/>
        <v>3</v>
      </c>
      <c r="K138" s="3">
        <f t="shared" si="29"/>
        <v>1968</v>
      </c>
      <c r="L138" s="4">
        <f t="shared" si="30"/>
        <v>11.1</v>
      </c>
      <c r="M138" s="4">
        <f t="shared" si="31"/>
        <v>3.5</v>
      </c>
      <c r="N138" s="4">
        <f t="shared" si="32"/>
        <v>3</v>
      </c>
      <c r="O138" s="4">
        <f t="shared" si="33"/>
        <v>22.6</v>
      </c>
      <c r="P138" s="4">
        <f t="shared" si="34"/>
        <v>142.30000000000001</v>
      </c>
      <c r="Q138" s="4">
        <f t="shared" si="35"/>
        <v>0.37454545454545451</v>
      </c>
      <c r="R138" s="4">
        <f t="shared" si="24"/>
        <v>0.38028169014084512</v>
      </c>
      <c r="S138" s="4">
        <f t="shared" si="25"/>
        <v>0.10714285714285714</v>
      </c>
      <c r="T138" s="4">
        <f t="shared" si="26"/>
        <v>0.12779369627507164</v>
      </c>
      <c r="U138" s="4">
        <f t="shared" si="27"/>
        <v>0.42455418381344306</v>
      </c>
    </row>
    <row r="139" spans="1:21" x14ac:dyDescent="0.25">
      <c r="A139" s="2">
        <f>Heathrow!B137</f>
        <v>4</v>
      </c>
      <c r="B139" s="2">
        <f>Heathrow!A245</f>
        <v>1968</v>
      </c>
      <c r="C139" s="2">
        <f>Heathrow!B245</f>
        <v>4</v>
      </c>
      <c r="D139" s="2">
        <f>Heathrow!C245</f>
        <v>13.7</v>
      </c>
      <c r="E139" s="2">
        <f>Heathrow!D245</f>
        <v>4.4000000000000004</v>
      </c>
      <c r="F139" s="2">
        <f>Heathrow!E245</f>
        <v>4</v>
      </c>
      <c r="G139" s="2">
        <f>Heathrow!F245</f>
        <v>44.2</v>
      </c>
      <c r="H139" s="2">
        <f>Heathrow!G245</f>
        <v>188.4</v>
      </c>
      <c r="I139" s="3">
        <v>1</v>
      </c>
      <c r="J139" s="3">
        <f t="shared" si="28"/>
        <v>4</v>
      </c>
      <c r="K139" s="3">
        <f t="shared" si="29"/>
        <v>1968</v>
      </c>
      <c r="L139" s="4">
        <f t="shared" si="30"/>
        <v>13.7</v>
      </c>
      <c r="M139" s="4">
        <f t="shared" si="31"/>
        <v>4.4000000000000004</v>
      </c>
      <c r="N139" s="4">
        <f t="shared" si="32"/>
        <v>4</v>
      </c>
      <c r="O139" s="4">
        <f t="shared" si="33"/>
        <v>44.2</v>
      </c>
      <c r="P139" s="4">
        <f t="shared" si="34"/>
        <v>188.4</v>
      </c>
      <c r="Q139" s="4">
        <f t="shared" si="35"/>
        <v>0.46909090909090906</v>
      </c>
      <c r="R139" s="4">
        <f t="shared" si="24"/>
        <v>0.42253521126760568</v>
      </c>
      <c r="S139" s="4">
        <f t="shared" si="25"/>
        <v>0.14285714285714285</v>
      </c>
      <c r="T139" s="4">
        <f t="shared" si="26"/>
        <v>0.25157593123209171</v>
      </c>
      <c r="U139" s="4">
        <f t="shared" si="27"/>
        <v>0.58264746227709185</v>
      </c>
    </row>
    <row r="140" spans="1:21" x14ac:dyDescent="0.25">
      <c r="A140" s="2">
        <f>Heathrow!B138</f>
        <v>5</v>
      </c>
      <c r="B140" s="2">
        <f>Heathrow!A246</f>
        <v>1968</v>
      </c>
      <c r="C140" s="2">
        <f>Heathrow!B246</f>
        <v>5</v>
      </c>
      <c r="D140" s="2">
        <f>Heathrow!C246</f>
        <v>15.4</v>
      </c>
      <c r="E140" s="2">
        <f>Heathrow!D246</f>
        <v>7</v>
      </c>
      <c r="F140" s="2">
        <f>Heathrow!E246</f>
        <v>0</v>
      </c>
      <c r="G140" s="2">
        <f>Heathrow!F246</f>
        <v>80.8</v>
      </c>
      <c r="H140" s="2">
        <f>Heathrow!G246</f>
        <v>170.8</v>
      </c>
      <c r="I140" s="3">
        <v>1</v>
      </c>
      <c r="J140" s="3">
        <f t="shared" si="28"/>
        <v>5</v>
      </c>
      <c r="K140" s="3">
        <f t="shared" si="29"/>
        <v>1968</v>
      </c>
      <c r="L140" s="4">
        <f t="shared" si="30"/>
        <v>15.4</v>
      </c>
      <c r="M140" s="4">
        <f t="shared" si="31"/>
        <v>7</v>
      </c>
      <c r="N140" s="4">
        <f t="shared" si="32"/>
        <v>0</v>
      </c>
      <c r="O140" s="4">
        <f t="shared" si="33"/>
        <v>80.8</v>
      </c>
      <c r="P140" s="4">
        <f t="shared" si="34"/>
        <v>170.8</v>
      </c>
      <c r="Q140" s="4">
        <f t="shared" si="35"/>
        <v>0.53090909090909089</v>
      </c>
      <c r="R140" s="4">
        <f t="shared" si="24"/>
        <v>0.54460093896713624</v>
      </c>
      <c r="S140" s="4">
        <f t="shared" si="25"/>
        <v>0</v>
      </c>
      <c r="T140" s="4">
        <f t="shared" si="26"/>
        <v>0.46131805157593125</v>
      </c>
      <c r="U140" s="4">
        <f t="shared" si="27"/>
        <v>0.52229080932784633</v>
      </c>
    </row>
    <row r="141" spans="1:21" x14ac:dyDescent="0.25">
      <c r="A141" s="2">
        <f>Heathrow!B139</f>
        <v>6</v>
      </c>
      <c r="B141" s="2">
        <f>Heathrow!A247</f>
        <v>1968</v>
      </c>
      <c r="C141" s="2">
        <f>Heathrow!B247</f>
        <v>6</v>
      </c>
      <c r="D141" s="2">
        <f>Heathrow!C247</f>
        <v>20.6</v>
      </c>
      <c r="E141" s="2">
        <f>Heathrow!D247</f>
        <v>11.5</v>
      </c>
      <c r="F141" s="2">
        <f>Heathrow!E247</f>
        <v>0</v>
      </c>
      <c r="G141" s="2">
        <f>Heathrow!F247</f>
        <v>54.9</v>
      </c>
      <c r="H141" s="2">
        <f>Heathrow!G247</f>
        <v>172.5</v>
      </c>
      <c r="I141" s="3">
        <v>1</v>
      </c>
      <c r="J141" s="3">
        <f t="shared" si="28"/>
        <v>6</v>
      </c>
      <c r="K141" s="3">
        <f t="shared" si="29"/>
        <v>1968</v>
      </c>
      <c r="L141" s="4">
        <f t="shared" si="30"/>
        <v>20.6</v>
      </c>
      <c r="M141" s="4">
        <f t="shared" si="31"/>
        <v>11.5</v>
      </c>
      <c r="N141" s="4">
        <f t="shared" si="32"/>
        <v>0</v>
      </c>
      <c r="O141" s="4">
        <f t="shared" si="33"/>
        <v>54.9</v>
      </c>
      <c r="P141" s="4">
        <f t="shared" si="34"/>
        <v>172.5</v>
      </c>
      <c r="Q141" s="4">
        <f t="shared" si="35"/>
        <v>0.72</v>
      </c>
      <c r="R141" s="4">
        <f t="shared" si="24"/>
        <v>0.75586854460093911</v>
      </c>
      <c r="S141" s="4">
        <f t="shared" si="25"/>
        <v>0</v>
      </c>
      <c r="T141" s="4">
        <f t="shared" si="26"/>
        <v>0.31289398280802294</v>
      </c>
      <c r="U141" s="4">
        <f t="shared" si="27"/>
        <v>0.52812071330589849</v>
      </c>
    </row>
    <row r="142" spans="1:21" x14ac:dyDescent="0.25">
      <c r="A142" s="2">
        <f>Heathrow!B140</f>
        <v>7</v>
      </c>
      <c r="B142" s="2">
        <f>Heathrow!A248</f>
        <v>1968</v>
      </c>
      <c r="C142" s="2">
        <f>Heathrow!B248</f>
        <v>7</v>
      </c>
      <c r="D142" s="2">
        <f>Heathrow!C248</f>
        <v>20.7</v>
      </c>
      <c r="E142" s="2">
        <f>Heathrow!D248</f>
        <v>12.6</v>
      </c>
      <c r="F142" s="2">
        <f>Heathrow!E248</f>
        <v>0</v>
      </c>
      <c r="G142" s="2">
        <f>Heathrow!F248</f>
        <v>79.400000000000006</v>
      </c>
      <c r="H142" s="2">
        <f>Heathrow!G248</f>
        <v>146.69999999999999</v>
      </c>
      <c r="I142" s="3">
        <v>1</v>
      </c>
      <c r="J142" s="3">
        <f t="shared" si="28"/>
        <v>7</v>
      </c>
      <c r="K142" s="3">
        <f t="shared" si="29"/>
        <v>1968</v>
      </c>
      <c r="L142" s="4">
        <f t="shared" si="30"/>
        <v>20.7</v>
      </c>
      <c r="M142" s="4">
        <f t="shared" si="31"/>
        <v>12.6</v>
      </c>
      <c r="N142" s="4">
        <f t="shared" si="32"/>
        <v>0</v>
      </c>
      <c r="O142" s="4">
        <f t="shared" si="33"/>
        <v>79.400000000000006</v>
      </c>
      <c r="P142" s="4">
        <f t="shared" si="34"/>
        <v>146.69999999999999</v>
      </c>
      <c r="Q142" s="4">
        <f t="shared" si="35"/>
        <v>0.72363636363636363</v>
      </c>
      <c r="R142" s="4">
        <f t="shared" si="24"/>
        <v>0.80751173708920199</v>
      </c>
      <c r="S142" s="4">
        <f t="shared" si="25"/>
        <v>0</v>
      </c>
      <c r="T142" s="4">
        <f t="shared" si="26"/>
        <v>0.45329512893982815</v>
      </c>
      <c r="U142" s="4">
        <f t="shared" si="27"/>
        <v>0.43964334705075436</v>
      </c>
    </row>
    <row r="143" spans="1:21" x14ac:dyDescent="0.25">
      <c r="A143" s="2">
        <f>Heathrow!B141</f>
        <v>8</v>
      </c>
      <c r="B143" s="2">
        <f>Heathrow!A249</f>
        <v>1968</v>
      </c>
      <c r="C143" s="2">
        <f>Heathrow!B249</f>
        <v>8</v>
      </c>
      <c r="D143" s="2">
        <f>Heathrow!C249</f>
        <v>20.2</v>
      </c>
      <c r="E143" s="2">
        <f>Heathrow!D249</f>
        <v>12.6</v>
      </c>
      <c r="F143" s="2">
        <f>Heathrow!E249</f>
        <v>0</v>
      </c>
      <c r="G143" s="2">
        <f>Heathrow!F249</f>
        <v>68.2</v>
      </c>
      <c r="H143" s="2">
        <f>Heathrow!G249</f>
        <v>121.1</v>
      </c>
      <c r="I143" s="3">
        <v>1</v>
      </c>
      <c r="J143" s="3">
        <f t="shared" si="28"/>
        <v>8</v>
      </c>
      <c r="K143" s="3">
        <f t="shared" si="29"/>
        <v>1968</v>
      </c>
      <c r="L143" s="4">
        <f t="shared" si="30"/>
        <v>20.2</v>
      </c>
      <c r="M143" s="4">
        <f t="shared" si="31"/>
        <v>12.6</v>
      </c>
      <c r="N143" s="4">
        <f t="shared" si="32"/>
        <v>0</v>
      </c>
      <c r="O143" s="4">
        <f t="shared" si="33"/>
        <v>68.2</v>
      </c>
      <c r="P143" s="4">
        <f t="shared" si="34"/>
        <v>121.1</v>
      </c>
      <c r="Q143" s="4">
        <f t="shared" si="35"/>
        <v>0.70545454545454545</v>
      </c>
      <c r="R143" s="4">
        <f t="shared" si="24"/>
        <v>0.80751173708920199</v>
      </c>
      <c r="S143" s="4">
        <f t="shared" si="25"/>
        <v>0</v>
      </c>
      <c r="T143" s="4">
        <f t="shared" si="26"/>
        <v>0.38911174785100289</v>
      </c>
      <c r="U143" s="4">
        <f t="shared" si="27"/>
        <v>0.3518518518518518</v>
      </c>
    </row>
    <row r="144" spans="1:21" x14ac:dyDescent="0.25">
      <c r="A144" s="2">
        <f>Heathrow!B142</f>
        <v>9</v>
      </c>
      <c r="B144" s="2">
        <f>Heathrow!A250</f>
        <v>1968</v>
      </c>
      <c r="C144" s="2">
        <f>Heathrow!B250</f>
        <v>9</v>
      </c>
      <c r="D144" s="2">
        <f>Heathrow!C250</f>
        <v>18.8</v>
      </c>
      <c r="E144" s="2">
        <f>Heathrow!D250</f>
        <v>11.6</v>
      </c>
      <c r="F144" s="2">
        <f>Heathrow!E250</f>
        <v>0</v>
      </c>
      <c r="G144" s="2">
        <f>Heathrow!F250</f>
        <v>131.4</v>
      </c>
      <c r="H144" s="2">
        <f>Heathrow!G250</f>
        <v>125.6</v>
      </c>
      <c r="I144" s="3">
        <v>1</v>
      </c>
      <c r="J144" s="3">
        <f t="shared" si="28"/>
        <v>9</v>
      </c>
      <c r="K144" s="3">
        <f t="shared" si="29"/>
        <v>1968</v>
      </c>
      <c r="L144" s="4">
        <f t="shared" si="30"/>
        <v>18.8</v>
      </c>
      <c r="M144" s="4">
        <f t="shared" si="31"/>
        <v>11.6</v>
      </c>
      <c r="N144" s="4">
        <f t="shared" si="32"/>
        <v>0</v>
      </c>
      <c r="O144" s="4">
        <f t="shared" si="33"/>
        <v>131.4</v>
      </c>
      <c r="P144" s="4">
        <f t="shared" si="34"/>
        <v>125.6</v>
      </c>
      <c r="Q144" s="4">
        <f t="shared" si="35"/>
        <v>0.65454545454545454</v>
      </c>
      <c r="R144" s="4">
        <f t="shared" si="24"/>
        <v>0.76056338028169024</v>
      </c>
      <c r="S144" s="4">
        <f t="shared" si="25"/>
        <v>0</v>
      </c>
      <c r="T144" s="4">
        <f t="shared" si="26"/>
        <v>0.75128939828080221</v>
      </c>
      <c r="U144" s="4">
        <f t="shared" si="27"/>
        <v>0.36728395061728392</v>
      </c>
    </row>
    <row r="145" spans="1:21" x14ac:dyDescent="0.25">
      <c r="A145" s="2">
        <f>Heathrow!B143</f>
        <v>10</v>
      </c>
      <c r="B145" s="2">
        <f>Heathrow!A251</f>
        <v>1968</v>
      </c>
      <c r="C145" s="2">
        <f>Heathrow!B251</f>
        <v>10</v>
      </c>
      <c r="D145" s="2">
        <f>Heathrow!C251</f>
        <v>16.5</v>
      </c>
      <c r="E145" s="2">
        <f>Heathrow!D251</f>
        <v>10.7</v>
      </c>
      <c r="F145" s="2">
        <f>Heathrow!E251</f>
        <v>0</v>
      </c>
      <c r="G145" s="2">
        <f>Heathrow!F251</f>
        <v>64.2</v>
      </c>
      <c r="H145" s="2">
        <f>Heathrow!G251</f>
        <v>78.5</v>
      </c>
      <c r="I145" s="3">
        <v>1</v>
      </c>
      <c r="J145" s="3">
        <f t="shared" si="28"/>
        <v>10</v>
      </c>
      <c r="K145" s="3">
        <f t="shared" si="29"/>
        <v>1968</v>
      </c>
      <c r="L145" s="4">
        <f t="shared" si="30"/>
        <v>16.5</v>
      </c>
      <c r="M145" s="4">
        <f t="shared" si="31"/>
        <v>10.7</v>
      </c>
      <c r="N145" s="4">
        <f t="shared" si="32"/>
        <v>0</v>
      </c>
      <c r="O145" s="4">
        <f t="shared" si="33"/>
        <v>64.2</v>
      </c>
      <c r="P145" s="4">
        <f t="shared" si="34"/>
        <v>78.5</v>
      </c>
      <c r="Q145" s="4">
        <f t="shared" si="35"/>
        <v>0.57090909090909092</v>
      </c>
      <c r="R145" s="4">
        <f t="shared" si="24"/>
        <v>0.71830985915492962</v>
      </c>
      <c r="S145" s="4">
        <f t="shared" si="25"/>
        <v>0</v>
      </c>
      <c r="T145" s="4">
        <f t="shared" si="26"/>
        <v>0.36618911174785101</v>
      </c>
      <c r="U145" s="4">
        <f t="shared" si="27"/>
        <v>0.20576131687242796</v>
      </c>
    </row>
    <row r="146" spans="1:21" x14ac:dyDescent="0.25">
      <c r="A146" s="2">
        <f>Heathrow!B144</f>
        <v>11</v>
      </c>
      <c r="B146" s="2">
        <f>Heathrow!A252</f>
        <v>1968</v>
      </c>
      <c r="C146" s="2">
        <f>Heathrow!B252</f>
        <v>11</v>
      </c>
      <c r="D146" s="2">
        <f>Heathrow!C252</f>
        <v>9.5</v>
      </c>
      <c r="E146" s="2">
        <f>Heathrow!D252</f>
        <v>4.8</v>
      </c>
      <c r="F146" s="2">
        <f>Heathrow!E252</f>
        <v>3</v>
      </c>
      <c r="G146" s="2">
        <f>Heathrow!F252</f>
        <v>44.3</v>
      </c>
      <c r="H146" s="2">
        <f>Heathrow!G252</f>
        <v>40.700000000000003</v>
      </c>
      <c r="I146" s="3">
        <v>1</v>
      </c>
      <c r="J146" s="3">
        <f t="shared" si="28"/>
        <v>11</v>
      </c>
      <c r="K146" s="3">
        <f t="shared" si="29"/>
        <v>1968</v>
      </c>
      <c r="L146" s="4">
        <f t="shared" si="30"/>
        <v>9.5</v>
      </c>
      <c r="M146" s="4">
        <f t="shared" si="31"/>
        <v>4.8</v>
      </c>
      <c r="N146" s="4">
        <f t="shared" si="32"/>
        <v>3</v>
      </c>
      <c r="O146" s="4">
        <f t="shared" si="33"/>
        <v>44.3</v>
      </c>
      <c r="P146" s="4">
        <f t="shared" si="34"/>
        <v>40.700000000000003</v>
      </c>
      <c r="Q146" s="4">
        <f t="shared" si="35"/>
        <v>0.31636363636363635</v>
      </c>
      <c r="R146" s="4">
        <f t="shared" si="24"/>
        <v>0.44131455399061031</v>
      </c>
      <c r="S146" s="4">
        <f t="shared" si="25"/>
        <v>0.10714285714285714</v>
      </c>
      <c r="T146" s="4">
        <f t="shared" si="26"/>
        <v>0.25214899713467048</v>
      </c>
      <c r="U146" s="4">
        <f t="shared" si="27"/>
        <v>7.6131687242798354E-2</v>
      </c>
    </row>
    <row r="147" spans="1:21" x14ac:dyDescent="0.25">
      <c r="A147" s="2">
        <f>Heathrow!B145</f>
        <v>12</v>
      </c>
      <c r="B147" s="2">
        <f>Heathrow!A253</f>
        <v>1968</v>
      </c>
      <c r="C147" s="2">
        <f>Heathrow!B253</f>
        <v>12</v>
      </c>
      <c r="D147" s="2">
        <f>Heathrow!C253</f>
        <v>5.4</v>
      </c>
      <c r="E147" s="2">
        <f>Heathrow!D253</f>
        <v>1</v>
      </c>
      <c r="F147" s="2">
        <f>Heathrow!E253</f>
        <v>12</v>
      </c>
      <c r="G147" s="2">
        <f>Heathrow!F253</f>
        <v>74.900000000000006</v>
      </c>
      <c r="H147" s="2">
        <f>Heathrow!G253</f>
        <v>30.7</v>
      </c>
      <c r="I147" s="3">
        <v>1</v>
      </c>
      <c r="J147" s="3">
        <f t="shared" si="28"/>
        <v>12</v>
      </c>
      <c r="K147" s="3">
        <f t="shared" si="29"/>
        <v>1968</v>
      </c>
      <c r="L147" s="4">
        <f t="shared" si="30"/>
        <v>5.4</v>
      </c>
      <c r="M147" s="4">
        <f t="shared" si="31"/>
        <v>1</v>
      </c>
      <c r="N147" s="4">
        <f t="shared" si="32"/>
        <v>12</v>
      </c>
      <c r="O147" s="4">
        <f t="shared" si="33"/>
        <v>74.900000000000006</v>
      </c>
      <c r="P147" s="4">
        <f t="shared" si="34"/>
        <v>30.7</v>
      </c>
      <c r="Q147" s="4">
        <f t="shared" si="35"/>
        <v>0.1672727272727273</v>
      </c>
      <c r="R147" s="4">
        <f t="shared" si="24"/>
        <v>0.26291079812206575</v>
      </c>
      <c r="S147" s="4">
        <f t="shared" si="25"/>
        <v>0.42857142857142855</v>
      </c>
      <c r="T147" s="4">
        <f t="shared" si="26"/>
        <v>0.4275071633237823</v>
      </c>
      <c r="U147" s="4">
        <f t="shared" si="27"/>
        <v>4.1838134430727016E-2</v>
      </c>
    </row>
    <row r="148" spans="1:21" x14ac:dyDescent="0.25">
      <c r="A148" s="2">
        <f>Heathrow!B146</f>
        <v>1</v>
      </c>
      <c r="B148" s="2">
        <f>Heathrow!A254</f>
        <v>1969</v>
      </c>
      <c r="C148" s="2">
        <f>Heathrow!B254</f>
        <v>1</v>
      </c>
      <c r="D148" s="2">
        <f>Heathrow!C254</f>
        <v>8.9</v>
      </c>
      <c r="E148" s="2">
        <f>Heathrow!D254</f>
        <v>3.4</v>
      </c>
      <c r="F148" s="2">
        <f>Heathrow!E254</f>
        <v>5</v>
      </c>
      <c r="G148" s="2">
        <f>Heathrow!F254</f>
        <v>71.7</v>
      </c>
      <c r="H148" s="2">
        <f>Heathrow!G254</f>
        <v>32.4</v>
      </c>
      <c r="I148" s="3">
        <v>1</v>
      </c>
      <c r="J148" s="3">
        <f t="shared" si="28"/>
        <v>1</v>
      </c>
      <c r="K148" s="3">
        <f t="shared" si="29"/>
        <v>1969</v>
      </c>
      <c r="L148" s="4">
        <f t="shared" si="30"/>
        <v>8.9</v>
      </c>
      <c r="M148" s="4">
        <f t="shared" si="31"/>
        <v>3.4</v>
      </c>
      <c r="N148" s="4">
        <f t="shared" si="32"/>
        <v>5</v>
      </c>
      <c r="O148" s="4">
        <f t="shared" si="33"/>
        <v>71.7</v>
      </c>
      <c r="P148" s="4">
        <f t="shared" si="34"/>
        <v>32.4</v>
      </c>
      <c r="Q148" s="4">
        <f t="shared" si="35"/>
        <v>0.29454545454545455</v>
      </c>
      <c r="R148" s="4">
        <f t="shared" si="24"/>
        <v>0.37558685446009393</v>
      </c>
      <c r="S148" s="4">
        <f t="shared" si="25"/>
        <v>0.17857142857142858</v>
      </c>
      <c r="T148" s="4">
        <f t="shared" si="26"/>
        <v>0.40916905444126078</v>
      </c>
      <c r="U148" s="4">
        <f t="shared" si="27"/>
        <v>4.7668038408779138E-2</v>
      </c>
    </row>
    <row r="149" spans="1:21" x14ac:dyDescent="0.25">
      <c r="A149" s="2">
        <f>Heathrow!B147</f>
        <v>2</v>
      </c>
      <c r="B149" s="2">
        <f>Heathrow!A255</f>
        <v>1969</v>
      </c>
      <c r="C149" s="2">
        <f>Heathrow!B255</f>
        <v>2</v>
      </c>
      <c r="D149" s="2">
        <f>Heathrow!C255</f>
        <v>4.9000000000000004</v>
      </c>
      <c r="E149" s="2">
        <f>Heathrow!D255</f>
        <v>-0.9</v>
      </c>
      <c r="F149" s="2">
        <f>Heathrow!E255</f>
        <v>15</v>
      </c>
      <c r="G149" s="2">
        <f>Heathrow!F255</f>
        <v>45</v>
      </c>
      <c r="H149" s="2">
        <f>Heathrow!G255</f>
        <v>70.5</v>
      </c>
      <c r="I149" s="3">
        <v>1</v>
      </c>
      <c r="J149" s="3">
        <f t="shared" si="28"/>
        <v>2</v>
      </c>
      <c r="K149" s="3">
        <f t="shared" si="29"/>
        <v>1969</v>
      </c>
      <c r="L149" s="4">
        <f t="shared" si="30"/>
        <v>4.9000000000000004</v>
      </c>
      <c r="M149" s="4">
        <f t="shared" si="31"/>
        <v>-0.9</v>
      </c>
      <c r="N149" s="4">
        <f t="shared" si="32"/>
        <v>15</v>
      </c>
      <c r="O149" s="4">
        <f t="shared" si="33"/>
        <v>45</v>
      </c>
      <c r="P149" s="4">
        <f t="shared" si="34"/>
        <v>70.5</v>
      </c>
      <c r="Q149" s="4">
        <f t="shared" si="35"/>
        <v>0.14909090909090911</v>
      </c>
      <c r="R149" s="4">
        <f t="shared" si="24"/>
        <v>0.17370892018779344</v>
      </c>
      <c r="S149" s="4">
        <f t="shared" si="25"/>
        <v>0.5357142857142857</v>
      </c>
      <c r="T149" s="4">
        <f t="shared" si="26"/>
        <v>0.25616045845272206</v>
      </c>
      <c r="U149" s="4">
        <f t="shared" si="27"/>
        <v>0.1783264746227709</v>
      </c>
    </row>
    <row r="150" spans="1:21" x14ac:dyDescent="0.25">
      <c r="A150" s="2">
        <f>Heathrow!B148</f>
        <v>3</v>
      </c>
      <c r="B150" s="2">
        <f>Heathrow!A256</f>
        <v>1969</v>
      </c>
      <c r="C150" s="2">
        <f>Heathrow!B256</f>
        <v>3</v>
      </c>
      <c r="D150" s="2">
        <f>Heathrow!C256</f>
        <v>8</v>
      </c>
      <c r="E150" s="2">
        <f>Heathrow!D256</f>
        <v>1.3</v>
      </c>
      <c r="F150" s="2">
        <f>Heathrow!E256</f>
        <v>7</v>
      </c>
      <c r="G150" s="2">
        <f>Heathrow!F256</f>
        <v>56</v>
      </c>
      <c r="H150" s="2">
        <f>Heathrow!G256</f>
        <v>66.8</v>
      </c>
      <c r="I150" s="3">
        <v>1</v>
      </c>
      <c r="J150" s="3">
        <f t="shared" si="28"/>
        <v>3</v>
      </c>
      <c r="K150" s="3">
        <f t="shared" si="29"/>
        <v>1969</v>
      </c>
      <c r="L150" s="4">
        <f t="shared" si="30"/>
        <v>8</v>
      </c>
      <c r="M150" s="4">
        <f t="shared" si="31"/>
        <v>1.3</v>
      </c>
      <c r="N150" s="4">
        <f t="shared" si="32"/>
        <v>7</v>
      </c>
      <c r="O150" s="4">
        <f t="shared" si="33"/>
        <v>56</v>
      </c>
      <c r="P150" s="4">
        <f t="shared" si="34"/>
        <v>66.8</v>
      </c>
      <c r="Q150" s="4">
        <f t="shared" si="35"/>
        <v>0.26181818181818184</v>
      </c>
      <c r="R150" s="4">
        <f t="shared" si="24"/>
        <v>0.27699530516431925</v>
      </c>
      <c r="S150" s="4">
        <f t="shared" si="25"/>
        <v>0.25</v>
      </c>
      <c r="T150" s="4">
        <f t="shared" si="26"/>
        <v>0.31919770773638972</v>
      </c>
      <c r="U150" s="4">
        <f t="shared" si="27"/>
        <v>0.16563786008230449</v>
      </c>
    </row>
    <row r="151" spans="1:21" x14ac:dyDescent="0.25">
      <c r="A151" s="2">
        <f>Heathrow!B149</f>
        <v>4</v>
      </c>
      <c r="B151" s="2">
        <f>Heathrow!A257</f>
        <v>1969</v>
      </c>
      <c r="C151" s="2">
        <f>Heathrow!B257</f>
        <v>4</v>
      </c>
      <c r="D151" s="2">
        <f>Heathrow!C257</f>
        <v>13.6</v>
      </c>
      <c r="E151" s="2">
        <f>Heathrow!D257</f>
        <v>3.9</v>
      </c>
      <c r="F151" s="2">
        <f>Heathrow!E257</f>
        <v>4</v>
      </c>
      <c r="G151" s="2">
        <f>Heathrow!F257</f>
        <v>20.3</v>
      </c>
      <c r="H151" s="2">
        <f>Heathrow!G257</f>
        <v>207.6</v>
      </c>
      <c r="I151" s="3">
        <v>1</v>
      </c>
      <c r="J151" s="3">
        <f t="shared" si="28"/>
        <v>4</v>
      </c>
      <c r="K151" s="3">
        <f t="shared" si="29"/>
        <v>1969</v>
      </c>
      <c r="L151" s="4">
        <f t="shared" si="30"/>
        <v>13.6</v>
      </c>
      <c r="M151" s="4">
        <f t="shared" si="31"/>
        <v>3.9</v>
      </c>
      <c r="N151" s="4">
        <f t="shared" si="32"/>
        <v>4</v>
      </c>
      <c r="O151" s="4">
        <f t="shared" si="33"/>
        <v>20.3</v>
      </c>
      <c r="P151" s="4">
        <f t="shared" si="34"/>
        <v>207.6</v>
      </c>
      <c r="Q151" s="4">
        <f t="shared" si="35"/>
        <v>0.4654545454545454</v>
      </c>
      <c r="R151" s="4">
        <f t="shared" si="24"/>
        <v>0.39906103286384981</v>
      </c>
      <c r="S151" s="4">
        <f t="shared" si="25"/>
        <v>0.14285714285714285</v>
      </c>
      <c r="T151" s="4">
        <f t="shared" si="26"/>
        <v>0.11461318051575932</v>
      </c>
      <c r="U151" s="4">
        <f t="shared" si="27"/>
        <v>0.64849108367626884</v>
      </c>
    </row>
    <row r="152" spans="1:21" x14ac:dyDescent="0.25">
      <c r="A152" s="2">
        <f>Heathrow!B150</f>
        <v>5</v>
      </c>
      <c r="B152" s="2">
        <f>Heathrow!A258</f>
        <v>1969</v>
      </c>
      <c r="C152" s="2">
        <f>Heathrow!B258</f>
        <v>5</v>
      </c>
      <c r="D152" s="2">
        <f>Heathrow!C258</f>
        <v>17.100000000000001</v>
      </c>
      <c r="E152" s="2">
        <f>Heathrow!D258</f>
        <v>8.6</v>
      </c>
      <c r="F152" s="2">
        <f>Heathrow!E258</f>
        <v>0</v>
      </c>
      <c r="G152" s="2">
        <f>Heathrow!F258</f>
        <v>59.5</v>
      </c>
      <c r="H152" s="2">
        <f>Heathrow!G258</f>
        <v>149.1</v>
      </c>
      <c r="I152" s="3">
        <v>1</v>
      </c>
      <c r="J152" s="3">
        <f t="shared" si="28"/>
        <v>5</v>
      </c>
      <c r="K152" s="3">
        <f t="shared" si="29"/>
        <v>1969</v>
      </c>
      <c r="L152" s="4">
        <f t="shared" si="30"/>
        <v>17.100000000000001</v>
      </c>
      <c r="M152" s="4">
        <f t="shared" si="31"/>
        <v>8.6</v>
      </c>
      <c r="N152" s="4">
        <f t="shared" si="32"/>
        <v>0</v>
      </c>
      <c r="O152" s="4">
        <f t="shared" si="33"/>
        <v>59.5</v>
      </c>
      <c r="P152" s="4">
        <f t="shared" si="34"/>
        <v>149.1</v>
      </c>
      <c r="Q152" s="4">
        <f t="shared" si="35"/>
        <v>0.59272727272727277</v>
      </c>
      <c r="R152" s="4">
        <f t="shared" si="24"/>
        <v>0.61971830985915499</v>
      </c>
      <c r="S152" s="4">
        <f t="shared" si="25"/>
        <v>0</v>
      </c>
      <c r="T152" s="4">
        <f t="shared" si="26"/>
        <v>0.33925501432664756</v>
      </c>
      <c r="U152" s="4">
        <f t="shared" si="27"/>
        <v>0.4478737997256515</v>
      </c>
    </row>
    <row r="153" spans="1:21" x14ac:dyDescent="0.25">
      <c r="A153" s="2">
        <f>Heathrow!B151</f>
        <v>6</v>
      </c>
      <c r="B153" s="2">
        <f>Heathrow!A259</f>
        <v>1969</v>
      </c>
      <c r="C153" s="2">
        <f>Heathrow!B259</f>
        <v>6</v>
      </c>
      <c r="D153" s="2">
        <f>Heathrow!C259</f>
        <v>20.6</v>
      </c>
      <c r="E153" s="2">
        <f>Heathrow!D259</f>
        <v>10.199999999999999</v>
      </c>
      <c r="F153" s="2">
        <f>Heathrow!E259</f>
        <v>0</v>
      </c>
      <c r="G153" s="2">
        <f>Heathrow!F259</f>
        <v>26.6</v>
      </c>
      <c r="H153" s="2">
        <f>Heathrow!G259</f>
        <v>262.8</v>
      </c>
      <c r="I153" s="3">
        <v>1</v>
      </c>
      <c r="J153" s="3">
        <f t="shared" si="28"/>
        <v>6</v>
      </c>
      <c r="K153" s="3">
        <f t="shared" si="29"/>
        <v>1969</v>
      </c>
      <c r="L153" s="4">
        <f t="shared" si="30"/>
        <v>20.6</v>
      </c>
      <c r="M153" s="4">
        <f t="shared" si="31"/>
        <v>10.199999999999999</v>
      </c>
      <c r="N153" s="4">
        <f t="shared" si="32"/>
        <v>0</v>
      </c>
      <c r="O153" s="4">
        <f t="shared" si="33"/>
        <v>26.6</v>
      </c>
      <c r="P153" s="4">
        <f t="shared" si="34"/>
        <v>262.8</v>
      </c>
      <c r="Q153" s="4">
        <f t="shared" si="35"/>
        <v>0.72</v>
      </c>
      <c r="R153" s="4">
        <f t="shared" si="24"/>
        <v>0.69483568075117375</v>
      </c>
      <c r="S153" s="4">
        <f t="shared" si="25"/>
        <v>0</v>
      </c>
      <c r="T153" s="4">
        <f t="shared" si="26"/>
        <v>0.15071633237822349</v>
      </c>
      <c r="U153" s="4">
        <f t="shared" si="27"/>
        <v>0.83779149519890261</v>
      </c>
    </row>
    <row r="154" spans="1:21" x14ac:dyDescent="0.25">
      <c r="A154" s="2">
        <f>Heathrow!B152</f>
        <v>7</v>
      </c>
      <c r="B154" s="2">
        <f>Heathrow!A260</f>
        <v>1969</v>
      </c>
      <c r="C154" s="2">
        <f>Heathrow!B260</f>
        <v>7</v>
      </c>
      <c r="D154" s="2">
        <f>Heathrow!C260</f>
        <v>23.9</v>
      </c>
      <c r="E154" s="2">
        <f>Heathrow!D260</f>
        <v>13.9</v>
      </c>
      <c r="F154" s="2">
        <f>Heathrow!E260</f>
        <v>0</v>
      </c>
      <c r="G154" s="2">
        <f>Heathrow!F260</f>
        <v>68.7</v>
      </c>
      <c r="H154" s="2">
        <f>Heathrow!G260</f>
        <v>229.2</v>
      </c>
      <c r="I154" s="3">
        <v>1</v>
      </c>
      <c r="J154" s="3">
        <f t="shared" si="28"/>
        <v>7</v>
      </c>
      <c r="K154" s="3">
        <f t="shared" si="29"/>
        <v>1969</v>
      </c>
      <c r="L154" s="4">
        <f t="shared" si="30"/>
        <v>23.9</v>
      </c>
      <c r="M154" s="4">
        <f t="shared" si="31"/>
        <v>13.9</v>
      </c>
      <c r="N154" s="4">
        <f t="shared" si="32"/>
        <v>0</v>
      </c>
      <c r="O154" s="4">
        <f t="shared" si="33"/>
        <v>68.7</v>
      </c>
      <c r="P154" s="4">
        <f t="shared" si="34"/>
        <v>229.2</v>
      </c>
      <c r="Q154" s="4">
        <f t="shared" si="35"/>
        <v>0.84</v>
      </c>
      <c r="R154" s="4">
        <f t="shared" si="24"/>
        <v>0.86854460093896724</v>
      </c>
      <c r="S154" s="4">
        <f t="shared" si="25"/>
        <v>0</v>
      </c>
      <c r="T154" s="4">
        <f t="shared" si="26"/>
        <v>0.39197707736389686</v>
      </c>
      <c r="U154" s="4">
        <f t="shared" si="27"/>
        <v>0.7225651577503428</v>
      </c>
    </row>
    <row r="155" spans="1:21" x14ac:dyDescent="0.25">
      <c r="A155" s="2">
        <f>Heathrow!B153</f>
        <v>8</v>
      </c>
      <c r="B155" s="2">
        <f>Heathrow!A261</f>
        <v>1969</v>
      </c>
      <c r="C155" s="2">
        <f>Heathrow!B261</f>
        <v>8</v>
      </c>
      <c r="D155" s="2">
        <f>Heathrow!C261</f>
        <v>21.8</v>
      </c>
      <c r="E155" s="2">
        <f>Heathrow!D261</f>
        <v>13.6</v>
      </c>
      <c r="F155" s="2">
        <f>Heathrow!E261</f>
        <v>0</v>
      </c>
      <c r="G155" s="2">
        <f>Heathrow!F261</f>
        <v>93</v>
      </c>
      <c r="H155" s="2">
        <f>Heathrow!G261</f>
        <v>141.30000000000001</v>
      </c>
      <c r="I155" s="3">
        <v>1</v>
      </c>
      <c r="J155" s="3">
        <f t="shared" si="28"/>
        <v>8</v>
      </c>
      <c r="K155" s="3">
        <f t="shared" si="29"/>
        <v>1969</v>
      </c>
      <c r="L155" s="4">
        <f t="shared" si="30"/>
        <v>21.8</v>
      </c>
      <c r="M155" s="4">
        <f t="shared" si="31"/>
        <v>13.6</v>
      </c>
      <c r="N155" s="4">
        <f t="shared" si="32"/>
        <v>0</v>
      </c>
      <c r="O155" s="4">
        <f t="shared" si="33"/>
        <v>93</v>
      </c>
      <c r="P155" s="4">
        <f t="shared" si="34"/>
        <v>141.30000000000001</v>
      </c>
      <c r="Q155" s="4">
        <f t="shared" si="35"/>
        <v>0.76363636363636367</v>
      </c>
      <c r="R155" s="4">
        <f t="shared" si="24"/>
        <v>0.85446009389671373</v>
      </c>
      <c r="S155" s="4">
        <f t="shared" si="25"/>
        <v>0</v>
      </c>
      <c r="T155" s="4">
        <f t="shared" si="26"/>
        <v>0.53123209169054442</v>
      </c>
      <c r="U155" s="4">
        <f t="shared" si="27"/>
        <v>0.42112482853223593</v>
      </c>
    </row>
    <row r="156" spans="1:21" x14ac:dyDescent="0.25">
      <c r="A156" s="2">
        <f>Heathrow!B154</f>
        <v>9</v>
      </c>
      <c r="B156" s="2">
        <f>Heathrow!A262</f>
        <v>1969</v>
      </c>
      <c r="C156" s="2">
        <f>Heathrow!B262</f>
        <v>9</v>
      </c>
      <c r="D156" s="2">
        <f>Heathrow!C262</f>
        <v>19.600000000000001</v>
      </c>
      <c r="E156" s="2">
        <f>Heathrow!D262</f>
        <v>11.7</v>
      </c>
      <c r="F156" s="2">
        <f>Heathrow!E262</f>
        <v>0</v>
      </c>
      <c r="G156" s="2">
        <f>Heathrow!F262</f>
        <v>3.1</v>
      </c>
      <c r="H156" s="2">
        <f>Heathrow!G262</f>
        <v>118.5</v>
      </c>
      <c r="I156" s="3">
        <v>1</v>
      </c>
      <c r="J156" s="3">
        <f t="shared" si="28"/>
        <v>9</v>
      </c>
      <c r="K156" s="3">
        <f t="shared" si="29"/>
        <v>1969</v>
      </c>
      <c r="L156" s="4">
        <f t="shared" si="30"/>
        <v>19.600000000000001</v>
      </c>
      <c r="M156" s="4">
        <f t="shared" si="31"/>
        <v>11.7</v>
      </c>
      <c r="N156" s="4">
        <f t="shared" si="32"/>
        <v>0</v>
      </c>
      <c r="O156" s="4">
        <f t="shared" si="33"/>
        <v>3.1</v>
      </c>
      <c r="P156" s="4">
        <f t="shared" si="34"/>
        <v>118.5</v>
      </c>
      <c r="Q156" s="4">
        <f t="shared" si="35"/>
        <v>0.68363636363636371</v>
      </c>
      <c r="R156" s="4">
        <f t="shared" si="24"/>
        <v>0.76525821596244126</v>
      </c>
      <c r="S156" s="4">
        <f t="shared" si="25"/>
        <v>0</v>
      </c>
      <c r="T156" s="4">
        <f t="shared" si="26"/>
        <v>1.6045845272206306E-2</v>
      </c>
      <c r="U156" s="4">
        <f t="shared" si="27"/>
        <v>0.34293552812071326</v>
      </c>
    </row>
    <row r="157" spans="1:21" x14ac:dyDescent="0.25">
      <c r="A157" s="2">
        <f>Heathrow!B155</f>
        <v>10</v>
      </c>
      <c r="B157" s="2">
        <f>Heathrow!A263</f>
        <v>1969</v>
      </c>
      <c r="C157" s="2">
        <f>Heathrow!B263</f>
        <v>10</v>
      </c>
      <c r="D157" s="2">
        <f>Heathrow!C263</f>
        <v>18.2</v>
      </c>
      <c r="E157" s="2">
        <f>Heathrow!D263</f>
        <v>9.9</v>
      </c>
      <c r="F157" s="2">
        <f>Heathrow!E263</f>
        <v>0</v>
      </c>
      <c r="G157" s="2">
        <f>Heathrow!F263</f>
        <v>5.0999999999999996</v>
      </c>
      <c r="H157" s="2">
        <f>Heathrow!G263</f>
        <v>117.3</v>
      </c>
      <c r="I157" s="3">
        <v>1</v>
      </c>
      <c r="J157" s="3">
        <f t="shared" si="28"/>
        <v>10</v>
      </c>
      <c r="K157" s="3">
        <f t="shared" si="29"/>
        <v>1969</v>
      </c>
      <c r="L157" s="4">
        <f t="shared" si="30"/>
        <v>18.2</v>
      </c>
      <c r="M157" s="4">
        <f t="shared" si="31"/>
        <v>9.9</v>
      </c>
      <c r="N157" s="4">
        <f t="shared" si="32"/>
        <v>0</v>
      </c>
      <c r="O157" s="4">
        <f t="shared" si="33"/>
        <v>5.0999999999999996</v>
      </c>
      <c r="P157" s="4">
        <f t="shared" si="34"/>
        <v>117.3</v>
      </c>
      <c r="Q157" s="4">
        <f t="shared" si="35"/>
        <v>0.63272727272727269</v>
      </c>
      <c r="R157" s="4">
        <f t="shared" si="24"/>
        <v>0.68075117370892024</v>
      </c>
      <c r="S157" s="4">
        <f t="shared" si="25"/>
        <v>0</v>
      </c>
      <c r="T157" s="4">
        <f t="shared" si="26"/>
        <v>2.7507163323782235E-2</v>
      </c>
      <c r="U157" s="4">
        <f t="shared" si="27"/>
        <v>0.33882030178326472</v>
      </c>
    </row>
    <row r="158" spans="1:21" x14ac:dyDescent="0.25">
      <c r="A158" s="2">
        <f>Heathrow!B156</f>
        <v>11</v>
      </c>
      <c r="B158" s="2">
        <f>Heathrow!A264</f>
        <v>1969</v>
      </c>
      <c r="C158" s="2">
        <f>Heathrow!B264</f>
        <v>11</v>
      </c>
      <c r="D158" s="2">
        <f>Heathrow!C264</f>
        <v>9.6</v>
      </c>
      <c r="E158" s="2">
        <f>Heathrow!D264</f>
        <v>3.3</v>
      </c>
      <c r="F158" s="2">
        <f>Heathrow!E264</f>
        <v>7</v>
      </c>
      <c r="G158" s="2">
        <f>Heathrow!F264</f>
        <v>68.7</v>
      </c>
      <c r="H158" s="2">
        <f>Heathrow!G264</f>
        <v>71.099999999999994</v>
      </c>
      <c r="I158" s="3">
        <v>1</v>
      </c>
      <c r="J158" s="3">
        <f t="shared" si="28"/>
        <v>11</v>
      </c>
      <c r="K158" s="3">
        <f t="shared" si="29"/>
        <v>1969</v>
      </c>
      <c r="L158" s="4">
        <f t="shared" si="30"/>
        <v>9.6</v>
      </c>
      <c r="M158" s="4">
        <f t="shared" si="31"/>
        <v>3.3</v>
      </c>
      <c r="N158" s="4">
        <f t="shared" si="32"/>
        <v>7</v>
      </c>
      <c r="O158" s="4">
        <f t="shared" si="33"/>
        <v>68.7</v>
      </c>
      <c r="P158" s="4">
        <f t="shared" si="34"/>
        <v>71.099999999999994</v>
      </c>
      <c r="Q158" s="4">
        <f t="shared" si="35"/>
        <v>0.31999999999999995</v>
      </c>
      <c r="R158" s="4">
        <f t="shared" si="24"/>
        <v>0.37089201877934275</v>
      </c>
      <c r="S158" s="4">
        <f t="shared" si="25"/>
        <v>0.25</v>
      </c>
      <c r="T158" s="4">
        <f t="shared" si="26"/>
        <v>0.39197707736389686</v>
      </c>
      <c r="U158" s="4">
        <f t="shared" si="27"/>
        <v>0.18038408779149517</v>
      </c>
    </row>
    <row r="159" spans="1:21" x14ac:dyDescent="0.25">
      <c r="A159" s="2">
        <f>Heathrow!B157</f>
        <v>12</v>
      </c>
      <c r="B159" s="2">
        <f>Heathrow!A265</f>
        <v>1969</v>
      </c>
      <c r="C159" s="2">
        <f>Heathrow!B265</f>
        <v>12</v>
      </c>
      <c r="D159" s="2">
        <f>Heathrow!C265</f>
        <v>6.1</v>
      </c>
      <c r="E159" s="2">
        <f>Heathrow!D265</f>
        <v>1.4</v>
      </c>
      <c r="F159" s="2">
        <f>Heathrow!E265</f>
        <v>9</v>
      </c>
      <c r="G159" s="2">
        <f>Heathrow!F265</f>
        <v>46.1</v>
      </c>
      <c r="H159" s="2">
        <f>Heathrow!G265</f>
        <v>18.5</v>
      </c>
      <c r="I159" s="3">
        <v>1</v>
      </c>
      <c r="J159" s="3">
        <f t="shared" si="28"/>
        <v>12</v>
      </c>
      <c r="K159" s="3">
        <f t="shared" si="29"/>
        <v>1969</v>
      </c>
      <c r="L159" s="4">
        <f t="shared" si="30"/>
        <v>6.1</v>
      </c>
      <c r="M159" s="4">
        <f t="shared" si="31"/>
        <v>1.4</v>
      </c>
      <c r="N159" s="4">
        <f t="shared" si="32"/>
        <v>9</v>
      </c>
      <c r="O159" s="4">
        <f t="shared" si="33"/>
        <v>46.1</v>
      </c>
      <c r="P159" s="4">
        <f t="shared" si="34"/>
        <v>18.5</v>
      </c>
      <c r="Q159" s="4">
        <f t="shared" si="35"/>
        <v>0.19272727272727272</v>
      </c>
      <c r="R159" s="4">
        <f t="shared" si="24"/>
        <v>0.28169014084507044</v>
      </c>
      <c r="S159" s="4">
        <f t="shared" si="25"/>
        <v>0.32142857142857145</v>
      </c>
      <c r="T159" s="4">
        <f t="shared" si="26"/>
        <v>0.26246418338108884</v>
      </c>
      <c r="U159" s="4">
        <f t="shared" si="27"/>
        <v>0</v>
      </c>
    </row>
    <row r="160" spans="1:21" x14ac:dyDescent="0.25">
      <c r="A160" s="2">
        <f>Heathrow!B158</f>
        <v>1</v>
      </c>
      <c r="B160" s="2">
        <f>Heathrow!A266</f>
        <v>1970</v>
      </c>
      <c r="C160" s="2">
        <f>Heathrow!B266</f>
        <v>1</v>
      </c>
      <c r="D160" s="2">
        <f>Heathrow!C266</f>
        <v>7.1</v>
      </c>
      <c r="E160" s="2">
        <f>Heathrow!D266</f>
        <v>2.1</v>
      </c>
      <c r="F160" s="2">
        <f>Heathrow!E266</f>
        <v>9</v>
      </c>
      <c r="G160" s="2">
        <f>Heathrow!F266</f>
        <v>67.7</v>
      </c>
      <c r="H160" s="2">
        <f>Heathrow!G266</f>
        <v>31.9</v>
      </c>
      <c r="I160" s="3">
        <v>1</v>
      </c>
      <c r="J160" s="3">
        <f t="shared" si="28"/>
        <v>1</v>
      </c>
      <c r="K160" s="3">
        <f t="shared" si="29"/>
        <v>1970</v>
      </c>
      <c r="L160" s="4">
        <f t="shared" si="30"/>
        <v>7.1</v>
      </c>
      <c r="M160" s="4">
        <f t="shared" si="31"/>
        <v>2.1</v>
      </c>
      <c r="N160" s="4">
        <f t="shared" si="32"/>
        <v>9</v>
      </c>
      <c r="O160" s="4">
        <f t="shared" si="33"/>
        <v>67.7</v>
      </c>
      <c r="P160" s="4">
        <f t="shared" si="34"/>
        <v>31.9</v>
      </c>
      <c r="Q160" s="4">
        <f t="shared" si="35"/>
        <v>0.2290909090909091</v>
      </c>
      <c r="R160" s="4">
        <f t="shared" si="24"/>
        <v>0.31455399061032863</v>
      </c>
      <c r="S160" s="4">
        <f t="shared" si="25"/>
        <v>0.32142857142857145</v>
      </c>
      <c r="T160" s="4">
        <f t="shared" si="26"/>
        <v>0.38624641833810891</v>
      </c>
      <c r="U160" s="4">
        <f t="shared" si="27"/>
        <v>4.5953360768175577E-2</v>
      </c>
    </row>
    <row r="161" spans="1:21" x14ac:dyDescent="0.25">
      <c r="A161" s="2">
        <f>Heathrow!B159</f>
        <v>2</v>
      </c>
      <c r="B161" s="2">
        <f>Heathrow!A267</f>
        <v>1970</v>
      </c>
      <c r="C161" s="2">
        <f>Heathrow!B267</f>
        <v>2</v>
      </c>
      <c r="D161" s="2">
        <f>Heathrow!C267</f>
        <v>7.2</v>
      </c>
      <c r="E161" s="2">
        <f>Heathrow!D267</f>
        <v>0.8</v>
      </c>
      <c r="F161" s="2">
        <f>Heathrow!E267</f>
        <v>12</v>
      </c>
      <c r="G161" s="2">
        <f>Heathrow!F267</f>
        <v>39.9</v>
      </c>
      <c r="H161" s="2">
        <f>Heathrow!G267</f>
        <v>105.5</v>
      </c>
      <c r="I161" s="3">
        <v>1</v>
      </c>
      <c r="J161" s="3">
        <f t="shared" si="28"/>
        <v>2</v>
      </c>
      <c r="K161" s="3">
        <f t="shared" si="29"/>
        <v>1970</v>
      </c>
      <c r="L161" s="4">
        <f t="shared" si="30"/>
        <v>7.2</v>
      </c>
      <c r="M161" s="4">
        <f t="shared" si="31"/>
        <v>0.8</v>
      </c>
      <c r="N161" s="4">
        <f t="shared" si="32"/>
        <v>12</v>
      </c>
      <c r="O161" s="4">
        <f t="shared" si="33"/>
        <v>39.9</v>
      </c>
      <c r="P161" s="4">
        <f t="shared" si="34"/>
        <v>105.5</v>
      </c>
      <c r="Q161" s="4">
        <f t="shared" si="35"/>
        <v>0.23272727272727273</v>
      </c>
      <c r="R161" s="4">
        <f t="shared" si="24"/>
        <v>0.25352112676056338</v>
      </c>
      <c r="S161" s="4">
        <f t="shared" si="25"/>
        <v>0.42857142857142855</v>
      </c>
      <c r="T161" s="4">
        <f t="shared" si="26"/>
        <v>0.22693409742120343</v>
      </c>
      <c r="U161" s="4">
        <f t="shared" si="27"/>
        <v>0.29835390946502055</v>
      </c>
    </row>
    <row r="162" spans="1:21" x14ac:dyDescent="0.25">
      <c r="A162" s="2">
        <f>Heathrow!B160</f>
        <v>3</v>
      </c>
      <c r="B162" s="2">
        <f>Heathrow!A268</f>
        <v>1970</v>
      </c>
      <c r="C162" s="2">
        <f>Heathrow!B268</f>
        <v>3</v>
      </c>
      <c r="D162" s="2">
        <f>Heathrow!C268</f>
        <v>8.1</v>
      </c>
      <c r="E162" s="2">
        <f>Heathrow!D268</f>
        <v>0.7</v>
      </c>
      <c r="F162" s="2">
        <f>Heathrow!E268</f>
        <v>13</v>
      </c>
      <c r="G162" s="2">
        <f>Heathrow!F268</f>
        <v>37.6</v>
      </c>
      <c r="H162" s="2">
        <f>Heathrow!G268</f>
        <v>99.7</v>
      </c>
      <c r="I162" s="3">
        <v>1</v>
      </c>
      <c r="J162" s="3">
        <f t="shared" si="28"/>
        <v>3</v>
      </c>
      <c r="K162" s="3">
        <f t="shared" si="29"/>
        <v>1970</v>
      </c>
      <c r="L162" s="4">
        <f t="shared" si="30"/>
        <v>8.1</v>
      </c>
      <c r="M162" s="4">
        <f t="shared" si="31"/>
        <v>0.7</v>
      </c>
      <c r="N162" s="4">
        <f t="shared" si="32"/>
        <v>13</v>
      </c>
      <c r="O162" s="4">
        <f t="shared" si="33"/>
        <v>37.6</v>
      </c>
      <c r="P162" s="4">
        <f t="shared" si="34"/>
        <v>99.7</v>
      </c>
      <c r="Q162" s="4">
        <f t="shared" si="35"/>
        <v>0.26545454545454544</v>
      </c>
      <c r="R162" s="4">
        <f t="shared" si="24"/>
        <v>0.24882629107981225</v>
      </c>
      <c r="S162" s="4">
        <f t="shared" si="25"/>
        <v>0.4642857142857143</v>
      </c>
      <c r="T162" s="4">
        <f t="shared" si="26"/>
        <v>0.21375358166189115</v>
      </c>
      <c r="U162" s="4">
        <f t="shared" si="27"/>
        <v>0.2784636488340192</v>
      </c>
    </row>
    <row r="163" spans="1:21" x14ac:dyDescent="0.25">
      <c r="A163" s="2">
        <f>Heathrow!B161</f>
        <v>4</v>
      </c>
      <c r="B163" s="2">
        <f>Heathrow!A269</f>
        <v>1970</v>
      </c>
      <c r="C163" s="2">
        <f>Heathrow!B269</f>
        <v>4</v>
      </c>
      <c r="D163" s="2">
        <f>Heathrow!C269</f>
        <v>11.4</v>
      </c>
      <c r="E163" s="2">
        <f>Heathrow!D269</f>
        <v>3.7</v>
      </c>
      <c r="F163" s="2">
        <f>Heathrow!E269</f>
        <v>3</v>
      </c>
      <c r="G163" s="2">
        <f>Heathrow!F269</f>
        <v>59.5</v>
      </c>
      <c r="H163" s="2">
        <f>Heathrow!G269</f>
        <v>122.7</v>
      </c>
      <c r="I163" s="3">
        <v>1</v>
      </c>
      <c r="J163" s="3">
        <f t="shared" si="28"/>
        <v>4</v>
      </c>
      <c r="K163" s="3">
        <f t="shared" si="29"/>
        <v>1970</v>
      </c>
      <c r="L163" s="4">
        <f t="shared" si="30"/>
        <v>11.4</v>
      </c>
      <c r="M163" s="4">
        <f t="shared" si="31"/>
        <v>3.7</v>
      </c>
      <c r="N163" s="4">
        <f t="shared" si="32"/>
        <v>3</v>
      </c>
      <c r="O163" s="4">
        <f t="shared" si="33"/>
        <v>59.5</v>
      </c>
      <c r="P163" s="4">
        <f t="shared" si="34"/>
        <v>122.7</v>
      </c>
      <c r="Q163" s="4">
        <f t="shared" si="35"/>
        <v>0.38545454545454544</v>
      </c>
      <c r="R163" s="4">
        <f t="shared" si="24"/>
        <v>0.38967136150234749</v>
      </c>
      <c r="S163" s="4">
        <f t="shared" si="25"/>
        <v>0.10714285714285714</v>
      </c>
      <c r="T163" s="4">
        <f t="shared" si="26"/>
        <v>0.33925501432664756</v>
      </c>
      <c r="U163" s="4">
        <f t="shared" si="27"/>
        <v>0.35733882030178327</v>
      </c>
    </row>
    <row r="164" spans="1:21" x14ac:dyDescent="0.25">
      <c r="A164" s="2">
        <f>Heathrow!B162</f>
        <v>5</v>
      </c>
      <c r="B164" s="2">
        <f>Heathrow!A270</f>
        <v>1970</v>
      </c>
      <c r="C164" s="2">
        <f>Heathrow!B270</f>
        <v>5</v>
      </c>
      <c r="D164" s="2">
        <f>Heathrow!C270</f>
        <v>19.2</v>
      </c>
      <c r="E164" s="2">
        <f>Heathrow!D270</f>
        <v>9.1999999999999993</v>
      </c>
      <c r="F164" s="2">
        <f>Heathrow!E270</f>
        <v>0</v>
      </c>
      <c r="G164" s="2">
        <f>Heathrow!F270</f>
        <v>25.1</v>
      </c>
      <c r="H164" s="2">
        <f>Heathrow!G270</f>
        <v>219.2</v>
      </c>
      <c r="I164" s="3">
        <v>1</v>
      </c>
      <c r="J164" s="3">
        <f t="shared" si="28"/>
        <v>5</v>
      </c>
      <c r="K164" s="3">
        <f t="shared" si="29"/>
        <v>1970</v>
      </c>
      <c r="L164" s="4">
        <f t="shared" si="30"/>
        <v>19.2</v>
      </c>
      <c r="M164" s="4">
        <f t="shared" si="31"/>
        <v>9.1999999999999993</v>
      </c>
      <c r="N164" s="4">
        <f t="shared" si="32"/>
        <v>0</v>
      </c>
      <c r="O164" s="4">
        <f t="shared" si="33"/>
        <v>25.1</v>
      </c>
      <c r="P164" s="4">
        <f t="shared" si="34"/>
        <v>219.2</v>
      </c>
      <c r="Q164" s="4">
        <f t="shared" si="35"/>
        <v>0.66909090909090907</v>
      </c>
      <c r="R164" s="4">
        <f t="shared" si="24"/>
        <v>0.647887323943662</v>
      </c>
      <c r="S164" s="4">
        <f t="shared" si="25"/>
        <v>0</v>
      </c>
      <c r="T164" s="4">
        <f t="shared" si="26"/>
        <v>0.14212034383954156</v>
      </c>
      <c r="U164" s="4">
        <f t="shared" si="27"/>
        <v>0.68827160493827155</v>
      </c>
    </row>
    <row r="165" spans="1:21" x14ac:dyDescent="0.25">
      <c r="A165" s="2">
        <f>Heathrow!B163</f>
        <v>6</v>
      </c>
      <c r="B165" s="2">
        <f>Heathrow!A271</f>
        <v>1970</v>
      </c>
      <c r="C165" s="2">
        <f>Heathrow!B271</f>
        <v>6</v>
      </c>
      <c r="D165" s="2">
        <f>Heathrow!C271</f>
        <v>23.6</v>
      </c>
      <c r="E165" s="2">
        <f>Heathrow!D271</f>
        <v>12.7</v>
      </c>
      <c r="F165" s="2">
        <f>Heathrow!E271</f>
        <v>0</v>
      </c>
      <c r="G165" s="2">
        <f>Heathrow!F271</f>
        <v>70.099999999999994</v>
      </c>
      <c r="H165" s="2">
        <f>Heathrow!G271</f>
        <v>273.3</v>
      </c>
      <c r="I165" s="3">
        <v>1</v>
      </c>
      <c r="J165" s="3">
        <f t="shared" si="28"/>
        <v>6</v>
      </c>
      <c r="K165" s="3">
        <f t="shared" si="29"/>
        <v>1970</v>
      </c>
      <c r="L165" s="4">
        <f t="shared" si="30"/>
        <v>23.6</v>
      </c>
      <c r="M165" s="4">
        <f t="shared" si="31"/>
        <v>12.7</v>
      </c>
      <c r="N165" s="4">
        <f t="shared" si="32"/>
        <v>0</v>
      </c>
      <c r="O165" s="4">
        <f t="shared" si="33"/>
        <v>70.099999999999994</v>
      </c>
      <c r="P165" s="4">
        <f t="shared" si="34"/>
        <v>273.3</v>
      </c>
      <c r="Q165" s="4">
        <f t="shared" si="35"/>
        <v>0.8290909090909091</v>
      </c>
      <c r="R165" s="4">
        <f t="shared" si="24"/>
        <v>0.81220657276995301</v>
      </c>
      <c r="S165" s="4">
        <f t="shared" si="25"/>
        <v>0</v>
      </c>
      <c r="T165" s="4">
        <f t="shared" si="26"/>
        <v>0.39999999999999997</v>
      </c>
      <c r="U165" s="4">
        <f t="shared" si="27"/>
        <v>0.87379972565157749</v>
      </c>
    </row>
    <row r="166" spans="1:21" x14ac:dyDescent="0.25">
      <c r="A166" s="2">
        <f>Heathrow!B164</f>
        <v>7</v>
      </c>
      <c r="B166" s="2">
        <f>Heathrow!A272</f>
        <v>1970</v>
      </c>
      <c r="C166" s="2">
        <f>Heathrow!B272</f>
        <v>7</v>
      </c>
      <c r="D166" s="2">
        <f>Heathrow!C272</f>
        <v>21.3</v>
      </c>
      <c r="E166" s="2">
        <f>Heathrow!D272</f>
        <v>12.3</v>
      </c>
      <c r="F166" s="2">
        <f>Heathrow!E272</f>
        <v>0</v>
      </c>
      <c r="G166" s="2">
        <f>Heathrow!F272</f>
        <v>53</v>
      </c>
      <c r="H166" s="2">
        <f>Heathrow!G272</f>
        <v>181.3</v>
      </c>
      <c r="I166" s="3">
        <v>1</v>
      </c>
      <c r="J166" s="3">
        <f t="shared" si="28"/>
        <v>7</v>
      </c>
      <c r="K166" s="3">
        <f t="shared" si="29"/>
        <v>1970</v>
      </c>
      <c r="L166" s="4">
        <f t="shared" si="30"/>
        <v>21.3</v>
      </c>
      <c r="M166" s="4">
        <f t="shared" si="31"/>
        <v>12.3</v>
      </c>
      <c r="N166" s="4">
        <f t="shared" si="32"/>
        <v>0</v>
      </c>
      <c r="O166" s="4">
        <f t="shared" si="33"/>
        <v>53</v>
      </c>
      <c r="P166" s="4">
        <f t="shared" si="34"/>
        <v>181.3</v>
      </c>
      <c r="Q166" s="4">
        <f t="shared" si="35"/>
        <v>0.74545454545454548</v>
      </c>
      <c r="R166" s="4">
        <f t="shared" si="24"/>
        <v>0.79342723004694837</v>
      </c>
      <c r="S166" s="4">
        <f t="shared" si="25"/>
        <v>0</v>
      </c>
      <c r="T166" s="4">
        <f t="shared" si="26"/>
        <v>0.30200573065902581</v>
      </c>
      <c r="U166" s="4">
        <f t="shared" si="27"/>
        <v>0.55829903978052131</v>
      </c>
    </row>
    <row r="167" spans="1:21" x14ac:dyDescent="0.25">
      <c r="A167" s="2">
        <f>Heathrow!B165</f>
        <v>8</v>
      </c>
      <c r="B167" s="2">
        <f>Heathrow!A273</f>
        <v>1970</v>
      </c>
      <c r="C167" s="2">
        <f>Heathrow!B273</f>
        <v>8</v>
      </c>
      <c r="D167" s="2">
        <f>Heathrow!C273</f>
        <v>22.3</v>
      </c>
      <c r="E167" s="2">
        <f>Heathrow!D273</f>
        <v>13</v>
      </c>
      <c r="F167" s="2">
        <f>Heathrow!E273</f>
        <v>0</v>
      </c>
      <c r="G167" s="2">
        <f>Heathrow!F273</f>
        <v>53.6</v>
      </c>
      <c r="H167" s="2">
        <f>Heathrow!G273</f>
        <v>184.3</v>
      </c>
      <c r="I167" s="3">
        <v>1</v>
      </c>
      <c r="J167" s="3">
        <f t="shared" si="28"/>
        <v>8</v>
      </c>
      <c r="K167" s="3">
        <f t="shared" si="29"/>
        <v>1970</v>
      </c>
      <c r="L167" s="4">
        <f t="shared" si="30"/>
        <v>22.3</v>
      </c>
      <c r="M167" s="4">
        <f t="shared" si="31"/>
        <v>13</v>
      </c>
      <c r="N167" s="4">
        <f t="shared" si="32"/>
        <v>0</v>
      </c>
      <c r="O167" s="4">
        <f t="shared" si="33"/>
        <v>53.6</v>
      </c>
      <c r="P167" s="4">
        <f t="shared" si="34"/>
        <v>184.3</v>
      </c>
      <c r="Q167" s="4">
        <f t="shared" si="35"/>
        <v>0.78181818181818186</v>
      </c>
      <c r="R167" s="4">
        <f t="shared" si="24"/>
        <v>0.82629107981220673</v>
      </c>
      <c r="S167" s="4">
        <f t="shared" si="25"/>
        <v>0</v>
      </c>
      <c r="T167" s="4">
        <f t="shared" si="26"/>
        <v>0.30544412607449861</v>
      </c>
      <c r="U167" s="4">
        <f t="shared" si="27"/>
        <v>0.56858710562414261</v>
      </c>
    </row>
    <row r="168" spans="1:21" x14ac:dyDescent="0.25">
      <c r="A168" s="2">
        <f>Heathrow!B166</f>
        <v>9</v>
      </c>
      <c r="B168" s="2">
        <f>Heathrow!A274</f>
        <v>1970</v>
      </c>
      <c r="C168" s="2">
        <f>Heathrow!B274</f>
        <v>9</v>
      </c>
      <c r="D168" s="2">
        <f>Heathrow!C274</f>
        <v>20.3</v>
      </c>
      <c r="E168" s="2">
        <f>Heathrow!D274</f>
        <v>11.4</v>
      </c>
      <c r="F168" s="2">
        <f>Heathrow!E274</f>
        <v>0</v>
      </c>
      <c r="G168" s="2">
        <f>Heathrow!F274</f>
        <v>49.8</v>
      </c>
      <c r="H168" s="2">
        <f>Heathrow!G274</f>
        <v>157</v>
      </c>
      <c r="I168" s="3">
        <v>1</v>
      </c>
      <c r="J168" s="3">
        <f t="shared" si="28"/>
        <v>9</v>
      </c>
      <c r="K168" s="3">
        <f t="shared" si="29"/>
        <v>1970</v>
      </c>
      <c r="L168" s="4">
        <f t="shared" si="30"/>
        <v>20.3</v>
      </c>
      <c r="M168" s="4">
        <f t="shared" si="31"/>
        <v>11.4</v>
      </c>
      <c r="N168" s="4">
        <f t="shared" si="32"/>
        <v>0</v>
      </c>
      <c r="O168" s="4">
        <f t="shared" si="33"/>
        <v>49.8</v>
      </c>
      <c r="P168" s="4">
        <f t="shared" si="34"/>
        <v>157</v>
      </c>
      <c r="Q168" s="4">
        <f t="shared" si="35"/>
        <v>0.70909090909090911</v>
      </c>
      <c r="R168" s="4">
        <f t="shared" si="24"/>
        <v>0.75117370892018787</v>
      </c>
      <c r="S168" s="4">
        <f t="shared" si="25"/>
        <v>0</v>
      </c>
      <c r="T168" s="4">
        <f t="shared" si="26"/>
        <v>0.28366762177650429</v>
      </c>
      <c r="U168" s="4">
        <f t="shared" si="27"/>
        <v>0.47496570644718789</v>
      </c>
    </row>
    <row r="169" spans="1:21" x14ac:dyDescent="0.25">
      <c r="A169" s="2">
        <f>Heathrow!B167</f>
        <v>10</v>
      </c>
      <c r="B169" s="2">
        <f>Heathrow!A275</f>
        <v>1970</v>
      </c>
      <c r="C169" s="2">
        <f>Heathrow!B275</f>
        <v>10</v>
      </c>
      <c r="D169" s="2">
        <f>Heathrow!C275</f>
        <v>15.7</v>
      </c>
      <c r="E169" s="2">
        <f>Heathrow!D275</f>
        <v>8.1</v>
      </c>
      <c r="F169" s="2">
        <f>Heathrow!E275</f>
        <v>0</v>
      </c>
      <c r="G169" s="2">
        <f>Heathrow!F275</f>
        <v>10.4</v>
      </c>
      <c r="H169" s="2">
        <f>Heathrow!G275</f>
        <v>100.9</v>
      </c>
      <c r="I169" s="3">
        <v>1</v>
      </c>
      <c r="J169" s="3">
        <f t="shared" si="28"/>
        <v>10</v>
      </c>
      <c r="K169" s="3">
        <f t="shared" si="29"/>
        <v>1970</v>
      </c>
      <c r="L169" s="4">
        <f t="shared" si="30"/>
        <v>15.7</v>
      </c>
      <c r="M169" s="4">
        <f t="shared" si="31"/>
        <v>8.1</v>
      </c>
      <c r="N169" s="4">
        <f t="shared" si="32"/>
        <v>0</v>
      </c>
      <c r="O169" s="4">
        <f t="shared" si="33"/>
        <v>10.4</v>
      </c>
      <c r="P169" s="4">
        <f t="shared" si="34"/>
        <v>100.9</v>
      </c>
      <c r="Q169" s="4">
        <f t="shared" si="35"/>
        <v>0.54181818181818175</v>
      </c>
      <c r="R169" s="4">
        <f t="shared" si="24"/>
        <v>0.59624413145539912</v>
      </c>
      <c r="S169" s="4">
        <f t="shared" si="25"/>
        <v>0</v>
      </c>
      <c r="T169" s="4">
        <f t="shared" si="26"/>
        <v>5.7879656160458454E-2</v>
      </c>
      <c r="U169" s="4">
        <f t="shared" si="27"/>
        <v>0.28257887517146774</v>
      </c>
    </row>
    <row r="170" spans="1:21" x14ac:dyDescent="0.25">
      <c r="A170" s="2">
        <f>Heathrow!B168</f>
        <v>11</v>
      </c>
      <c r="B170" s="2">
        <f>Heathrow!A276</f>
        <v>1970</v>
      </c>
      <c r="C170" s="2">
        <f>Heathrow!B276</f>
        <v>11</v>
      </c>
      <c r="D170" s="2">
        <f>Heathrow!C276</f>
        <v>11.9</v>
      </c>
      <c r="E170" s="2">
        <f>Heathrow!D276</f>
        <v>5.5</v>
      </c>
      <c r="F170" s="2">
        <f>Heathrow!E276</f>
        <v>1</v>
      </c>
      <c r="G170" s="2">
        <f>Heathrow!F276</f>
        <v>151.19999999999999</v>
      </c>
      <c r="H170" s="2">
        <f>Heathrow!G276</f>
        <v>59.8</v>
      </c>
      <c r="I170" s="3">
        <v>1</v>
      </c>
      <c r="J170" s="3">
        <f t="shared" si="28"/>
        <v>11</v>
      </c>
      <c r="K170" s="3">
        <f t="shared" si="29"/>
        <v>1970</v>
      </c>
      <c r="L170" s="4">
        <f t="shared" si="30"/>
        <v>11.9</v>
      </c>
      <c r="M170" s="4">
        <f t="shared" si="31"/>
        <v>5.5</v>
      </c>
      <c r="N170" s="4">
        <f t="shared" si="32"/>
        <v>1</v>
      </c>
      <c r="O170" s="4">
        <f t="shared" si="33"/>
        <v>151.19999999999999</v>
      </c>
      <c r="P170" s="4">
        <f t="shared" si="34"/>
        <v>59.8</v>
      </c>
      <c r="Q170" s="4">
        <f t="shared" si="35"/>
        <v>0.40363636363636363</v>
      </c>
      <c r="R170" s="4">
        <f t="shared" si="24"/>
        <v>0.47417840375586862</v>
      </c>
      <c r="S170" s="4">
        <f t="shared" si="25"/>
        <v>3.5714285714285712E-2</v>
      </c>
      <c r="T170" s="4">
        <f t="shared" si="26"/>
        <v>0.86475644699140386</v>
      </c>
      <c r="U170" s="4">
        <f t="shared" si="27"/>
        <v>0.14163237311385457</v>
      </c>
    </row>
    <row r="171" spans="1:21" x14ac:dyDescent="0.25">
      <c r="A171" s="2">
        <f>Heathrow!B169</f>
        <v>12</v>
      </c>
      <c r="B171" s="2">
        <f>Heathrow!A277</f>
        <v>1970</v>
      </c>
      <c r="C171" s="2">
        <f>Heathrow!B277</f>
        <v>12</v>
      </c>
      <c r="D171" s="2">
        <f>Heathrow!C277</f>
        <v>7</v>
      </c>
      <c r="E171" s="2">
        <f>Heathrow!D277</f>
        <v>1.7</v>
      </c>
      <c r="F171" s="2">
        <f>Heathrow!E277</f>
        <v>10</v>
      </c>
      <c r="G171" s="2">
        <f>Heathrow!F277</f>
        <v>38.5</v>
      </c>
      <c r="H171" s="2">
        <f>Heathrow!G277</f>
        <v>45.3</v>
      </c>
      <c r="I171" s="3">
        <v>1</v>
      </c>
      <c r="J171" s="3">
        <f t="shared" si="28"/>
        <v>12</v>
      </c>
      <c r="K171" s="3">
        <f t="shared" si="29"/>
        <v>1970</v>
      </c>
      <c r="L171" s="4">
        <f t="shared" si="30"/>
        <v>7</v>
      </c>
      <c r="M171" s="4">
        <f t="shared" si="31"/>
        <v>1.7</v>
      </c>
      <c r="N171" s="4">
        <f t="shared" si="32"/>
        <v>10</v>
      </c>
      <c r="O171" s="4">
        <f t="shared" si="33"/>
        <v>38.5</v>
      </c>
      <c r="P171" s="4">
        <f t="shared" si="34"/>
        <v>45.3</v>
      </c>
      <c r="Q171" s="4">
        <f t="shared" si="35"/>
        <v>0.22545454545454546</v>
      </c>
      <c r="R171" s="4">
        <f t="shared" si="24"/>
        <v>0.29577464788732399</v>
      </c>
      <c r="S171" s="4">
        <f t="shared" si="25"/>
        <v>0.35714285714285715</v>
      </c>
      <c r="T171" s="4">
        <f t="shared" si="26"/>
        <v>0.2189111747851003</v>
      </c>
      <c r="U171" s="4">
        <f t="shared" si="27"/>
        <v>9.1906721536351155E-2</v>
      </c>
    </row>
    <row r="172" spans="1:21" x14ac:dyDescent="0.25">
      <c r="A172" s="2">
        <f>Heathrow!B170</f>
        <v>1</v>
      </c>
      <c r="B172" s="2">
        <f>Heathrow!A278</f>
        <v>1971</v>
      </c>
      <c r="C172" s="2">
        <f>Heathrow!B278</f>
        <v>1</v>
      </c>
      <c r="D172" s="2">
        <f>Heathrow!C278</f>
        <v>7.8</v>
      </c>
      <c r="E172" s="2">
        <f>Heathrow!D278</f>
        <v>2.8</v>
      </c>
      <c r="F172" s="2">
        <f>Heathrow!E278</f>
        <v>6</v>
      </c>
      <c r="G172" s="2">
        <f>Heathrow!F278</f>
        <v>70.5</v>
      </c>
      <c r="H172" s="2">
        <f>Heathrow!G278</f>
        <v>42.5</v>
      </c>
      <c r="I172" s="3">
        <v>1</v>
      </c>
      <c r="J172" s="3">
        <f t="shared" si="28"/>
        <v>1</v>
      </c>
      <c r="K172" s="3">
        <f t="shared" si="29"/>
        <v>1971</v>
      </c>
      <c r="L172" s="4">
        <f t="shared" si="30"/>
        <v>7.8</v>
      </c>
      <c r="M172" s="4">
        <f t="shared" si="31"/>
        <v>2.8</v>
      </c>
      <c r="N172" s="4">
        <f t="shared" si="32"/>
        <v>6</v>
      </c>
      <c r="O172" s="4">
        <f t="shared" si="33"/>
        <v>70.5</v>
      </c>
      <c r="P172" s="4">
        <f t="shared" si="34"/>
        <v>42.5</v>
      </c>
      <c r="Q172" s="4">
        <f t="shared" si="35"/>
        <v>0.25454545454545452</v>
      </c>
      <c r="R172" s="4">
        <f t="shared" si="24"/>
        <v>0.34741784037558687</v>
      </c>
      <c r="S172" s="4">
        <f t="shared" si="25"/>
        <v>0.21428571428571427</v>
      </c>
      <c r="T172" s="4">
        <f t="shared" si="26"/>
        <v>0.40229226361031523</v>
      </c>
      <c r="U172" s="4">
        <f t="shared" si="27"/>
        <v>8.2304526748971193E-2</v>
      </c>
    </row>
    <row r="173" spans="1:21" x14ac:dyDescent="0.25">
      <c r="A173" s="2">
        <f>Heathrow!B171</f>
        <v>2</v>
      </c>
      <c r="B173" s="2">
        <f>Heathrow!A279</f>
        <v>1971</v>
      </c>
      <c r="C173" s="2">
        <f>Heathrow!B279</f>
        <v>2</v>
      </c>
      <c r="D173" s="2">
        <f>Heathrow!C279</f>
        <v>8.6</v>
      </c>
      <c r="E173" s="2">
        <f>Heathrow!D279</f>
        <v>1.9</v>
      </c>
      <c r="F173" s="2">
        <f>Heathrow!E279</f>
        <v>5</v>
      </c>
      <c r="G173" s="2">
        <f>Heathrow!F279</f>
        <v>16.600000000000001</v>
      </c>
      <c r="H173" s="2">
        <f>Heathrow!G279</f>
        <v>72.599999999999994</v>
      </c>
      <c r="I173" s="3">
        <v>1</v>
      </c>
      <c r="J173" s="3">
        <f t="shared" si="28"/>
        <v>2</v>
      </c>
      <c r="K173" s="3">
        <f t="shared" si="29"/>
        <v>1971</v>
      </c>
      <c r="L173" s="4">
        <f t="shared" si="30"/>
        <v>8.6</v>
      </c>
      <c r="M173" s="4">
        <f t="shared" si="31"/>
        <v>1.9</v>
      </c>
      <c r="N173" s="4">
        <f t="shared" si="32"/>
        <v>5</v>
      </c>
      <c r="O173" s="4">
        <f t="shared" si="33"/>
        <v>16.600000000000001</v>
      </c>
      <c r="P173" s="4">
        <f t="shared" si="34"/>
        <v>72.599999999999994</v>
      </c>
      <c r="Q173" s="4">
        <f t="shared" si="35"/>
        <v>0.28363636363636363</v>
      </c>
      <c r="R173" s="4">
        <f t="shared" si="24"/>
        <v>0.30516431924882631</v>
      </c>
      <c r="S173" s="4">
        <f t="shared" si="25"/>
        <v>0.17857142857142858</v>
      </c>
      <c r="T173" s="4">
        <f t="shared" si="26"/>
        <v>9.340974212034385E-2</v>
      </c>
      <c r="U173" s="4">
        <f t="shared" si="27"/>
        <v>0.18552812071330588</v>
      </c>
    </row>
    <row r="174" spans="1:21" x14ac:dyDescent="0.25">
      <c r="A174" s="2">
        <f>Heathrow!B172</f>
        <v>3</v>
      </c>
      <c r="B174" s="2">
        <f>Heathrow!A280</f>
        <v>1971</v>
      </c>
      <c r="C174" s="2">
        <f>Heathrow!B280</f>
        <v>3</v>
      </c>
      <c r="D174" s="2">
        <f>Heathrow!C280</f>
        <v>9.1</v>
      </c>
      <c r="E174" s="2">
        <f>Heathrow!D280</f>
        <v>2.2999999999999998</v>
      </c>
      <c r="F174" s="2">
        <f>Heathrow!E280</f>
        <v>7</v>
      </c>
      <c r="G174" s="2">
        <f>Heathrow!F280</f>
        <v>42.4</v>
      </c>
      <c r="H174" s="2">
        <f>Heathrow!G280</f>
        <v>104.7</v>
      </c>
      <c r="I174" s="3">
        <v>1</v>
      </c>
      <c r="J174" s="3">
        <f t="shared" si="28"/>
        <v>3</v>
      </c>
      <c r="K174" s="3">
        <f t="shared" si="29"/>
        <v>1971</v>
      </c>
      <c r="L174" s="4">
        <f t="shared" si="30"/>
        <v>9.1</v>
      </c>
      <c r="M174" s="4">
        <f t="shared" si="31"/>
        <v>2.2999999999999998</v>
      </c>
      <c r="N174" s="4">
        <f t="shared" si="32"/>
        <v>7</v>
      </c>
      <c r="O174" s="4">
        <f t="shared" si="33"/>
        <v>42.4</v>
      </c>
      <c r="P174" s="4">
        <f t="shared" si="34"/>
        <v>104.7</v>
      </c>
      <c r="Q174" s="4">
        <f t="shared" si="35"/>
        <v>0.30181818181818176</v>
      </c>
      <c r="R174" s="4">
        <f t="shared" si="24"/>
        <v>0.323943661971831</v>
      </c>
      <c r="S174" s="4">
        <f t="shared" si="25"/>
        <v>0.25</v>
      </c>
      <c r="T174" s="4">
        <f t="shared" si="26"/>
        <v>0.24126074498567335</v>
      </c>
      <c r="U174" s="4">
        <f t="shared" si="27"/>
        <v>0.29561042524005487</v>
      </c>
    </row>
    <row r="175" spans="1:21" x14ac:dyDescent="0.25">
      <c r="A175" s="2">
        <f>Heathrow!B173</f>
        <v>4</v>
      </c>
      <c r="B175" s="2">
        <f>Heathrow!A281</f>
        <v>1971</v>
      </c>
      <c r="C175" s="2">
        <f>Heathrow!B281</f>
        <v>4</v>
      </c>
      <c r="D175" s="2">
        <f>Heathrow!C281</f>
        <v>12.2</v>
      </c>
      <c r="E175" s="2">
        <f>Heathrow!D281</f>
        <v>4.8</v>
      </c>
      <c r="F175" s="2">
        <f>Heathrow!E281</f>
        <v>1</v>
      </c>
      <c r="G175" s="2">
        <f>Heathrow!F281</f>
        <v>47.3</v>
      </c>
      <c r="H175" s="2">
        <f>Heathrow!G281</f>
        <v>121.5</v>
      </c>
      <c r="I175" s="3">
        <v>1</v>
      </c>
      <c r="J175" s="3">
        <f t="shared" si="28"/>
        <v>4</v>
      </c>
      <c r="K175" s="3">
        <f t="shared" si="29"/>
        <v>1971</v>
      </c>
      <c r="L175" s="4">
        <f t="shared" si="30"/>
        <v>12.2</v>
      </c>
      <c r="M175" s="4">
        <f t="shared" si="31"/>
        <v>4.8</v>
      </c>
      <c r="N175" s="4">
        <f t="shared" si="32"/>
        <v>1</v>
      </c>
      <c r="O175" s="4">
        <f t="shared" si="33"/>
        <v>47.3</v>
      </c>
      <c r="P175" s="4">
        <f t="shared" si="34"/>
        <v>121.5</v>
      </c>
      <c r="Q175" s="4">
        <f t="shared" si="35"/>
        <v>0.41454545454545449</v>
      </c>
      <c r="R175" s="4">
        <f t="shared" si="24"/>
        <v>0.44131455399061031</v>
      </c>
      <c r="S175" s="4">
        <f t="shared" si="25"/>
        <v>3.5714285714285712E-2</v>
      </c>
      <c r="T175" s="4">
        <f t="shared" si="26"/>
        <v>0.2693409742120344</v>
      </c>
      <c r="U175" s="4">
        <f t="shared" si="27"/>
        <v>0.35322359396433467</v>
      </c>
    </row>
    <row r="176" spans="1:21" x14ac:dyDescent="0.25">
      <c r="A176" s="2">
        <f>Heathrow!B174</f>
        <v>5</v>
      </c>
      <c r="B176" s="2">
        <f>Heathrow!A282</f>
        <v>1971</v>
      </c>
      <c r="C176" s="2">
        <f>Heathrow!B282</f>
        <v>5</v>
      </c>
      <c r="D176" s="2">
        <f>Heathrow!C282</f>
        <v>18.100000000000001</v>
      </c>
      <c r="E176" s="2">
        <f>Heathrow!D282</f>
        <v>8.1999999999999993</v>
      </c>
      <c r="F176" s="2">
        <f>Heathrow!E282</f>
        <v>0</v>
      </c>
      <c r="G176" s="2">
        <f>Heathrow!F282</f>
        <v>76.7</v>
      </c>
      <c r="H176" s="2">
        <f>Heathrow!G282</f>
        <v>232.9</v>
      </c>
      <c r="I176" s="3">
        <v>1</v>
      </c>
      <c r="J176" s="3">
        <f t="shared" si="28"/>
        <v>5</v>
      </c>
      <c r="K176" s="3">
        <f t="shared" si="29"/>
        <v>1971</v>
      </c>
      <c r="L176" s="4">
        <f t="shared" si="30"/>
        <v>18.100000000000001</v>
      </c>
      <c r="M176" s="4">
        <f t="shared" si="31"/>
        <v>8.1999999999999993</v>
      </c>
      <c r="N176" s="4">
        <f t="shared" si="32"/>
        <v>0</v>
      </c>
      <c r="O176" s="4">
        <f t="shared" si="33"/>
        <v>76.7</v>
      </c>
      <c r="P176" s="4">
        <f t="shared" si="34"/>
        <v>232.9</v>
      </c>
      <c r="Q176" s="4">
        <f t="shared" si="35"/>
        <v>0.62909090909090915</v>
      </c>
      <c r="R176" s="4">
        <f t="shared" si="24"/>
        <v>0.60093896713615025</v>
      </c>
      <c r="S176" s="4">
        <f t="shared" si="25"/>
        <v>0</v>
      </c>
      <c r="T176" s="4">
        <f t="shared" si="26"/>
        <v>0.43782234957020061</v>
      </c>
      <c r="U176" s="4">
        <f t="shared" si="27"/>
        <v>0.73525377229080924</v>
      </c>
    </row>
    <row r="177" spans="1:21" x14ac:dyDescent="0.25">
      <c r="A177" s="2">
        <f>Heathrow!B175</f>
        <v>6</v>
      </c>
      <c r="B177" s="2">
        <f>Heathrow!A283</f>
        <v>1971</v>
      </c>
      <c r="C177" s="2">
        <f>Heathrow!B283</f>
        <v>6</v>
      </c>
      <c r="D177" s="2">
        <f>Heathrow!C283</f>
        <v>17.8</v>
      </c>
      <c r="E177" s="2">
        <f>Heathrow!D283</f>
        <v>10.1</v>
      </c>
      <c r="F177" s="2">
        <f>Heathrow!E283</f>
        <v>0</v>
      </c>
      <c r="G177" s="2">
        <f>Heathrow!F283</f>
        <v>127.7</v>
      </c>
      <c r="H177" s="2">
        <f>Heathrow!G283</f>
        <v>145.4</v>
      </c>
      <c r="I177" s="3">
        <v>1</v>
      </c>
      <c r="J177" s="3">
        <f t="shared" si="28"/>
        <v>6</v>
      </c>
      <c r="K177" s="3">
        <f t="shared" si="29"/>
        <v>1971</v>
      </c>
      <c r="L177" s="4">
        <f t="shared" si="30"/>
        <v>17.8</v>
      </c>
      <c r="M177" s="4">
        <f t="shared" si="31"/>
        <v>10.1</v>
      </c>
      <c r="N177" s="4">
        <f t="shared" si="32"/>
        <v>0</v>
      </c>
      <c r="O177" s="4">
        <f t="shared" si="33"/>
        <v>127.7</v>
      </c>
      <c r="P177" s="4">
        <f t="shared" si="34"/>
        <v>145.4</v>
      </c>
      <c r="Q177" s="4">
        <f t="shared" si="35"/>
        <v>0.61818181818181817</v>
      </c>
      <c r="R177" s="4">
        <f t="shared" si="24"/>
        <v>0.69014084507042261</v>
      </c>
      <c r="S177" s="4">
        <f t="shared" si="25"/>
        <v>0</v>
      </c>
      <c r="T177" s="4">
        <f t="shared" si="26"/>
        <v>0.73008595988538683</v>
      </c>
      <c r="U177" s="4">
        <f t="shared" si="27"/>
        <v>0.43518518518518517</v>
      </c>
    </row>
    <row r="178" spans="1:21" x14ac:dyDescent="0.25">
      <c r="A178" s="2">
        <f>Heathrow!B176</f>
        <v>7</v>
      </c>
      <c r="B178" s="2">
        <f>Heathrow!A284</f>
        <v>1971</v>
      </c>
      <c r="C178" s="2">
        <f>Heathrow!B284</f>
        <v>7</v>
      </c>
      <c r="D178" s="2">
        <f>Heathrow!C284</f>
        <v>24.1</v>
      </c>
      <c r="E178" s="2">
        <f>Heathrow!D284</f>
        <v>13.8</v>
      </c>
      <c r="F178" s="2">
        <f>Heathrow!E284</f>
        <v>0</v>
      </c>
      <c r="G178" s="2">
        <f>Heathrow!F284</f>
        <v>19.3</v>
      </c>
      <c r="H178" s="2">
        <f>Heathrow!G284</f>
        <v>224.1</v>
      </c>
      <c r="I178" s="3">
        <v>1</v>
      </c>
      <c r="J178" s="3">
        <f t="shared" si="28"/>
        <v>7</v>
      </c>
      <c r="K178" s="3">
        <f t="shared" si="29"/>
        <v>1971</v>
      </c>
      <c r="L178" s="4">
        <f t="shared" si="30"/>
        <v>24.1</v>
      </c>
      <c r="M178" s="4">
        <f t="shared" si="31"/>
        <v>13.8</v>
      </c>
      <c r="N178" s="4">
        <f t="shared" si="32"/>
        <v>0</v>
      </c>
      <c r="O178" s="4">
        <f t="shared" si="33"/>
        <v>19.3</v>
      </c>
      <c r="P178" s="4">
        <f t="shared" si="34"/>
        <v>224.1</v>
      </c>
      <c r="Q178" s="4">
        <f t="shared" si="35"/>
        <v>0.84727272727272729</v>
      </c>
      <c r="R178" s="4">
        <f t="shared" si="24"/>
        <v>0.863849765258216</v>
      </c>
      <c r="S178" s="4">
        <f t="shared" si="25"/>
        <v>0</v>
      </c>
      <c r="T178" s="4">
        <f t="shared" si="26"/>
        <v>0.10888252148997135</v>
      </c>
      <c r="U178" s="4">
        <f t="shared" si="27"/>
        <v>0.70507544581618653</v>
      </c>
    </row>
    <row r="179" spans="1:21" x14ac:dyDescent="0.25">
      <c r="A179" s="2">
        <f>Heathrow!B177</f>
        <v>8</v>
      </c>
      <c r="B179" s="2">
        <f>Heathrow!A285</f>
        <v>1971</v>
      </c>
      <c r="C179" s="2">
        <f>Heathrow!B285</f>
        <v>8</v>
      </c>
      <c r="D179" s="2">
        <f>Heathrow!C285</f>
        <v>21.3</v>
      </c>
      <c r="E179" s="2">
        <f>Heathrow!D285</f>
        <v>13.5</v>
      </c>
      <c r="F179" s="2">
        <f>Heathrow!E285</f>
        <v>0</v>
      </c>
      <c r="G179" s="2">
        <f>Heathrow!F285</f>
        <v>64.400000000000006</v>
      </c>
      <c r="H179" s="2">
        <f>Heathrow!G285</f>
        <v>147.5</v>
      </c>
      <c r="I179" s="3">
        <v>1</v>
      </c>
      <c r="J179" s="3">
        <f t="shared" si="28"/>
        <v>8</v>
      </c>
      <c r="K179" s="3">
        <f t="shared" si="29"/>
        <v>1971</v>
      </c>
      <c r="L179" s="4">
        <f t="shared" si="30"/>
        <v>21.3</v>
      </c>
      <c r="M179" s="4">
        <f t="shared" si="31"/>
        <v>13.5</v>
      </c>
      <c r="N179" s="4">
        <f t="shared" si="32"/>
        <v>0</v>
      </c>
      <c r="O179" s="4">
        <f t="shared" si="33"/>
        <v>64.400000000000006</v>
      </c>
      <c r="P179" s="4">
        <f t="shared" si="34"/>
        <v>147.5</v>
      </c>
      <c r="Q179" s="4">
        <f t="shared" si="35"/>
        <v>0.74545454545454548</v>
      </c>
      <c r="R179" s="4">
        <f t="shared" si="24"/>
        <v>0.8497652582159626</v>
      </c>
      <c r="S179" s="4">
        <f t="shared" si="25"/>
        <v>0</v>
      </c>
      <c r="T179" s="4">
        <f t="shared" si="26"/>
        <v>0.36733524355300867</v>
      </c>
      <c r="U179" s="4">
        <f t="shared" si="27"/>
        <v>0.44238683127572015</v>
      </c>
    </row>
    <row r="180" spans="1:21" x14ac:dyDescent="0.25">
      <c r="A180" s="2">
        <f>Heathrow!B178</f>
        <v>9</v>
      </c>
      <c r="B180" s="2">
        <f>Heathrow!A286</f>
        <v>1971</v>
      </c>
      <c r="C180" s="2">
        <f>Heathrow!B286</f>
        <v>9</v>
      </c>
      <c r="D180" s="2">
        <f>Heathrow!C286</f>
        <v>20.7</v>
      </c>
      <c r="E180" s="2">
        <f>Heathrow!D286</f>
        <v>10.199999999999999</v>
      </c>
      <c r="F180" s="2">
        <f>Heathrow!E286</f>
        <v>0</v>
      </c>
      <c r="G180" s="2">
        <f>Heathrow!F286</f>
        <v>11.1</v>
      </c>
      <c r="H180" s="2">
        <f>Heathrow!G286</f>
        <v>173.9</v>
      </c>
      <c r="I180" s="3">
        <v>1</v>
      </c>
      <c r="J180" s="3">
        <f t="shared" si="28"/>
        <v>9</v>
      </c>
      <c r="K180" s="3">
        <f t="shared" si="29"/>
        <v>1971</v>
      </c>
      <c r="L180" s="4">
        <f t="shared" si="30"/>
        <v>20.7</v>
      </c>
      <c r="M180" s="4">
        <f t="shared" si="31"/>
        <v>10.199999999999999</v>
      </c>
      <c r="N180" s="4">
        <f t="shared" si="32"/>
        <v>0</v>
      </c>
      <c r="O180" s="4">
        <f t="shared" si="33"/>
        <v>11.1</v>
      </c>
      <c r="P180" s="4">
        <f t="shared" si="34"/>
        <v>173.9</v>
      </c>
      <c r="Q180" s="4">
        <f t="shared" si="35"/>
        <v>0.72363636363636363</v>
      </c>
      <c r="R180" s="4">
        <f t="shared" si="24"/>
        <v>0.69483568075117375</v>
      </c>
      <c r="S180" s="4">
        <f t="shared" si="25"/>
        <v>0</v>
      </c>
      <c r="T180" s="4">
        <f t="shared" si="26"/>
        <v>6.1891117478510026E-2</v>
      </c>
      <c r="U180" s="4">
        <f t="shared" si="27"/>
        <v>0.53292181069958844</v>
      </c>
    </row>
    <row r="181" spans="1:21" x14ac:dyDescent="0.25">
      <c r="A181" s="2">
        <f>Heathrow!B179</f>
        <v>10</v>
      </c>
      <c r="B181" s="2">
        <f>Heathrow!A287</f>
        <v>1971</v>
      </c>
      <c r="C181" s="2">
        <f>Heathrow!B287</f>
        <v>10</v>
      </c>
      <c r="D181" s="2">
        <f>Heathrow!C287</f>
        <v>17.2</v>
      </c>
      <c r="E181" s="2">
        <f>Heathrow!D287</f>
        <v>8.1</v>
      </c>
      <c r="F181" s="2">
        <f>Heathrow!E287</f>
        <v>0</v>
      </c>
      <c r="G181" s="2">
        <f>Heathrow!F287</f>
        <v>57.6</v>
      </c>
      <c r="H181" s="2">
        <f>Heathrow!G287</f>
        <v>147</v>
      </c>
      <c r="I181" s="3">
        <v>1</v>
      </c>
      <c r="J181" s="3">
        <f t="shared" si="28"/>
        <v>10</v>
      </c>
      <c r="K181" s="3">
        <f t="shared" si="29"/>
        <v>1971</v>
      </c>
      <c r="L181" s="4">
        <f t="shared" si="30"/>
        <v>17.2</v>
      </c>
      <c r="M181" s="4">
        <f t="shared" si="31"/>
        <v>8.1</v>
      </c>
      <c r="N181" s="4">
        <f t="shared" si="32"/>
        <v>0</v>
      </c>
      <c r="O181" s="4">
        <f t="shared" si="33"/>
        <v>57.6</v>
      </c>
      <c r="P181" s="4">
        <f t="shared" si="34"/>
        <v>147</v>
      </c>
      <c r="Q181" s="4">
        <f t="shared" si="35"/>
        <v>0.59636363636363632</v>
      </c>
      <c r="R181" s="4">
        <f t="shared" si="24"/>
        <v>0.59624413145539912</v>
      </c>
      <c r="S181" s="4">
        <f t="shared" si="25"/>
        <v>0</v>
      </c>
      <c r="T181" s="4">
        <f t="shared" si="26"/>
        <v>0.32836676217765043</v>
      </c>
      <c r="U181" s="4">
        <f t="shared" si="27"/>
        <v>0.44067215363511658</v>
      </c>
    </row>
    <row r="182" spans="1:21" x14ac:dyDescent="0.25">
      <c r="A182" s="2">
        <f>Heathrow!B180</f>
        <v>11</v>
      </c>
      <c r="B182" s="2">
        <f>Heathrow!A288</f>
        <v>1971</v>
      </c>
      <c r="C182" s="2">
        <f>Heathrow!B288</f>
        <v>11</v>
      </c>
      <c r="D182" s="2">
        <f>Heathrow!C288</f>
        <v>10.4</v>
      </c>
      <c r="E182" s="2">
        <f>Heathrow!D288</f>
        <v>3</v>
      </c>
      <c r="F182" s="2">
        <f>Heathrow!E288</f>
        <v>7</v>
      </c>
      <c r="G182" s="2">
        <f>Heathrow!F288</f>
        <v>63.9</v>
      </c>
      <c r="H182" s="2">
        <f>Heathrow!G288</f>
        <v>96.3</v>
      </c>
      <c r="I182" s="3">
        <v>1</v>
      </c>
      <c r="J182" s="3">
        <f t="shared" si="28"/>
        <v>11</v>
      </c>
      <c r="K182" s="3">
        <f t="shared" si="29"/>
        <v>1971</v>
      </c>
      <c r="L182" s="4">
        <f t="shared" si="30"/>
        <v>10.4</v>
      </c>
      <c r="M182" s="4">
        <f t="shared" si="31"/>
        <v>3</v>
      </c>
      <c r="N182" s="4">
        <f t="shared" si="32"/>
        <v>7</v>
      </c>
      <c r="O182" s="4">
        <f t="shared" si="33"/>
        <v>63.9</v>
      </c>
      <c r="P182" s="4">
        <f t="shared" si="34"/>
        <v>96.3</v>
      </c>
      <c r="Q182" s="4">
        <f t="shared" si="35"/>
        <v>0.34909090909090906</v>
      </c>
      <c r="R182" s="4">
        <f t="shared" si="24"/>
        <v>0.35680751173708924</v>
      </c>
      <c r="S182" s="4">
        <f t="shared" si="25"/>
        <v>0.25</v>
      </c>
      <c r="T182" s="4">
        <f t="shared" si="26"/>
        <v>0.36446991404011464</v>
      </c>
      <c r="U182" s="4">
        <f t="shared" si="27"/>
        <v>0.26680384087791492</v>
      </c>
    </row>
    <row r="183" spans="1:21" x14ac:dyDescent="0.25">
      <c r="A183" s="2">
        <f>Heathrow!B181</f>
        <v>12</v>
      </c>
      <c r="B183" s="2">
        <f>Heathrow!A289</f>
        <v>1971</v>
      </c>
      <c r="C183" s="2">
        <f>Heathrow!B289</f>
        <v>12</v>
      </c>
      <c r="D183" s="2">
        <f>Heathrow!C289</f>
        <v>9.3000000000000007</v>
      </c>
      <c r="E183" s="2">
        <f>Heathrow!D289</f>
        <v>4.5</v>
      </c>
      <c r="F183" s="2">
        <f>Heathrow!E289</f>
        <v>1</v>
      </c>
      <c r="G183" s="2">
        <f>Heathrow!F289</f>
        <v>21</v>
      </c>
      <c r="H183" s="2">
        <f>Heathrow!G289</f>
        <v>31.4</v>
      </c>
      <c r="I183" s="3">
        <v>1</v>
      </c>
      <c r="J183" s="3">
        <f t="shared" si="28"/>
        <v>12</v>
      </c>
      <c r="K183" s="3">
        <f t="shared" si="29"/>
        <v>1971</v>
      </c>
      <c r="L183" s="4">
        <f t="shared" si="30"/>
        <v>9.3000000000000007</v>
      </c>
      <c r="M183" s="4">
        <f t="shared" si="31"/>
        <v>4.5</v>
      </c>
      <c r="N183" s="4">
        <f t="shared" si="32"/>
        <v>1</v>
      </c>
      <c r="O183" s="4">
        <f t="shared" si="33"/>
        <v>21</v>
      </c>
      <c r="P183" s="4">
        <f t="shared" si="34"/>
        <v>31.4</v>
      </c>
      <c r="Q183" s="4">
        <f t="shared" si="35"/>
        <v>0.30909090909090908</v>
      </c>
      <c r="R183" s="4">
        <f t="shared" si="24"/>
        <v>0.42723004694835687</v>
      </c>
      <c r="S183" s="4">
        <f t="shared" si="25"/>
        <v>3.5714285714285712E-2</v>
      </c>
      <c r="T183" s="4">
        <f t="shared" si="26"/>
        <v>0.11862464183381088</v>
      </c>
      <c r="U183" s="4">
        <f t="shared" si="27"/>
        <v>4.4238683127572009E-2</v>
      </c>
    </row>
    <row r="184" spans="1:21" x14ac:dyDescent="0.25">
      <c r="A184" s="2">
        <f>Heathrow!B182</f>
        <v>1</v>
      </c>
      <c r="B184" s="2">
        <f>Heathrow!A290</f>
        <v>1972</v>
      </c>
      <c r="C184" s="2">
        <f>Heathrow!B290</f>
        <v>1</v>
      </c>
      <c r="D184" s="2">
        <f>Heathrow!C290</f>
        <v>6.9</v>
      </c>
      <c r="E184" s="2">
        <f>Heathrow!D290</f>
        <v>2.1</v>
      </c>
      <c r="F184" s="2">
        <f>Heathrow!E290</f>
        <v>6</v>
      </c>
      <c r="G184" s="2">
        <f>Heathrow!F290</f>
        <v>55.3</v>
      </c>
      <c r="H184" s="2">
        <f>Heathrow!G290</f>
        <v>40.9</v>
      </c>
      <c r="I184" s="3">
        <v>1</v>
      </c>
      <c r="J184" s="3">
        <f t="shared" si="28"/>
        <v>1</v>
      </c>
      <c r="K184" s="3">
        <f t="shared" si="29"/>
        <v>1972</v>
      </c>
      <c r="L184" s="4">
        <f t="shared" si="30"/>
        <v>6.9</v>
      </c>
      <c r="M184" s="4">
        <f t="shared" si="31"/>
        <v>2.1</v>
      </c>
      <c r="N184" s="4">
        <f t="shared" si="32"/>
        <v>6</v>
      </c>
      <c r="O184" s="4">
        <f t="shared" si="33"/>
        <v>55.3</v>
      </c>
      <c r="P184" s="4">
        <f t="shared" si="34"/>
        <v>40.9</v>
      </c>
      <c r="Q184" s="4">
        <f t="shared" si="35"/>
        <v>0.22181818181818183</v>
      </c>
      <c r="R184" s="4">
        <f t="shared" si="24"/>
        <v>0.31455399061032863</v>
      </c>
      <c r="S184" s="4">
        <f t="shared" si="25"/>
        <v>0.21428571428571427</v>
      </c>
      <c r="T184" s="4">
        <f t="shared" si="26"/>
        <v>0.31518624641833809</v>
      </c>
      <c r="U184" s="4">
        <f t="shared" si="27"/>
        <v>7.6817558299039773E-2</v>
      </c>
    </row>
    <row r="185" spans="1:21" x14ac:dyDescent="0.25">
      <c r="A185" s="2">
        <f>Heathrow!B183</f>
        <v>2</v>
      </c>
      <c r="B185" s="2">
        <f>Heathrow!A291</f>
        <v>1972</v>
      </c>
      <c r="C185" s="2">
        <f>Heathrow!B291</f>
        <v>2</v>
      </c>
      <c r="D185" s="2">
        <f>Heathrow!C291</f>
        <v>7.9</v>
      </c>
      <c r="E185" s="2">
        <f>Heathrow!D291</f>
        <v>2.6</v>
      </c>
      <c r="F185" s="2">
        <f>Heathrow!E291</f>
        <v>2</v>
      </c>
      <c r="G185" s="2">
        <f>Heathrow!F291</f>
        <v>43.4</v>
      </c>
      <c r="H185" s="2">
        <f>Heathrow!G291</f>
        <v>35</v>
      </c>
      <c r="I185" s="3">
        <v>1</v>
      </c>
      <c r="J185" s="3">
        <f t="shared" si="28"/>
        <v>2</v>
      </c>
      <c r="K185" s="3">
        <f t="shared" si="29"/>
        <v>1972</v>
      </c>
      <c r="L185" s="4">
        <f t="shared" si="30"/>
        <v>7.9</v>
      </c>
      <c r="M185" s="4">
        <f t="shared" si="31"/>
        <v>2.6</v>
      </c>
      <c r="N185" s="4">
        <f t="shared" si="32"/>
        <v>2</v>
      </c>
      <c r="O185" s="4">
        <f t="shared" si="33"/>
        <v>43.4</v>
      </c>
      <c r="P185" s="4">
        <f t="shared" si="34"/>
        <v>35</v>
      </c>
      <c r="Q185" s="4">
        <f t="shared" si="35"/>
        <v>0.25818181818181818</v>
      </c>
      <c r="R185" s="4">
        <f t="shared" si="24"/>
        <v>0.3380281690140845</v>
      </c>
      <c r="S185" s="4">
        <f t="shared" si="25"/>
        <v>7.1428571428571425E-2</v>
      </c>
      <c r="T185" s="4">
        <f t="shared" si="26"/>
        <v>0.24699140401146133</v>
      </c>
      <c r="U185" s="4">
        <f t="shared" si="27"/>
        <v>5.6584362139917688E-2</v>
      </c>
    </row>
    <row r="186" spans="1:21" x14ac:dyDescent="0.25">
      <c r="A186" s="2">
        <f>Heathrow!B184</f>
        <v>3</v>
      </c>
      <c r="B186" s="2">
        <f>Heathrow!A292</f>
        <v>1972</v>
      </c>
      <c r="C186" s="2">
        <f>Heathrow!B292</f>
        <v>3</v>
      </c>
      <c r="D186" s="2">
        <f>Heathrow!C292</f>
        <v>12.4</v>
      </c>
      <c r="E186" s="2">
        <f>Heathrow!D292</f>
        <v>3.3</v>
      </c>
      <c r="F186" s="2">
        <f>Heathrow!E292</f>
        <v>2</v>
      </c>
      <c r="G186" s="2">
        <f>Heathrow!F292</f>
        <v>54</v>
      </c>
      <c r="H186" s="2">
        <f>Heathrow!G292</f>
        <v>144.5</v>
      </c>
      <c r="I186" s="3">
        <v>1</v>
      </c>
      <c r="J186" s="3">
        <f t="shared" si="28"/>
        <v>3</v>
      </c>
      <c r="K186" s="3">
        <f t="shared" si="29"/>
        <v>1972</v>
      </c>
      <c r="L186" s="4">
        <f t="shared" si="30"/>
        <v>12.4</v>
      </c>
      <c r="M186" s="4">
        <f t="shared" si="31"/>
        <v>3.3</v>
      </c>
      <c r="N186" s="4">
        <f t="shared" si="32"/>
        <v>2</v>
      </c>
      <c r="O186" s="4">
        <f t="shared" si="33"/>
        <v>54</v>
      </c>
      <c r="P186" s="4">
        <f t="shared" si="34"/>
        <v>144.5</v>
      </c>
      <c r="Q186" s="4">
        <f t="shared" si="35"/>
        <v>0.42181818181818181</v>
      </c>
      <c r="R186" s="4">
        <f t="shared" si="24"/>
        <v>0.37089201877934275</v>
      </c>
      <c r="S186" s="4">
        <f t="shared" si="25"/>
        <v>7.1428571428571425E-2</v>
      </c>
      <c r="T186" s="4">
        <f t="shared" si="26"/>
        <v>0.30773638968481376</v>
      </c>
      <c r="U186" s="4">
        <f t="shared" si="27"/>
        <v>0.43209876543209874</v>
      </c>
    </row>
    <row r="187" spans="1:21" x14ac:dyDescent="0.25">
      <c r="A187" s="2">
        <f>Heathrow!B185</f>
        <v>4</v>
      </c>
      <c r="B187" s="2">
        <f>Heathrow!A293</f>
        <v>1972</v>
      </c>
      <c r="C187" s="2">
        <f>Heathrow!B293</f>
        <v>4</v>
      </c>
      <c r="D187" s="2">
        <f>Heathrow!C293</f>
        <v>12.9</v>
      </c>
      <c r="E187" s="2">
        <f>Heathrow!D293</f>
        <v>5.7</v>
      </c>
      <c r="F187" s="2">
        <f>Heathrow!E293</f>
        <v>0</v>
      </c>
      <c r="G187" s="2">
        <f>Heathrow!F293</f>
        <v>38.299999999999997</v>
      </c>
      <c r="H187" s="2">
        <f>Heathrow!G293</f>
        <v>120.8</v>
      </c>
      <c r="I187" s="3">
        <v>1</v>
      </c>
      <c r="J187" s="3">
        <f t="shared" si="28"/>
        <v>4</v>
      </c>
      <c r="K187" s="3">
        <f t="shared" si="29"/>
        <v>1972</v>
      </c>
      <c r="L187" s="4">
        <f t="shared" si="30"/>
        <v>12.9</v>
      </c>
      <c r="M187" s="4">
        <f t="shared" si="31"/>
        <v>5.7</v>
      </c>
      <c r="N187" s="4">
        <f t="shared" si="32"/>
        <v>0</v>
      </c>
      <c r="O187" s="4">
        <f t="shared" si="33"/>
        <v>38.299999999999997</v>
      </c>
      <c r="P187" s="4">
        <f t="shared" si="34"/>
        <v>120.8</v>
      </c>
      <c r="Q187" s="4">
        <f t="shared" si="35"/>
        <v>0.44</v>
      </c>
      <c r="R187" s="4">
        <f t="shared" si="24"/>
        <v>0.48356807511737099</v>
      </c>
      <c r="S187" s="4">
        <f t="shared" si="25"/>
        <v>0</v>
      </c>
      <c r="T187" s="4">
        <f t="shared" si="26"/>
        <v>0.2177650429799427</v>
      </c>
      <c r="U187" s="4">
        <f t="shared" si="27"/>
        <v>0.3508230452674897</v>
      </c>
    </row>
    <row r="188" spans="1:21" x14ac:dyDescent="0.25">
      <c r="A188" s="2">
        <f>Heathrow!B186</f>
        <v>5</v>
      </c>
      <c r="B188" s="2">
        <f>Heathrow!A294</f>
        <v>1972</v>
      </c>
      <c r="C188" s="2">
        <f>Heathrow!B294</f>
        <v>5</v>
      </c>
      <c r="D188" s="2">
        <f>Heathrow!C294</f>
        <v>16</v>
      </c>
      <c r="E188" s="2">
        <f>Heathrow!D294</f>
        <v>7.6</v>
      </c>
      <c r="F188" s="2">
        <f>Heathrow!E294</f>
        <v>0</v>
      </c>
      <c r="G188" s="2">
        <f>Heathrow!F294</f>
        <v>25.9</v>
      </c>
      <c r="H188" s="2">
        <f>Heathrow!G294</f>
        <v>171.7</v>
      </c>
      <c r="I188" s="3">
        <v>1</v>
      </c>
      <c r="J188" s="3">
        <f t="shared" si="28"/>
        <v>5</v>
      </c>
      <c r="K188" s="3">
        <f t="shared" si="29"/>
        <v>1972</v>
      </c>
      <c r="L188" s="4">
        <f t="shared" si="30"/>
        <v>16</v>
      </c>
      <c r="M188" s="4">
        <f t="shared" si="31"/>
        <v>7.6</v>
      </c>
      <c r="N188" s="4">
        <f t="shared" si="32"/>
        <v>0</v>
      </c>
      <c r="O188" s="4">
        <f t="shared" si="33"/>
        <v>25.9</v>
      </c>
      <c r="P188" s="4">
        <f t="shared" si="34"/>
        <v>171.7</v>
      </c>
      <c r="Q188" s="4">
        <f t="shared" si="35"/>
        <v>0.55272727272727273</v>
      </c>
      <c r="R188" s="4">
        <f t="shared" si="24"/>
        <v>0.57276995305164324</v>
      </c>
      <c r="S188" s="4">
        <f t="shared" si="25"/>
        <v>0</v>
      </c>
      <c r="T188" s="4">
        <f t="shared" si="26"/>
        <v>0.14670487106017191</v>
      </c>
      <c r="U188" s="4">
        <f t="shared" si="27"/>
        <v>0.52537722908093265</v>
      </c>
    </row>
    <row r="189" spans="1:21" x14ac:dyDescent="0.25">
      <c r="A189" s="2">
        <f>Heathrow!B187</f>
        <v>6</v>
      </c>
      <c r="B189" s="2">
        <f>Heathrow!A295</f>
        <v>1972</v>
      </c>
      <c r="C189" s="2">
        <f>Heathrow!B295</f>
        <v>6</v>
      </c>
      <c r="D189" s="2">
        <f>Heathrow!C295</f>
        <v>17.5</v>
      </c>
      <c r="E189" s="2">
        <f>Heathrow!D295</f>
        <v>9</v>
      </c>
      <c r="F189" s="2">
        <f>Heathrow!E295</f>
        <v>0</v>
      </c>
      <c r="G189" s="2">
        <f>Heathrow!F295</f>
        <v>15.4</v>
      </c>
      <c r="H189" s="2">
        <f>Heathrow!G295</f>
        <v>166.3</v>
      </c>
      <c r="I189" s="3">
        <v>1</v>
      </c>
      <c r="J189" s="3">
        <f t="shared" si="28"/>
        <v>6</v>
      </c>
      <c r="K189" s="3">
        <f t="shared" si="29"/>
        <v>1972</v>
      </c>
      <c r="L189" s="4">
        <f t="shared" si="30"/>
        <v>17.5</v>
      </c>
      <c r="M189" s="4">
        <f t="shared" si="31"/>
        <v>9</v>
      </c>
      <c r="N189" s="4">
        <f t="shared" si="32"/>
        <v>0</v>
      </c>
      <c r="O189" s="4">
        <f t="shared" si="33"/>
        <v>15.4</v>
      </c>
      <c r="P189" s="4">
        <f t="shared" si="34"/>
        <v>166.3</v>
      </c>
      <c r="Q189" s="4">
        <f t="shared" si="35"/>
        <v>0.6072727272727273</v>
      </c>
      <c r="R189" s="4">
        <f t="shared" si="24"/>
        <v>0.63849765258215974</v>
      </c>
      <c r="S189" s="4">
        <f t="shared" si="25"/>
        <v>0</v>
      </c>
      <c r="T189" s="4">
        <f t="shared" si="26"/>
        <v>8.653295128939828E-2</v>
      </c>
      <c r="U189" s="4">
        <f t="shared" si="27"/>
        <v>0.50685871056241427</v>
      </c>
    </row>
    <row r="190" spans="1:21" x14ac:dyDescent="0.25">
      <c r="A190" s="2">
        <f>Heathrow!B188</f>
        <v>7</v>
      </c>
      <c r="B190" s="2">
        <f>Heathrow!A296</f>
        <v>1972</v>
      </c>
      <c r="C190" s="2">
        <f>Heathrow!B296</f>
        <v>7</v>
      </c>
      <c r="D190" s="2">
        <f>Heathrow!C296</f>
        <v>22.3</v>
      </c>
      <c r="E190" s="2">
        <f>Heathrow!D296</f>
        <v>12.7</v>
      </c>
      <c r="F190" s="2">
        <f>Heathrow!E296</f>
        <v>0</v>
      </c>
      <c r="G190" s="2">
        <f>Heathrow!F296</f>
        <v>27.2</v>
      </c>
      <c r="H190" s="2">
        <f>Heathrow!G296</f>
        <v>151.4</v>
      </c>
      <c r="I190" s="3">
        <v>1</v>
      </c>
      <c r="J190" s="3">
        <f t="shared" si="28"/>
        <v>7</v>
      </c>
      <c r="K190" s="3">
        <f t="shared" si="29"/>
        <v>1972</v>
      </c>
      <c r="L190" s="4">
        <f t="shared" si="30"/>
        <v>22.3</v>
      </c>
      <c r="M190" s="4">
        <f t="shared" si="31"/>
        <v>12.7</v>
      </c>
      <c r="N190" s="4">
        <f t="shared" si="32"/>
        <v>0</v>
      </c>
      <c r="O190" s="4">
        <f t="shared" si="33"/>
        <v>27.2</v>
      </c>
      <c r="P190" s="4">
        <f t="shared" si="34"/>
        <v>151.4</v>
      </c>
      <c r="Q190" s="4">
        <f t="shared" si="35"/>
        <v>0.78181818181818186</v>
      </c>
      <c r="R190" s="4">
        <f t="shared" si="24"/>
        <v>0.81220657276995301</v>
      </c>
      <c r="S190" s="4">
        <f t="shared" si="25"/>
        <v>0</v>
      </c>
      <c r="T190" s="4">
        <f t="shared" si="26"/>
        <v>0.15415472779369627</v>
      </c>
      <c r="U190" s="4">
        <f t="shared" si="27"/>
        <v>0.45576131687242799</v>
      </c>
    </row>
    <row r="191" spans="1:21" x14ac:dyDescent="0.25">
      <c r="A191" s="2">
        <f>Heathrow!B189</f>
        <v>8</v>
      </c>
      <c r="B191" s="2">
        <f>Heathrow!A297</f>
        <v>1972</v>
      </c>
      <c r="C191" s="2">
        <f>Heathrow!B297</f>
        <v>8</v>
      </c>
      <c r="D191" s="2">
        <f>Heathrow!C297</f>
        <v>21.8</v>
      </c>
      <c r="E191" s="2">
        <f>Heathrow!D297</f>
        <v>12.1</v>
      </c>
      <c r="F191" s="2">
        <f>Heathrow!E297</f>
        <v>0</v>
      </c>
      <c r="G191" s="2">
        <f>Heathrow!F297</f>
        <v>15.4</v>
      </c>
      <c r="H191" s="2">
        <f>Heathrow!G297</f>
        <v>190</v>
      </c>
      <c r="I191" s="3">
        <v>1</v>
      </c>
      <c r="J191" s="3">
        <f t="shared" si="28"/>
        <v>8</v>
      </c>
      <c r="K191" s="3">
        <f t="shared" si="29"/>
        <v>1972</v>
      </c>
      <c r="L191" s="4">
        <f t="shared" si="30"/>
        <v>21.8</v>
      </c>
      <c r="M191" s="4">
        <f t="shared" si="31"/>
        <v>12.1</v>
      </c>
      <c r="N191" s="4">
        <f t="shared" si="32"/>
        <v>0</v>
      </c>
      <c r="O191" s="4">
        <f t="shared" si="33"/>
        <v>15.4</v>
      </c>
      <c r="P191" s="4">
        <f t="shared" si="34"/>
        <v>190</v>
      </c>
      <c r="Q191" s="4">
        <f t="shared" si="35"/>
        <v>0.76363636363636367</v>
      </c>
      <c r="R191" s="4">
        <f t="shared" si="24"/>
        <v>0.78403755868544611</v>
      </c>
      <c r="S191" s="4">
        <f t="shared" si="25"/>
        <v>0</v>
      </c>
      <c r="T191" s="4">
        <f t="shared" si="26"/>
        <v>8.653295128939828E-2</v>
      </c>
      <c r="U191" s="4">
        <f t="shared" si="27"/>
        <v>0.58813443072702332</v>
      </c>
    </row>
    <row r="192" spans="1:21" x14ac:dyDescent="0.25">
      <c r="A192" s="2">
        <f>Heathrow!B190</f>
        <v>9</v>
      </c>
      <c r="B192" s="2">
        <f>Heathrow!A298</f>
        <v>1972</v>
      </c>
      <c r="C192" s="2">
        <f>Heathrow!B298</f>
        <v>9</v>
      </c>
      <c r="D192" s="2">
        <f>Heathrow!C298</f>
        <v>17.3</v>
      </c>
      <c r="E192" s="2">
        <f>Heathrow!D298</f>
        <v>9</v>
      </c>
      <c r="F192" s="2">
        <f>Heathrow!E298</f>
        <v>0</v>
      </c>
      <c r="G192" s="2">
        <f>Heathrow!F298</f>
        <v>27.6</v>
      </c>
      <c r="H192" s="2">
        <f>Heathrow!G298</f>
        <v>117.5</v>
      </c>
      <c r="I192" s="3">
        <v>1</v>
      </c>
      <c r="J192" s="3">
        <f t="shared" si="28"/>
        <v>9</v>
      </c>
      <c r="K192" s="3">
        <f t="shared" si="29"/>
        <v>1972</v>
      </c>
      <c r="L192" s="4">
        <f t="shared" si="30"/>
        <v>17.3</v>
      </c>
      <c r="M192" s="4">
        <f t="shared" si="31"/>
        <v>9</v>
      </c>
      <c r="N192" s="4">
        <f t="shared" si="32"/>
        <v>0</v>
      </c>
      <c r="O192" s="4">
        <f t="shared" si="33"/>
        <v>27.6</v>
      </c>
      <c r="P192" s="4">
        <f t="shared" si="34"/>
        <v>117.5</v>
      </c>
      <c r="Q192" s="4">
        <f t="shared" si="35"/>
        <v>0.6</v>
      </c>
      <c r="R192" s="4">
        <f t="shared" si="24"/>
        <v>0.63849765258215974</v>
      </c>
      <c r="S192" s="4">
        <f t="shared" si="25"/>
        <v>0</v>
      </c>
      <c r="T192" s="4">
        <f t="shared" si="26"/>
        <v>0.15644699140401147</v>
      </c>
      <c r="U192" s="4">
        <f t="shared" si="27"/>
        <v>0.33950617283950613</v>
      </c>
    </row>
    <row r="193" spans="1:21" x14ac:dyDescent="0.25">
      <c r="A193" s="2">
        <f>Heathrow!B191</f>
        <v>10</v>
      </c>
      <c r="B193" s="2">
        <f>Heathrow!A299</f>
        <v>1972</v>
      </c>
      <c r="C193" s="2">
        <f>Heathrow!B299</f>
        <v>10</v>
      </c>
      <c r="D193" s="2">
        <f>Heathrow!C299</f>
        <v>15.6</v>
      </c>
      <c r="E193" s="2">
        <f>Heathrow!D299</f>
        <v>8.5</v>
      </c>
      <c r="F193" s="2">
        <f>Heathrow!E299</f>
        <v>0</v>
      </c>
      <c r="G193" s="2">
        <f>Heathrow!F299</f>
        <v>17.3</v>
      </c>
      <c r="H193" s="2">
        <f>Heathrow!G299</f>
        <v>112.7</v>
      </c>
      <c r="I193" s="3">
        <v>1</v>
      </c>
      <c r="J193" s="3">
        <f t="shared" si="28"/>
        <v>10</v>
      </c>
      <c r="K193" s="3">
        <f t="shared" si="29"/>
        <v>1972</v>
      </c>
      <c r="L193" s="4">
        <f t="shared" si="30"/>
        <v>15.6</v>
      </c>
      <c r="M193" s="4">
        <f t="shared" si="31"/>
        <v>8.5</v>
      </c>
      <c r="N193" s="4">
        <f t="shared" si="32"/>
        <v>0</v>
      </c>
      <c r="O193" s="4">
        <f t="shared" si="33"/>
        <v>17.3</v>
      </c>
      <c r="P193" s="4">
        <f t="shared" si="34"/>
        <v>112.7</v>
      </c>
      <c r="Q193" s="4">
        <f t="shared" si="35"/>
        <v>0.53818181818181809</v>
      </c>
      <c r="R193" s="4">
        <f t="shared" si="24"/>
        <v>0.61502347417840386</v>
      </c>
      <c r="S193" s="4">
        <f t="shared" si="25"/>
        <v>0</v>
      </c>
      <c r="T193" s="4">
        <f t="shared" si="26"/>
        <v>9.7421203438395415E-2</v>
      </c>
      <c r="U193" s="4">
        <f t="shared" si="27"/>
        <v>0.32304526748971191</v>
      </c>
    </row>
    <row r="194" spans="1:21" x14ac:dyDescent="0.25">
      <c r="A194" s="2">
        <f>Heathrow!B192</f>
        <v>11</v>
      </c>
      <c r="B194" s="2">
        <f>Heathrow!A300</f>
        <v>1972</v>
      </c>
      <c r="C194" s="2">
        <f>Heathrow!B300</f>
        <v>11</v>
      </c>
      <c r="D194" s="2">
        <f>Heathrow!C300</f>
        <v>9.9</v>
      </c>
      <c r="E194" s="2">
        <f>Heathrow!D300</f>
        <v>3.2</v>
      </c>
      <c r="F194" s="2">
        <f>Heathrow!E300</f>
        <v>9</v>
      </c>
      <c r="G194" s="2">
        <f>Heathrow!F300</f>
        <v>57.7</v>
      </c>
      <c r="H194" s="2">
        <f>Heathrow!G300</f>
        <v>78</v>
      </c>
      <c r="I194" s="3">
        <v>1</v>
      </c>
      <c r="J194" s="3">
        <f t="shared" si="28"/>
        <v>11</v>
      </c>
      <c r="K194" s="3">
        <f t="shared" si="29"/>
        <v>1972</v>
      </c>
      <c r="L194" s="4">
        <f t="shared" si="30"/>
        <v>9.9</v>
      </c>
      <c r="M194" s="4">
        <f t="shared" si="31"/>
        <v>3.2</v>
      </c>
      <c r="N194" s="4">
        <f t="shared" si="32"/>
        <v>9</v>
      </c>
      <c r="O194" s="4">
        <f t="shared" si="33"/>
        <v>57.7</v>
      </c>
      <c r="P194" s="4">
        <f t="shared" si="34"/>
        <v>78</v>
      </c>
      <c r="Q194" s="4">
        <f t="shared" si="35"/>
        <v>0.33090909090909087</v>
      </c>
      <c r="R194" s="4">
        <f t="shared" si="24"/>
        <v>0.36619718309859162</v>
      </c>
      <c r="S194" s="4">
        <f t="shared" si="25"/>
        <v>0.32142857142857145</v>
      </c>
      <c r="T194" s="4">
        <f t="shared" si="26"/>
        <v>0.32893982808022926</v>
      </c>
      <c r="U194" s="4">
        <f t="shared" si="27"/>
        <v>0.20404663923182439</v>
      </c>
    </row>
    <row r="195" spans="1:21" x14ac:dyDescent="0.25">
      <c r="A195" s="2">
        <f>Heathrow!B193</f>
        <v>12</v>
      </c>
      <c r="B195" s="2">
        <f>Heathrow!A301</f>
        <v>1972</v>
      </c>
      <c r="C195" s="2">
        <f>Heathrow!B301</f>
        <v>12</v>
      </c>
      <c r="D195" s="2">
        <f>Heathrow!C301</f>
        <v>9.4</v>
      </c>
      <c r="E195" s="2">
        <f>Heathrow!D301</f>
        <v>3.5</v>
      </c>
      <c r="F195" s="2">
        <f>Heathrow!E301</f>
        <v>2</v>
      </c>
      <c r="G195" s="2">
        <f>Heathrow!F301</f>
        <v>66.7</v>
      </c>
      <c r="H195" s="2">
        <f>Heathrow!G301</f>
        <v>56.5</v>
      </c>
      <c r="I195" s="3">
        <v>1</v>
      </c>
      <c r="J195" s="3">
        <f t="shared" si="28"/>
        <v>12</v>
      </c>
      <c r="K195" s="3">
        <f t="shared" si="29"/>
        <v>1972</v>
      </c>
      <c r="L195" s="4">
        <f t="shared" si="30"/>
        <v>9.4</v>
      </c>
      <c r="M195" s="4">
        <f t="shared" si="31"/>
        <v>3.5</v>
      </c>
      <c r="N195" s="4">
        <f t="shared" si="32"/>
        <v>2</v>
      </c>
      <c r="O195" s="4">
        <f t="shared" si="33"/>
        <v>66.7</v>
      </c>
      <c r="P195" s="4">
        <f t="shared" si="34"/>
        <v>56.5</v>
      </c>
      <c r="Q195" s="4">
        <f t="shared" si="35"/>
        <v>0.31272727272727269</v>
      </c>
      <c r="R195" s="4">
        <f t="shared" si="24"/>
        <v>0.38028169014084512</v>
      </c>
      <c r="S195" s="4">
        <f t="shared" si="25"/>
        <v>7.1428571428571425E-2</v>
      </c>
      <c r="T195" s="4">
        <f t="shared" si="26"/>
        <v>0.38051575931232096</v>
      </c>
      <c r="U195" s="4">
        <f t="shared" si="27"/>
        <v>0.13031550068587106</v>
      </c>
    </row>
    <row r="196" spans="1:21" x14ac:dyDescent="0.25">
      <c r="A196" s="2">
        <f>Heathrow!B194</f>
        <v>1</v>
      </c>
      <c r="B196" s="2">
        <f>Heathrow!A302</f>
        <v>1973</v>
      </c>
      <c r="C196" s="2">
        <f>Heathrow!B302</f>
        <v>1</v>
      </c>
      <c r="D196" s="2">
        <f>Heathrow!C302</f>
        <v>7.3</v>
      </c>
      <c r="E196" s="2">
        <f>Heathrow!D302</f>
        <v>2</v>
      </c>
      <c r="F196" s="2">
        <f>Heathrow!E302</f>
        <v>10</v>
      </c>
      <c r="G196" s="2">
        <f>Heathrow!F302</f>
        <v>13.1</v>
      </c>
      <c r="H196" s="2">
        <f>Heathrow!G302</f>
        <v>28</v>
      </c>
      <c r="I196" s="3">
        <v>1</v>
      </c>
      <c r="J196" s="3">
        <f t="shared" si="28"/>
        <v>1</v>
      </c>
      <c r="K196" s="3">
        <f t="shared" si="29"/>
        <v>1973</v>
      </c>
      <c r="L196" s="4">
        <f t="shared" si="30"/>
        <v>7.3</v>
      </c>
      <c r="M196" s="4">
        <f t="shared" si="31"/>
        <v>2</v>
      </c>
      <c r="N196" s="4">
        <f t="shared" si="32"/>
        <v>10</v>
      </c>
      <c r="O196" s="4">
        <f t="shared" si="33"/>
        <v>13.1</v>
      </c>
      <c r="P196" s="4">
        <f t="shared" si="34"/>
        <v>28</v>
      </c>
      <c r="Q196" s="4">
        <f t="shared" si="35"/>
        <v>0.23636363636363636</v>
      </c>
      <c r="R196" s="4">
        <f t="shared" ref="R196:R259" si="36">(M196-R$1)/(R$2-R$1)</f>
        <v>0.3098591549295775</v>
      </c>
      <c r="S196" s="4">
        <f t="shared" ref="S196:S259" si="37">(N196-S$1)/(S$2-S$1)</f>
        <v>0.35714285714285715</v>
      </c>
      <c r="T196" s="4">
        <f t="shared" ref="T196:T259" si="38">(O196-T$1)/(T$2-T$1)</f>
        <v>7.3352435530085955E-2</v>
      </c>
      <c r="U196" s="4">
        <f t="shared" ref="U196:U259" si="39">(P196-U$1)/(U$2-U$1)</f>
        <v>3.2578875171467764E-2</v>
      </c>
    </row>
    <row r="197" spans="1:21" x14ac:dyDescent="0.25">
      <c r="A197" s="2">
        <f>Heathrow!B195</f>
        <v>2</v>
      </c>
      <c r="B197" s="2">
        <f>Heathrow!A303</f>
        <v>1973</v>
      </c>
      <c r="C197" s="2">
        <f>Heathrow!B303</f>
        <v>2</v>
      </c>
      <c r="D197" s="2">
        <f>Heathrow!C303</f>
        <v>8.1</v>
      </c>
      <c r="E197" s="2">
        <f>Heathrow!D303</f>
        <v>0.7</v>
      </c>
      <c r="F197" s="2">
        <f>Heathrow!E303</f>
        <v>15</v>
      </c>
      <c r="G197" s="2">
        <f>Heathrow!F303</f>
        <v>12.5</v>
      </c>
      <c r="H197" s="2">
        <f>Heathrow!G303</f>
        <v>66</v>
      </c>
      <c r="I197" s="3">
        <v>1</v>
      </c>
      <c r="J197" s="3">
        <f t="shared" ref="J197:J260" si="40">A197</f>
        <v>2</v>
      </c>
      <c r="K197" s="3">
        <f t="shared" ref="K197:K260" si="41">B197</f>
        <v>1973</v>
      </c>
      <c r="L197" s="4">
        <f t="shared" ref="L197:L260" si="42">D197</f>
        <v>8.1</v>
      </c>
      <c r="M197" s="4">
        <f t="shared" ref="M197:M260" si="43">E197</f>
        <v>0.7</v>
      </c>
      <c r="N197" s="4">
        <f t="shared" ref="N197:N260" si="44">F197</f>
        <v>15</v>
      </c>
      <c r="O197" s="4">
        <f t="shared" ref="O197:O260" si="45">G197</f>
        <v>12.5</v>
      </c>
      <c r="P197" s="4">
        <f t="shared" ref="P197:P260" si="46">IF(ISERROR(FIND("#",H197)),H197,MID(H197,1,LEN(H197)-1)*1)</f>
        <v>66</v>
      </c>
      <c r="Q197" s="4">
        <f t="shared" ref="Q197:Q260" si="47">(L197-Q$1)/(Q$2-Q$1)</f>
        <v>0.26545454545454544</v>
      </c>
      <c r="R197" s="4">
        <f t="shared" si="36"/>
        <v>0.24882629107981225</v>
      </c>
      <c r="S197" s="4">
        <f t="shared" si="37"/>
        <v>0.5357142857142857</v>
      </c>
      <c r="T197" s="4">
        <f t="shared" si="38"/>
        <v>6.9914040114613177E-2</v>
      </c>
      <c r="U197" s="4">
        <f t="shared" si="39"/>
        <v>0.16289437585733882</v>
      </c>
    </row>
    <row r="198" spans="1:21" x14ac:dyDescent="0.25">
      <c r="A198" s="2">
        <f>Heathrow!B196</f>
        <v>3</v>
      </c>
      <c r="B198" s="2">
        <f>Heathrow!A304</f>
        <v>1973</v>
      </c>
      <c r="C198" s="2">
        <f>Heathrow!B304</f>
        <v>3</v>
      </c>
      <c r="D198" s="2">
        <f>Heathrow!C304</f>
        <v>11.5</v>
      </c>
      <c r="E198" s="2">
        <f>Heathrow!D304</f>
        <v>2.2000000000000002</v>
      </c>
      <c r="F198" s="2">
        <f>Heathrow!E304</f>
        <v>6</v>
      </c>
      <c r="G198" s="2">
        <f>Heathrow!F304</f>
        <v>10.4</v>
      </c>
      <c r="H198" s="2">
        <f>Heathrow!G304</f>
        <v>138.1</v>
      </c>
      <c r="I198" s="3">
        <v>1</v>
      </c>
      <c r="J198" s="3">
        <f t="shared" si="40"/>
        <v>3</v>
      </c>
      <c r="K198" s="3">
        <f t="shared" si="41"/>
        <v>1973</v>
      </c>
      <c r="L198" s="4">
        <f t="shared" si="42"/>
        <v>11.5</v>
      </c>
      <c r="M198" s="4">
        <f t="shared" si="43"/>
        <v>2.2000000000000002</v>
      </c>
      <c r="N198" s="4">
        <f t="shared" si="44"/>
        <v>6</v>
      </c>
      <c r="O198" s="4">
        <f t="shared" si="45"/>
        <v>10.4</v>
      </c>
      <c r="P198" s="4">
        <f t="shared" si="46"/>
        <v>138.1</v>
      </c>
      <c r="Q198" s="4">
        <f t="shared" si="47"/>
        <v>0.38909090909090904</v>
      </c>
      <c r="R198" s="4">
        <f t="shared" si="36"/>
        <v>0.31924882629107987</v>
      </c>
      <c r="S198" s="4">
        <f t="shared" si="37"/>
        <v>0.21428571428571427</v>
      </c>
      <c r="T198" s="4">
        <f t="shared" si="38"/>
        <v>5.7879656160458454E-2</v>
      </c>
      <c r="U198" s="4">
        <f t="shared" si="39"/>
        <v>0.41015089163237306</v>
      </c>
    </row>
    <row r="199" spans="1:21" x14ac:dyDescent="0.25">
      <c r="A199" s="2">
        <f>Heathrow!B197</f>
        <v>4</v>
      </c>
      <c r="B199" s="2">
        <f>Heathrow!A305</f>
        <v>1973</v>
      </c>
      <c r="C199" s="2">
        <f>Heathrow!B305</f>
        <v>4</v>
      </c>
      <c r="D199" s="2">
        <f>Heathrow!C305</f>
        <v>12.5</v>
      </c>
      <c r="E199" s="2">
        <f>Heathrow!D305</f>
        <v>3.9</v>
      </c>
      <c r="F199" s="2">
        <f>Heathrow!E305</f>
        <v>2</v>
      </c>
      <c r="G199" s="2">
        <f>Heathrow!F305</f>
        <v>58.1</v>
      </c>
      <c r="H199" s="2">
        <f>Heathrow!G305</f>
        <v>140.5</v>
      </c>
      <c r="I199" s="3">
        <v>1</v>
      </c>
      <c r="J199" s="3">
        <f t="shared" si="40"/>
        <v>4</v>
      </c>
      <c r="K199" s="3">
        <f t="shared" si="41"/>
        <v>1973</v>
      </c>
      <c r="L199" s="4">
        <f t="shared" si="42"/>
        <v>12.5</v>
      </c>
      <c r="M199" s="4">
        <f t="shared" si="43"/>
        <v>3.9</v>
      </c>
      <c r="N199" s="4">
        <f t="shared" si="44"/>
        <v>2</v>
      </c>
      <c r="O199" s="4">
        <f t="shared" si="45"/>
        <v>58.1</v>
      </c>
      <c r="P199" s="4">
        <f t="shared" si="46"/>
        <v>140.5</v>
      </c>
      <c r="Q199" s="4">
        <f t="shared" si="47"/>
        <v>0.42545454545454542</v>
      </c>
      <c r="R199" s="4">
        <f t="shared" si="36"/>
        <v>0.39906103286384981</v>
      </c>
      <c r="S199" s="4">
        <f t="shared" si="37"/>
        <v>7.1428571428571425E-2</v>
      </c>
      <c r="T199" s="4">
        <f t="shared" si="38"/>
        <v>0.33123209169054446</v>
      </c>
      <c r="U199" s="4">
        <f t="shared" si="39"/>
        <v>0.4183813443072702</v>
      </c>
    </row>
    <row r="200" spans="1:21" x14ac:dyDescent="0.25">
      <c r="A200" s="2">
        <f>Heathrow!B198</f>
        <v>5</v>
      </c>
      <c r="B200" s="2">
        <f>Heathrow!A306</f>
        <v>1973</v>
      </c>
      <c r="C200" s="2">
        <f>Heathrow!B306</f>
        <v>5</v>
      </c>
      <c r="D200" s="2">
        <f>Heathrow!C306</f>
        <v>16.899999999999999</v>
      </c>
      <c r="E200" s="2">
        <f>Heathrow!D306</f>
        <v>8.6</v>
      </c>
      <c r="F200" s="2">
        <f>Heathrow!E306</f>
        <v>0</v>
      </c>
      <c r="G200" s="2">
        <f>Heathrow!F306</f>
        <v>54.2</v>
      </c>
      <c r="H200" s="2">
        <f>Heathrow!G306</f>
        <v>167.2</v>
      </c>
      <c r="I200" s="3">
        <v>1</v>
      </c>
      <c r="J200" s="3">
        <f t="shared" si="40"/>
        <v>5</v>
      </c>
      <c r="K200" s="3">
        <f t="shared" si="41"/>
        <v>1973</v>
      </c>
      <c r="L200" s="4">
        <f t="shared" si="42"/>
        <v>16.899999999999999</v>
      </c>
      <c r="M200" s="4">
        <f t="shared" si="43"/>
        <v>8.6</v>
      </c>
      <c r="N200" s="4">
        <f t="shared" si="44"/>
        <v>0</v>
      </c>
      <c r="O200" s="4">
        <f t="shared" si="45"/>
        <v>54.2</v>
      </c>
      <c r="P200" s="4">
        <f t="shared" si="46"/>
        <v>167.2</v>
      </c>
      <c r="Q200" s="4">
        <f t="shared" si="47"/>
        <v>0.58545454545454534</v>
      </c>
      <c r="R200" s="4">
        <f t="shared" si="36"/>
        <v>0.61971830985915499</v>
      </c>
      <c r="S200" s="4">
        <f t="shared" si="37"/>
        <v>0</v>
      </c>
      <c r="T200" s="4">
        <f t="shared" si="38"/>
        <v>0.30888252148997136</v>
      </c>
      <c r="U200" s="4">
        <f t="shared" si="39"/>
        <v>0.50994513031550059</v>
      </c>
    </row>
    <row r="201" spans="1:21" x14ac:dyDescent="0.25">
      <c r="A201" s="2">
        <f>Heathrow!B199</f>
        <v>6</v>
      </c>
      <c r="B201" s="2">
        <f>Heathrow!A307</f>
        <v>1973</v>
      </c>
      <c r="C201" s="2">
        <f>Heathrow!B307</f>
        <v>6</v>
      </c>
      <c r="D201" s="2">
        <f>Heathrow!C307</f>
        <v>21.9</v>
      </c>
      <c r="E201" s="2">
        <f>Heathrow!D307</f>
        <v>11.6</v>
      </c>
      <c r="F201" s="2">
        <f>Heathrow!E307</f>
        <v>0</v>
      </c>
      <c r="G201" s="2">
        <f>Heathrow!F307</f>
        <v>68.8</v>
      </c>
      <c r="H201" s="2">
        <f>Heathrow!G307</f>
        <v>254.5</v>
      </c>
      <c r="I201" s="3">
        <v>1</v>
      </c>
      <c r="J201" s="3">
        <f t="shared" si="40"/>
        <v>6</v>
      </c>
      <c r="K201" s="3">
        <f t="shared" si="41"/>
        <v>1973</v>
      </c>
      <c r="L201" s="4">
        <f t="shared" si="42"/>
        <v>21.9</v>
      </c>
      <c r="M201" s="4">
        <f t="shared" si="43"/>
        <v>11.6</v>
      </c>
      <c r="N201" s="4">
        <f t="shared" si="44"/>
        <v>0</v>
      </c>
      <c r="O201" s="4">
        <f t="shared" si="45"/>
        <v>68.8</v>
      </c>
      <c r="P201" s="4">
        <f t="shared" si="46"/>
        <v>254.5</v>
      </c>
      <c r="Q201" s="4">
        <f t="shared" si="47"/>
        <v>0.76727272727272722</v>
      </c>
      <c r="R201" s="4">
        <f t="shared" si="36"/>
        <v>0.76056338028169024</v>
      </c>
      <c r="S201" s="4">
        <f t="shared" si="37"/>
        <v>0</v>
      </c>
      <c r="T201" s="4">
        <f t="shared" si="38"/>
        <v>0.39255014326647564</v>
      </c>
      <c r="U201" s="4">
        <f t="shared" si="39"/>
        <v>0.80932784636488331</v>
      </c>
    </row>
    <row r="202" spans="1:21" x14ac:dyDescent="0.25">
      <c r="A202" s="2">
        <f>Heathrow!B200</f>
        <v>7</v>
      </c>
      <c r="B202" s="2">
        <f>Heathrow!A308</f>
        <v>1973</v>
      </c>
      <c r="C202" s="2">
        <f>Heathrow!B308</f>
        <v>7</v>
      </c>
      <c r="D202" s="2">
        <f>Heathrow!C308</f>
        <v>21.4</v>
      </c>
      <c r="E202" s="2">
        <f>Heathrow!D308</f>
        <v>12.7</v>
      </c>
      <c r="F202" s="2">
        <f>Heathrow!E308</f>
        <v>0</v>
      </c>
      <c r="G202" s="2">
        <f>Heathrow!F308</f>
        <v>49.1</v>
      </c>
      <c r="H202" s="2">
        <f>Heathrow!G308</f>
        <v>173.7</v>
      </c>
      <c r="I202" s="3">
        <v>1</v>
      </c>
      <c r="J202" s="3">
        <f t="shared" si="40"/>
        <v>7</v>
      </c>
      <c r="K202" s="3">
        <f t="shared" si="41"/>
        <v>1973</v>
      </c>
      <c r="L202" s="4">
        <f t="shared" si="42"/>
        <v>21.4</v>
      </c>
      <c r="M202" s="4">
        <f t="shared" si="43"/>
        <v>12.7</v>
      </c>
      <c r="N202" s="4">
        <f t="shared" si="44"/>
        <v>0</v>
      </c>
      <c r="O202" s="4">
        <f t="shared" si="45"/>
        <v>49.1</v>
      </c>
      <c r="P202" s="4">
        <f t="shared" si="46"/>
        <v>173.7</v>
      </c>
      <c r="Q202" s="4">
        <f t="shared" si="47"/>
        <v>0.74909090909090903</v>
      </c>
      <c r="R202" s="4">
        <f t="shared" si="36"/>
        <v>0.81220657276995301</v>
      </c>
      <c r="S202" s="4">
        <f t="shared" si="37"/>
        <v>0</v>
      </c>
      <c r="T202" s="4">
        <f t="shared" si="38"/>
        <v>0.27965616045845276</v>
      </c>
      <c r="U202" s="4">
        <f t="shared" si="39"/>
        <v>0.53223593964334692</v>
      </c>
    </row>
    <row r="203" spans="1:21" x14ac:dyDescent="0.25">
      <c r="A203" s="2">
        <f>Heathrow!B201</f>
        <v>8</v>
      </c>
      <c r="B203" s="2">
        <f>Heathrow!A309</f>
        <v>1973</v>
      </c>
      <c r="C203" s="2">
        <f>Heathrow!B309</f>
        <v>8</v>
      </c>
      <c r="D203" s="2">
        <f>Heathrow!C309</f>
        <v>23.7</v>
      </c>
      <c r="E203" s="2">
        <f>Heathrow!D309</f>
        <v>13.8</v>
      </c>
      <c r="F203" s="2">
        <f>Heathrow!E309</f>
        <v>0</v>
      </c>
      <c r="G203" s="2">
        <f>Heathrow!F309</f>
        <v>40.9</v>
      </c>
      <c r="H203" s="2">
        <f>Heathrow!G309</f>
        <v>189.1</v>
      </c>
      <c r="I203" s="3">
        <v>1</v>
      </c>
      <c r="J203" s="3">
        <f t="shared" si="40"/>
        <v>8</v>
      </c>
      <c r="K203" s="3">
        <f t="shared" si="41"/>
        <v>1973</v>
      </c>
      <c r="L203" s="4">
        <f t="shared" si="42"/>
        <v>23.7</v>
      </c>
      <c r="M203" s="4">
        <f t="shared" si="43"/>
        <v>13.8</v>
      </c>
      <c r="N203" s="4">
        <f t="shared" si="44"/>
        <v>0</v>
      </c>
      <c r="O203" s="4">
        <f t="shared" si="45"/>
        <v>40.9</v>
      </c>
      <c r="P203" s="4">
        <f t="shared" si="46"/>
        <v>189.1</v>
      </c>
      <c r="Q203" s="4">
        <f t="shared" si="47"/>
        <v>0.83272727272727265</v>
      </c>
      <c r="R203" s="4">
        <f t="shared" si="36"/>
        <v>0.863849765258216</v>
      </c>
      <c r="S203" s="4">
        <f t="shared" si="37"/>
        <v>0</v>
      </c>
      <c r="T203" s="4">
        <f t="shared" si="38"/>
        <v>0.23266475644699142</v>
      </c>
      <c r="U203" s="4">
        <f t="shared" si="39"/>
        <v>0.58504801097393688</v>
      </c>
    </row>
    <row r="204" spans="1:21" x14ac:dyDescent="0.25">
      <c r="A204" s="2">
        <f>Heathrow!B202</f>
        <v>9</v>
      </c>
      <c r="B204" s="2">
        <f>Heathrow!A310</f>
        <v>1973</v>
      </c>
      <c r="C204" s="2">
        <f>Heathrow!B310</f>
        <v>9</v>
      </c>
      <c r="D204" s="2">
        <f>Heathrow!C310</f>
        <v>20.7</v>
      </c>
      <c r="E204" s="2">
        <f>Heathrow!D310</f>
        <v>11.6</v>
      </c>
      <c r="F204" s="2">
        <f>Heathrow!E310</f>
        <v>0</v>
      </c>
      <c r="G204" s="2">
        <f>Heathrow!F310</f>
        <v>60.7</v>
      </c>
      <c r="H204" s="2">
        <f>Heathrow!G310</f>
        <v>180.4</v>
      </c>
      <c r="I204" s="3">
        <v>1</v>
      </c>
      <c r="J204" s="3">
        <f t="shared" si="40"/>
        <v>9</v>
      </c>
      <c r="K204" s="3">
        <f t="shared" si="41"/>
        <v>1973</v>
      </c>
      <c r="L204" s="4">
        <f t="shared" si="42"/>
        <v>20.7</v>
      </c>
      <c r="M204" s="4">
        <f t="shared" si="43"/>
        <v>11.6</v>
      </c>
      <c r="N204" s="4">
        <f t="shared" si="44"/>
        <v>0</v>
      </c>
      <c r="O204" s="4">
        <f t="shared" si="45"/>
        <v>60.7</v>
      </c>
      <c r="P204" s="4">
        <f t="shared" si="46"/>
        <v>180.4</v>
      </c>
      <c r="Q204" s="4">
        <f t="shared" si="47"/>
        <v>0.72363636363636363</v>
      </c>
      <c r="R204" s="4">
        <f t="shared" si="36"/>
        <v>0.76056338028169024</v>
      </c>
      <c r="S204" s="4">
        <f t="shared" si="37"/>
        <v>0</v>
      </c>
      <c r="T204" s="4">
        <f t="shared" si="38"/>
        <v>0.34613180515759318</v>
      </c>
      <c r="U204" s="4">
        <f t="shared" si="39"/>
        <v>0.55521262002743477</v>
      </c>
    </row>
    <row r="205" spans="1:21" x14ac:dyDescent="0.25">
      <c r="A205" s="2">
        <f>Heathrow!B203</f>
        <v>10</v>
      </c>
      <c r="B205" s="2">
        <f>Heathrow!A311</f>
        <v>1973</v>
      </c>
      <c r="C205" s="2">
        <f>Heathrow!B311</f>
        <v>10</v>
      </c>
      <c r="D205" s="2">
        <f>Heathrow!C311</f>
        <v>13.9</v>
      </c>
      <c r="E205" s="2">
        <f>Heathrow!D311</f>
        <v>6.1</v>
      </c>
      <c r="F205" s="2">
        <f>Heathrow!E311</f>
        <v>0</v>
      </c>
      <c r="G205" s="2">
        <f>Heathrow!F311</f>
        <v>38.6</v>
      </c>
      <c r="H205" s="2">
        <f>Heathrow!G311</f>
        <v>98.9</v>
      </c>
      <c r="I205" s="3">
        <v>1</v>
      </c>
      <c r="J205" s="3">
        <f t="shared" si="40"/>
        <v>10</v>
      </c>
      <c r="K205" s="3">
        <f t="shared" si="41"/>
        <v>1973</v>
      </c>
      <c r="L205" s="4">
        <f t="shared" si="42"/>
        <v>13.9</v>
      </c>
      <c r="M205" s="4">
        <f t="shared" si="43"/>
        <v>6.1</v>
      </c>
      <c r="N205" s="4">
        <f t="shared" si="44"/>
        <v>0</v>
      </c>
      <c r="O205" s="4">
        <f t="shared" si="45"/>
        <v>38.6</v>
      </c>
      <c r="P205" s="4">
        <f t="shared" si="46"/>
        <v>98.9</v>
      </c>
      <c r="Q205" s="4">
        <f t="shared" si="47"/>
        <v>0.47636363636363638</v>
      </c>
      <c r="R205" s="4">
        <f t="shared" si="36"/>
        <v>0.50234741784037562</v>
      </c>
      <c r="S205" s="4">
        <f t="shared" si="37"/>
        <v>0</v>
      </c>
      <c r="T205" s="4">
        <f t="shared" si="38"/>
        <v>0.21948424068767911</v>
      </c>
      <c r="U205" s="4">
        <f t="shared" si="39"/>
        <v>0.27572016460905352</v>
      </c>
    </row>
    <row r="206" spans="1:21" x14ac:dyDescent="0.25">
      <c r="A206" s="2">
        <f>Heathrow!B204</f>
        <v>11</v>
      </c>
      <c r="B206" s="2">
        <f>Heathrow!A312</f>
        <v>1973</v>
      </c>
      <c r="C206" s="2">
        <f>Heathrow!B312</f>
        <v>11</v>
      </c>
      <c r="D206" s="2">
        <f>Heathrow!C312</f>
        <v>10.3</v>
      </c>
      <c r="E206" s="2">
        <f>Heathrow!D312</f>
        <v>2.5</v>
      </c>
      <c r="F206" s="2">
        <f>Heathrow!E312</f>
        <v>11</v>
      </c>
      <c r="G206" s="2">
        <f>Heathrow!F312</f>
        <v>26.6</v>
      </c>
      <c r="H206" s="2">
        <f>Heathrow!G312</f>
        <v>87</v>
      </c>
      <c r="I206" s="3">
        <v>1</v>
      </c>
      <c r="J206" s="3">
        <f t="shared" si="40"/>
        <v>11</v>
      </c>
      <c r="K206" s="3">
        <f t="shared" si="41"/>
        <v>1973</v>
      </c>
      <c r="L206" s="4">
        <f t="shared" si="42"/>
        <v>10.3</v>
      </c>
      <c r="M206" s="4">
        <f t="shared" si="43"/>
        <v>2.5</v>
      </c>
      <c r="N206" s="4">
        <f t="shared" si="44"/>
        <v>11</v>
      </c>
      <c r="O206" s="4">
        <f t="shared" si="45"/>
        <v>26.6</v>
      </c>
      <c r="P206" s="4">
        <f t="shared" si="46"/>
        <v>87</v>
      </c>
      <c r="Q206" s="4">
        <f t="shared" si="47"/>
        <v>0.34545454545454546</v>
      </c>
      <c r="R206" s="4">
        <f t="shared" si="36"/>
        <v>0.33333333333333337</v>
      </c>
      <c r="S206" s="4">
        <f t="shared" si="37"/>
        <v>0.39285714285714285</v>
      </c>
      <c r="T206" s="4">
        <f t="shared" si="38"/>
        <v>0.15071633237822349</v>
      </c>
      <c r="U206" s="4">
        <f t="shared" si="39"/>
        <v>0.23491083676268859</v>
      </c>
    </row>
    <row r="207" spans="1:21" x14ac:dyDescent="0.25">
      <c r="A207" s="2">
        <f>Heathrow!B205</f>
        <v>12</v>
      </c>
      <c r="B207" s="2">
        <f>Heathrow!A313</f>
        <v>1973</v>
      </c>
      <c r="C207" s="2">
        <f>Heathrow!B313</f>
        <v>12</v>
      </c>
      <c r="D207" s="2">
        <f>Heathrow!C313</f>
        <v>8.6</v>
      </c>
      <c r="E207" s="2">
        <f>Heathrow!D313</f>
        <v>2.1</v>
      </c>
      <c r="F207" s="2">
        <f>Heathrow!E313</f>
        <v>9</v>
      </c>
      <c r="G207" s="2">
        <f>Heathrow!F313</f>
        <v>52.3</v>
      </c>
      <c r="H207" s="2">
        <f>Heathrow!G313</f>
        <v>59.6</v>
      </c>
      <c r="I207" s="3">
        <v>1</v>
      </c>
      <c r="J207" s="3">
        <f t="shared" si="40"/>
        <v>12</v>
      </c>
      <c r="K207" s="3">
        <f t="shared" si="41"/>
        <v>1973</v>
      </c>
      <c r="L207" s="4">
        <f t="shared" si="42"/>
        <v>8.6</v>
      </c>
      <c r="M207" s="4">
        <f t="shared" si="43"/>
        <v>2.1</v>
      </c>
      <c r="N207" s="4">
        <f t="shared" si="44"/>
        <v>9</v>
      </c>
      <c r="O207" s="4">
        <f t="shared" si="45"/>
        <v>52.3</v>
      </c>
      <c r="P207" s="4">
        <f t="shared" si="46"/>
        <v>59.6</v>
      </c>
      <c r="Q207" s="4">
        <f t="shared" si="47"/>
        <v>0.28363636363636363</v>
      </c>
      <c r="R207" s="4">
        <f t="shared" si="36"/>
        <v>0.31455399061032863</v>
      </c>
      <c r="S207" s="4">
        <f t="shared" si="37"/>
        <v>0.32142857142857145</v>
      </c>
      <c r="T207" s="4">
        <f t="shared" si="38"/>
        <v>0.29799426934097423</v>
      </c>
      <c r="U207" s="4">
        <f t="shared" si="39"/>
        <v>0.14094650205761317</v>
      </c>
    </row>
    <row r="208" spans="1:21" x14ac:dyDescent="0.25">
      <c r="A208" s="2">
        <f>Heathrow!B206</f>
        <v>1</v>
      </c>
      <c r="B208" s="2">
        <f>Heathrow!A314</f>
        <v>1974</v>
      </c>
      <c r="C208" s="2">
        <f>Heathrow!B314</f>
        <v>1</v>
      </c>
      <c r="D208" s="2">
        <f>Heathrow!C314</f>
        <v>9.6</v>
      </c>
      <c r="E208" s="2">
        <f>Heathrow!D314</f>
        <v>3.6</v>
      </c>
      <c r="F208" s="2">
        <f>Heathrow!E314</f>
        <v>2</v>
      </c>
      <c r="G208" s="2">
        <f>Heathrow!F314</f>
        <v>53</v>
      </c>
      <c r="H208" s="2">
        <f>Heathrow!G314</f>
        <v>46</v>
      </c>
      <c r="I208" s="3">
        <v>1</v>
      </c>
      <c r="J208" s="3">
        <f t="shared" si="40"/>
        <v>1</v>
      </c>
      <c r="K208" s="3">
        <f t="shared" si="41"/>
        <v>1974</v>
      </c>
      <c r="L208" s="4">
        <f t="shared" si="42"/>
        <v>9.6</v>
      </c>
      <c r="M208" s="4">
        <f t="shared" si="43"/>
        <v>3.6</v>
      </c>
      <c r="N208" s="4">
        <f t="shared" si="44"/>
        <v>2</v>
      </c>
      <c r="O208" s="4">
        <f t="shared" si="45"/>
        <v>53</v>
      </c>
      <c r="P208" s="4">
        <f t="shared" si="46"/>
        <v>46</v>
      </c>
      <c r="Q208" s="4">
        <f t="shared" si="47"/>
        <v>0.31999999999999995</v>
      </c>
      <c r="R208" s="4">
        <f t="shared" si="36"/>
        <v>0.38497652582159625</v>
      </c>
      <c r="S208" s="4">
        <f t="shared" si="37"/>
        <v>7.1428571428571425E-2</v>
      </c>
      <c r="T208" s="4">
        <f t="shared" si="38"/>
        <v>0.30200573065902581</v>
      </c>
      <c r="U208" s="4">
        <f t="shared" si="39"/>
        <v>9.4307270233196155E-2</v>
      </c>
    </row>
    <row r="209" spans="1:21" x14ac:dyDescent="0.25">
      <c r="A209" s="2">
        <f>Heathrow!B207</f>
        <v>2</v>
      </c>
      <c r="B209" s="2">
        <f>Heathrow!A315</f>
        <v>1974</v>
      </c>
      <c r="C209" s="2">
        <f>Heathrow!B315</f>
        <v>2</v>
      </c>
      <c r="D209" s="2">
        <f>Heathrow!C315</f>
        <v>9.1999999999999993</v>
      </c>
      <c r="E209" s="2">
        <f>Heathrow!D315</f>
        <v>3</v>
      </c>
      <c r="F209" s="2">
        <f>Heathrow!E315</f>
        <v>2</v>
      </c>
      <c r="G209" s="2">
        <f>Heathrow!F315</f>
        <v>57.8</v>
      </c>
      <c r="H209" s="2">
        <f>Heathrow!G315</f>
        <v>67.2</v>
      </c>
      <c r="I209" s="3">
        <v>1</v>
      </c>
      <c r="J209" s="3">
        <f t="shared" si="40"/>
        <v>2</v>
      </c>
      <c r="K209" s="3">
        <f t="shared" si="41"/>
        <v>1974</v>
      </c>
      <c r="L209" s="4">
        <f t="shared" si="42"/>
        <v>9.1999999999999993</v>
      </c>
      <c r="M209" s="4">
        <f t="shared" si="43"/>
        <v>3</v>
      </c>
      <c r="N209" s="4">
        <f t="shared" si="44"/>
        <v>2</v>
      </c>
      <c r="O209" s="4">
        <f t="shared" si="45"/>
        <v>57.8</v>
      </c>
      <c r="P209" s="4">
        <f t="shared" si="46"/>
        <v>67.2</v>
      </c>
      <c r="Q209" s="4">
        <f t="shared" si="47"/>
        <v>0.30545454545454542</v>
      </c>
      <c r="R209" s="4">
        <f t="shared" si="36"/>
        <v>0.35680751173708924</v>
      </c>
      <c r="S209" s="4">
        <f t="shared" si="37"/>
        <v>7.1428571428571425E-2</v>
      </c>
      <c r="T209" s="4">
        <f t="shared" si="38"/>
        <v>0.32951289398280803</v>
      </c>
      <c r="U209" s="4">
        <f t="shared" si="39"/>
        <v>0.16700960219478739</v>
      </c>
    </row>
    <row r="210" spans="1:21" x14ac:dyDescent="0.25">
      <c r="A210" s="2">
        <f>Heathrow!B208</f>
        <v>3</v>
      </c>
      <c r="B210" s="2">
        <f>Heathrow!A316</f>
        <v>1974</v>
      </c>
      <c r="C210" s="2">
        <f>Heathrow!B316</f>
        <v>3</v>
      </c>
      <c r="D210" s="2">
        <f>Heathrow!C316</f>
        <v>10.3</v>
      </c>
      <c r="E210" s="2">
        <f>Heathrow!D316</f>
        <v>2.8</v>
      </c>
      <c r="F210" s="2">
        <f>Heathrow!E316</f>
        <v>4</v>
      </c>
      <c r="G210" s="2">
        <f>Heathrow!F316</f>
        <v>27.2</v>
      </c>
      <c r="H210" s="2">
        <f>Heathrow!G316</f>
        <v>101.3</v>
      </c>
      <c r="I210" s="3">
        <v>1</v>
      </c>
      <c r="J210" s="3">
        <f t="shared" si="40"/>
        <v>3</v>
      </c>
      <c r="K210" s="3">
        <f t="shared" si="41"/>
        <v>1974</v>
      </c>
      <c r="L210" s="4">
        <f t="shared" si="42"/>
        <v>10.3</v>
      </c>
      <c r="M210" s="4">
        <f t="shared" si="43"/>
        <v>2.8</v>
      </c>
      <c r="N210" s="4">
        <f t="shared" si="44"/>
        <v>4</v>
      </c>
      <c r="O210" s="4">
        <f t="shared" si="45"/>
        <v>27.2</v>
      </c>
      <c r="P210" s="4">
        <f t="shared" si="46"/>
        <v>101.3</v>
      </c>
      <c r="Q210" s="4">
        <f t="shared" si="47"/>
        <v>0.34545454545454546</v>
      </c>
      <c r="R210" s="4">
        <f t="shared" si="36"/>
        <v>0.34741784037558687</v>
      </c>
      <c r="S210" s="4">
        <f t="shared" si="37"/>
        <v>0.14285714285714285</v>
      </c>
      <c r="T210" s="4">
        <f t="shared" si="38"/>
        <v>0.15415472779369627</v>
      </c>
      <c r="U210" s="4">
        <f t="shared" si="39"/>
        <v>0.2839506172839506</v>
      </c>
    </row>
    <row r="211" spans="1:21" x14ac:dyDescent="0.25">
      <c r="A211" s="2">
        <f>Heathrow!B209</f>
        <v>4</v>
      </c>
      <c r="B211" s="2">
        <f>Heathrow!A317</f>
        <v>1974</v>
      </c>
      <c r="C211" s="2">
        <f>Heathrow!B317</f>
        <v>4</v>
      </c>
      <c r="D211" s="2">
        <f>Heathrow!C317</f>
        <v>14</v>
      </c>
      <c r="E211" s="2">
        <f>Heathrow!D317</f>
        <v>4.7</v>
      </c>
      <c r="F211" s="2">
        <f>Heathrow!E317</f>
        <v>0</v>
      </c>
      <c r="G211" s="2">
        <f>Heathrow!F317</f>
        <v>15.2</v>
      </c>
      <c r="H211" s="2">
        <f>Heathrow!G317</f>
        <v>159.30000000000001</v>
      </c>
      <c r="I211" s="3">
        <v>1</v>
      </c>
      <c r="J211" s="3">
        <f t="shared" si="40"/>
        <v>4</v>
      </c>
      <c r="K211" s="3">
        <f t="shared" si="41"/>
        <v>1974</v>
      </c>
      <c r="L211" s="4">
        <f t="shared" si="42"/>
        <v>14</v>
      </c>
      <c r="M211" s="4">
        <f t="shared" si="43"/>
        <v>4.7</v>
      </c>
      <c r="N211" s="4">
        <f t="shared" si="44"/>
        <v>0</v>
      </c>
      <c r="O211" s="4">
        <f t="shared" si="45"/>
        <v>15.2</v>
      </c>
      <c r="P211" s="4">
        <f t="shared" si="46"/>
        <v>159.30000000000001</v>
      </c>
      <c r="Q211" s="4">
        <f t="shared" si="47"/>
        <v>0.48</v>
      </c>
      <c r="R211" s="4">
        <f t="shared" si="36"/>
        <v>0.43661971830985924</v>
      </c>
      <c r="S211" s="4">
        <f t="shared" si="37"/>
        <v>0</v>
      </c>
      <c r="T211" s="4">
        <f t="shared" si="38"/>
        <v>8.5386819484240678E-2</v>
      </c>
      <c r="U211" s="4">
        <f t="shared" si="39"/>
        <v>0.48285322359396432</v>
      </c>
    </row>
    <row r="212" spans="1:21" x14ac:dyDescent="0.25">
      <c r="A212" s="2">
        <f>Heathrow!B210</f>
        <v>5</v>
      </c>
      <c r="B212" s="2">
        <f>Heathrow!A318</f>
        <v>1974</v>
      </c>
      <c r="C212" s="2">
        <f>Heathrow!B318</f>
        <v>5</v>
      </c>
      <c r="D212" s="2">
        <f>Heathrow!C318</f>
        <v>17</v>
      </c>
      <c r="E212" s="2">
        <f>Heathrow!D318</f>
        <v>7.5</v>
      </c>
      <c r="F212" s="2">
        <f>Heathrow!E318</f>
        <v>0</v>
      </c>
      <c r="G212" s="2">
        <f>Heathrow!F318</f>
        <v>22.4</v>
      </c>
      <c r="H212" s="2">
        <f>Heathrow!G318</f>
        <v>196.4</v>
      </c>
      <c r="I212" s="3">
        <v>1</v>
      </c>
      <c r="J212" s="3">
        <f t="shared" si="40"/>
        <v>5</v>
      </c>
      <c r="K212" s="3">
        <f t="shared" si="41"/>
        <v>1974</v>
      </c>
      <c r="L212" s="4">
        <f t="shared" si="42"/>
        <v>17</v>
      </c>
      <c r="M212" s="4">
        <f t="shared" si="43"/>
        <v>7.5</v>
      </c>
      <c r="N212" s="4">
        <f t="shared" si="44"/>
        <v>0</v>
      </c>
      <c r="O212" s="4">
        <f t="shared" si="45"/>
        <v>22.4</v>
      </c>
      <c r="P212" s="4">
        <f t="shared" si="46"/>
        <v>196.4</v>
      </c>
      <c r="Q212" s="4">
        <f t="shared" si="47"/>
        <v>0.58909090909090911</v>
      </c>
      <c r="R212" s="4">
        <f t="shared" si="36"/>
        <v>0.56807511737089211</v>
      </c>
      <c r="S212" s="4">
        <f t="shared" si="37"/>
        <v>0</v>
      </c>
      <c r="T212" s="4">
        <f t="shared" si="38"/>
        <v>0.12664756446991401</v>
      </c>
      <c r="U212" s="4">
        <f t="shared" si="39"/>
        <v>0.61008230452674894</v>
      </c>
    </row>
    <row r="213" spans="1:21" x14ac:dyDescent="0.25">
      <c r="A213" s="2">
        <f>Heathrow!B211</f>
        <v>6</v>
      </c>
      <c r="B213" s="2">
        <f>Heathrow!A319</f>
        <v>1974</v>
      </c>
      <c r="C213" s="2">
        <f>Heathrow!B319</f>
        <v>6</v>
      </c>
      <c r="D213" s="2">
        <f>Heathrow!C319</f>
        <v>20.100000000000001</v>
      </c>
      <c r="E213" s="2">
        <f>Heathrow!D319</f>
        <v>10.6</v>
      </c>
      <c r="F213" s="2">
        <f>Heathrow!E319</f>
        <v>0</v>
      </c>
      <c r="G213" s="2">
        <f>Heathrow!F319</f>
        <v>67.2</v>
      </c>
      <c r="H213" s="2">
        <f>Heathrow!G319</f>
        <v>201.7</v>
      </c>
      <c r="I213" s="3">
        <v>1</v>
      </c>
      <c r="J213" s="3">
        <f t="shared" si="40"/>
        <v>6</v>
      </c>
      <c r="K213" s="3">
        <f t="shared" si="41"/>
        <v>1974</v>
      </c>
      <c r="L213" s="4">
        <f t="shared" si="42"/>
        <v>20.100000000000001</v>
      </c>
      <c r="M213" s="4">
        <f t="shared" si="43"/>
        <v>10.6</v>
      </c>
      <c r="N213" s="4">
        <f t="shared" si="44"/>
        <v>0</v>
      </c>
      <c r="O213" s="4">
        <f t="shared" si="45"/>
        <v>67.2</v>
      </c>
      <c r="P213" s="4">
        <f t="shared" si="46"/>
        <v>201.7</v>
      </c>
      <c r="Q213" s="4">
        <f t="shared" si="47"/>
        <v>0.7018181818181819</v>
      </c>
      <c r="R213" s="4">
        <f t="shared" si="36"/>
        <v>0.71361502347417849</v>
      </c>
      <c r="S213" s="4">
        <f t="shared" si="37"/>
        <v>0</v>
      </c>
      <c r="T213" s="4">
        <f t="shared" si="38"/>
        <v>0.38338108882521493</v>
      </c>
      <c r="U213" s="4">
        <f t="shared" si="39"/>
        <v>0.62825788751714673</v>
      </c>
    </row>
    <row r="214" spans="1:21" x14ac:dyDescent="0.25">
      <c r="A214" s="2">
        <f>Heathrow!B212</f>
        <v>7</v>
      </c>
      <c r="B214" s="2">
        <f>Heathrow!A320</f>
        <v>1974</v>
      </c>
      <c r="C214" s="2">
        <f>Heathrow!B320</f>
        <v>7</v>
      </c>
      <c r="D214" s="2">
        <f>Heathrow!C320</f>
        <v>20.9</v>
      </c>
      <c r="E214" s="2">
        <f>Heathrow!D320</f>
        <v>12.5</v>
      </c>
      <c r="F214" s="2">
        <f>Heathrow!E320</f>
        <v>0</v>
      </c>
      <c r="G214" s="2">
        <f>Heathrow!F320</f>
        <v>29.8</v>
      </c>
      <c r="H214" s="2">
        <f>Heathrow!G320</f>
        <v>187.7</v>
      </c>
      <c r="I214" s="3">
        <v>1</v>
      </c>
      <c r="J214" s="3">
        <f t="shared" si="40"/>
        <v>7</v>
      </c>
      <c r="K214" s="3">
        <f t="shared" si="41"/>
        <v>1974</v>
      </c>
      <c r="L214" s="4">
        <f t="shared" si="42"/>
        <v>20.9</v>
      </c>
      <c r="M214" s="4">
        <f t="shared" si="43"/>
        <v>12.5</v>
      </c>
      <c r="N214" s="4">
        <f t="shared" si="44"/>
        <v>0</v>
      </c>
      <c r="O214" s="4">
        <f t="shared" si="45"/>
        <v>29.8</v>
      </c>
      <c r="P214" s="4">
        <f t="shared" si="46"/>
        <v>187.7</v>
      </c>
      <c r="Q214" s="4">
        <f t="shared" si="47"/>
        <v>0.73090909090909084</v>
      </c>
      <c r="R214" s="4">
        <f t="shared" si="36"/>
        <v>0.80281690140845086</v>
      </c>
      <c r="S214" s="4">
        <f t="shared" si="37"/>
        <v>0</v>
      </c>
      <c r="T214" s="4">
        <f t="shared" si="38"/>
        <v>0.16905444126074498</v>
      </c>
      <c r="U214" s="4">
        <f t="shared" si="39"/>
        <v>0.58024691358024683</v>
      </c>
    </row>
    <row r="215" spans="1:21" x14ac:dyDescent="0.25">
      <c r="A215" s="2">
        <f>Heathrow!B213</f>
        <v>8</v>
      </c>
      <c r="B215" s="2">
        <f>Heathrow!A321</f>
        <v>1974</v>
      </c>
      <c r="C215" s="2">
        <f>Heathrow!B321</f>
        <v>8</v>
      </c>
      <c r="D215" s="2">
        <f>Heathrow!C321</f>
        <v>21.5</v>
      </c>
      <c r="E215" s="2">
        <f>Heathrow!D321</f>
        <v>12.1</v>
      </c>
      <c r="F215" s="2">
        <f>Heathrow!E321</f>
        <v>0</v>
      </c>
      <c r="G215" s="2">
        <f>Heathrow!F321</f>
        <v>67.8</v>
      </c>
      <c r="H215" s="2">
        <f>Heathrow!G321</f>
        <v>190.3</v>
      </c>
      <c r="I215" s="3">
        <v>1</v>
      </c>
      <c r="J215" s="3">
        <f t="shared" si="40"/>
        <v>8</v>
      </c>
      <c r="K215" s="3">
        <f t="shared" si="41"/>
        <v>1974</v>
      </c>
      <c r="L215" s="4">
        <f t="shared" si="42"/>
        <v>21.5</v>
      </c>
      <c r="M215" s="4">
        <f t="shared" si="43"/>
        <v>12.1</v>
      </c>
      <c r="N215" s="4">
        <f t="shared" si="44"/>
        <v>0</v>
      </c>
      <c r="O215" s="4">
        <f t="shared" si="45"/>
        <v>67.8</v>
      </c>
      <c r="P215" s="4">
        <f t="shared" si="46"/>
        <v>190.3</v>
      </c>
      <c r="Q215" s="4">
        <f t="shared" si="47"/>
        <v>0.75272727272727269</v>
      </c>
      <c r="R215" s="4">
        <f t="shared" si="36"/>
        <v>0.78403755868544611</v>
      </c>
      <c r="S215" s="4">
        <f t="shared" si="37"/>
        <v>0</v>
      </c>
      <c r="T215" s="4">
        <f t="shared" si="38"/>
        <v>0.38681948424068768</v>
      </c>
      <c r="U215" s="4">
        <f t="shared" si="39"/>
        <v>0.58916323731138542</v>
      </c>
    </row>
    <row r="216" spans="1:21" x14ac:dyDescent="0.25">
      <c r="A216" s="2">
        <f>Heathrow!B214</f>
        <v>9</v>
      </c>
      <c r="B216" s="2">
        <f>Heathrow!A322</f>
        <v>1974</v>
      </c>
      <c r="C216" s="2">
        <f>Heathrow!B322</f>
        <v>9</v>
      </c>
      <c r="D216" s="2">
        <f>Heathrow!C322</f>
        <v>17.5</v>
      </c>
      <c r="E216" s="2">
        <f>Heathrow!D322</f>
        <v>9.5</v>
      </c>
      <c r="F216" s="2">
        <f>Heathrow!E322</f>
        <v>0</v>
      </c>
      <c r="G216" s="2">
        <f>Heathrow!F322</f>
        <v>140</v>
      </c>
      <c r="H216" s="2">
        <f>Heathrow!G322</f>
        <v>156</v>
      </c>
      <c r="I216" s="3">
        <v>1</v>
      </c>
      <c r="J216" s="3">
        <f t="shared" si="40"/>
        <v>9</v>
      </c>
      <c r="K216" s="3">
        <f t="shared" si="41"/>
        <v>1974</v>
      </c>
      <c r="L216" s="4">
        <f t="shared" si="42"/>
        <v>17.5</v>
      </c>
      <c r="M216" s="4">
        <f t="shared" si="43"/>
        <v>9.5</v>
      </c>
      <c r="N216" s="4">
        <f t="shared" si="44"/>
        <v>0</v>
      </c>
      <c r="O216" s="4">
        <f t="shared" si="45"/>
        <v>140</v>
      </c>
      <c r="P216" s="4">
        <f t="shared" si="46"/>
        <v>156</v>
      </c>
      <c r="Q216" s="4">
        <f t="shared" si="47"/>
        <v>0.6072727272727273</v>
      </c>
      <c r="R216" s="4">
        <f t="shared" si="36"/>
        <v>0.66197183098591561</v>
      </c>
      <c r="S216" s="4">
        <f t="shared" si="37"/>
        <v>0</v>
      </c>
      <c r="T216" s="4">
        <f t="shared" si="38"/>
        <v>0.80057306590257871</v>
      </c>
      <c r="U216" s="4">
        <f t="shared" si="39"/>
        <v>0.47153635116598075</v>
      </c>
    </row>
    <row r="217" spans="1:21" x14ac:dyDescent="0.25">
      <c r="A217" s="2">
        <f>Heathrow!B215</f>
        <v>10</v>
      </c>
      <c r="B217" s="2">
        <f>Heathrow!A323</f>
        <v>1974</v>
      </c>
      <c r="C217" s="2">
        <f>Heathrow!B323</f>
        <v>10</v>
      </c>
      <c r="D217" s="2">
        <f>Heathrow!C323</f>
        <v>11</v>
      </c>
      <c r="E217" s="2">
        <f>Heathrow!D323</f>
        <v>5</v>
      </c>
      <c r="F217" s="2">
        <f>Heathrow!E323</f>
        <v>1</v>
      </c>
      <c r="G217" s="2">
        <f>Heathrow!F323</f>
        <v>71.900000000000006</v>
      </c>
      <c r="H217" s="2">
        <f>Heathrow!G323</f>
        <v>89.1</v>
      </c>
      <c r="I217" s="3">
        <v>1</v>
      </c>
      <c r="J217" s="3">
        <f t="shared" si="40"/>
        <v>10</v>
      </c>
      <c r="K217" s="3">
        <f t="shared" si="41"/>
        <v>1974</v>
      </c>
      <c r="L217" s="4">
        <f t="shared" si="42"/>
        <v>11</v>
      </c>
      <c r="M217" s="4">
        <f t="shared" si="43"/>
        <v>5</v>
      </c>
      <c r="N217" s="4">
        <f t="shared" si="44"/>
        <v>1</v>
      </c>
      <c r="O217" s="4">
        <f t="shared" si="45"/>
        <v>71.900000000000006</v>
      </c>
      <c r="P217" s="4">
        <f t="shared" si="46"/>
        <v>89.1</v>
      </c>
      <c r="Q217" s="4">
        <f t="shared" si="47"/>
        <v>0.37090909090909091</v>
      </c>
      <c r="R217" s="4">
        <f t="shared" si="36"/>
        <v>0.45070422535211274</v>
      </c>
      <c r="S217" s="4">
        <f t="shared" si="37"/>
        <v>3.5714285714285712E-2</v>
      </c>
      <c r="T217" s="4">
        <f t="shared" si="38"/>
        <v>0.41031518624641838</v>
      </c>
      <c r="U217" s="4">
        <f t="shared" si="39"/>
        <v>0.24211248285322357</v>
      </c>
    </row>
    <row r="218" spans="1:21" x14ac:dyDescent="0.25">
      <c r="A218" s="2">
        <f>Heathrow!B216</f>
        <v>11</v>
      </c>
      <c r="B218" s="2">
        <f>Heathrow!A324</f>
        <v>1974</v>
      </c>
      <c r="C218" s="2">
        <f>Heathrow!B324</f>
        <v>11</v>
      </c>
      <c r="D218" s="2">
        <f>Heathrow!C324</f>
        <v>10.6</v>
      </c>
      <c r="E218" s="2">
        <f>Heathrow!D324</f>
        <v>5</v>
      </c>
      <c r="F218" s="2">
        <f>Heathrow!E324</f>
        <v>0</v>
      </c>
      <c r="G218" s="2">
        <f>Heathrow!F324</f>
        <v>142.80000000000001</v>
      </c>
      <c r="H218" s="2">
        <f>Heathrow!G324</f>
        <v>42.7</v>
      </c>
      <c r="I218" s="3">
        <v>1</v>
      </c>
      <c r="J218" s="3">
        <f t="shared" si="40"/>
        <v>11</v>
      </c>
      <c r="K218" s="3">
        <f t="shared" si="41"/>
        <v>1974</v>
      </c>
      <c r="L218" s="4">
        <f t="shared" si="42"/>
        <v>10.6</v>
      </c>
      <c r="M218" s="4">
        <f t="shared" si="43"/>
        <v>5</v>
      </c>
      <c r="N218" s="4">
        <f t="shared" si="44"/>
        <v>0</v>
      </c>
      <c r="O218" s="4">
        <f t="shared" si="45"/>
        <v>142.80000000000001</v>
      </c>
      <c r="P218" s="4">
        <f t="shared" si="46"/>
        <v>42.7</v>
      </c>
      <c r="Q218" s="4">
        <f t="shared" si="47"/>
        <v>0.35636363636363633</v>
      </c>
      <c r="R218" s="4">
        <f t="shared" si="36"/>
        <v>0.45070422535211274</v>
      </c>
      <c r="S218" s="4">
        <f t="shared" si="37"/>
        <v>0</v>
      </c>
      <c r="T218" s="4">
        <f t="shared" si="38"/>
        <v>0.81661891117478513</v>
      </c>
      <c r="U218" s="4">
        <f t="shared" si="39"/>
        <v>8.2990397805212626E-2</v>
      </c>
    </row>
    <row r="219" spans="1:21" x14ac:dyDescent="0.25">
      <c r="A219" s="2">
        <f>Heathrow!B217</f>
        <v>12</v>
      </c>
      <c r="B219" s="2">
        <f>Heathrow!A325</f>
        <v>1974</v>
      </c>
      <c r="C219" s="2">
        <f>Heathrow!B325</f>
        <v>12</v>
      </c>
      <c r="D219" s="2">
        <f>Heathrow!C325</f>
        <v>11</v>
      </c>
      <c r="E219" s="2">
        <f>Heathrow!D325</f>
        <v>5.6</v>
      </c>
      <c r="F219" s="2">
        <f>Heathrow!E325</f>
        <v>0</v>
      </c>
      <c r="G219" s="2">
        <f>Heathrow!F325</f>
        <v>34.4</v>
      </c>
      <c r="H219" s="2">
        <f>Heathrow!G325</f>
        <v>52.6</v>
      </c>
      <c r="I219" s="3">
        <v>1</v>
      </c>
      <c r="J219" s="3">
        <f t="shared" si="40"/>
        <v>12</v>
      </c>
      <c r="K219" s="3">
        <f t="shared" si="41"/>
        <v>1974</v>
      </c>
      <c r="L219" s="4">
        <f t="shared" si="42"/>
        <v>11</v>
      </c>
      <c r="M219" s="4">
        <f t="shared" si="43"/>
        <v>5.6</v>
      </c>
      <c r="N219" s="4">
        <f t="shared" si="44"/>
        <v>0</v>
      </c>
      <c r="O219" s="4">
        <f t="shared" si="45"/>
        <v>34.4</v>
      </c>
      <c r="P219" s="4">
        <f t="shared" si="46"/>
        <v>52.6</v>
      </c>
      <c r="Q219" s="4">
        <f t="shared" si="47"/>
        <v>0.37090909090909091</v>
      </c>
      <c r="R219" s="4">
        <f t="shared" si="36"/>
        <v>0.47887323943661975</v>
      </c>
      <c r="S219" s="4">
        <f t="shared" si="37"/>
        <v>0</v>
      </c>
      <c r="T219" s="4">
        <f t="shared" si="38"/>
        <v>0.19541547277936963</v>
      </c>
      <c r="U219" s="4">
        <f t="shared" si="39"/>
        <v>0.11694101508916323</v>
      </c>
    </row>
    <row r="220" spans="1:21" x14ac:dyDescent="0.25">
      <c r="A220" s="2">
        <f>Heathrow!B218</f>
        <v>1</v>
      </c>
      <c r="B220" s="2">
        <f>Heathrow!A326</f>
        <v>1975</v>
      </c>
      <c r="C220" s="2">
        <f>Heathrow!B326</f>
        <v>1</v>
      </c>
      <c r="D220" s="2">
        <f>Heathrow!C326</f>
        <v>10.3</v>
      </c>
      <c r="E220" s="2">
        <f>Heathrow!D326</f>
        <v>4.5</v>
      </c>
      <c r="F220" s="2">
        <f>Heathrow!E326</f>
        <v>2</v>
      </c>
      <c r="G220" s="2">
        <f>Heathrow!F326</f>
        <v>92.3</v>
      </c>
      <c r="H220" s="2">
        <f>Heathrow!G326</f>
        <v>38</v>
      </c>
      <c r="I220" s="3">
        <v>1</v>
      </c>
      <c r="J220" s="3">
        <f t="shared" si="40"/>
        <v>1</v>
      </c>
      <c r="K220" s="3">
        <f t="shared" si="41"/>
        <v>1975</v>
      </c>
      <c r="L220" s="4">
        <f t="shared" si="42"/>
        <v>10.3</v>
      </c>
      <c r="M220" s="4">
        <f t="shared" si="43"/>
        <v>4.5</v>
      </c>
      <c r="N220" s="4">
        <f t="shared" si="44"/>
        <v>2</v>
      </c>
      <c r="O220" s="4">
        <f t="shared" si="45"/>
        <v>92.3</v>
      </c>
      <c r="P220" s="4">
        <f t="shared" si="46"/>
        <v>38</v>
      </c>
      <c r="Q220" s="4">
        <f t="shared" si="47"/>
        <v>0.34545454545454546</v>
      </c>
      <c r="R220" s="4">
        <f t="shared" si="36"/>
        <v>0.42723004694835687</v>
      </c>
      <c r="S220" s="4">
        <f t="shared" si="37"/>
        <v>7.1428571428571425E-2</v>
      </c>
      <c r="T220" s="4">
        <f t="shared" si="38"/>
        <v>0.52722063037249278</v>
      </c>
      <c r="U220" s="4">
        <f t="shared" si="39"/>
        <v>6.6872427983539096E-2</v>
      </c>
    </row>
    <row r="221" spans="1:21" x14ac:dyDescent="0.25">
      <c r="A221" s="2">
        <f>Heathrow!B219</f>
        <v>2</v>
      </c>
      <c r="B221" s="2">
        <f>Heathrow!A327</f>
        <v>1975</v>
      </c>
      <c r="C221" s="2">
        <f>Heathrow!B327</f>
        <v>2</v>
      </c>
      <c r="D221" s="2">
        <f>Heathrow!C327</f>
        <v>9.3000000000000007</v>
      </c>
      <c r="E221" s="2">
        <f>Heathrow!D327</f>
        <v>1.9</v>
      </c>
      <c r="F221" s="2">
        <f>Heathrow!E327</f>
        <v>5</v>
      </c>
      <c r="G221" s="2">
        <f>Heathrow!F327</f>
        <v>23</v>
      </c>
      <c r="H221" s="2">
        <f>Heathrow!G327</f>
        <v>79.099999999999994</v>
      </c>
      <c r="I221" s="3">
        <v>1</v>
      </c>
      <c r="J221" s="3">
        <f t="shared" si="40"/>
        <v>2</v>
      </c>
      <c r="K221" s="3">
        <f t="shared" si="41"/>
        <v>1975</v>
      </c>
      <c r="L221" s="4">
        <f t="shared" si="42"/>
        <v>9.3000000000000007</v>
      </c>
      <c r="M221" s="4">
        <f t="shared" si="43"/>
        <v>1.9</v>
      </c>
      <c r="N221" s="4">
        <f t="shared" si="44"/>
        <v>5</v>
      </c>
      <c r="O221" s="4">
        <f t="shared" si="45"/>
        <v>23</v>
      </c>
      <c r="P221" s="4">
        <f t="shared" si="46"/>
        <v>79.099999999999994</v>
      </c>
      <c r="Q221" s="4">
        <f t="shared" si="47"/>
        <v>0.30909090909090908</v>
      </c>
      <c r="R221" s="4">
        <f t="shared" si="36"/>
        <v>0.30516431924882631</v>
      </c>
      <c r="S221" s="4">
        <f t="shared" si="37"/>
        <v>0.17857142857142858</v>
      </c>
      <c r="T221" s="4">
        <f t="shared" si="38"/>
        <v>0.13008595988538682</v>
      </c>
      <c r="U221" s="4">
        <f t="shared" si="39"/>
        <v>0.20781893004115223</v>
      </c>
    </row>
    <row r="222" spans="1:21" x14ac:dyDescent="0.25">
      <c r="A222" s="2">
        <f>Heathrow!B220</f>
        <v>3</v>
      </c>
      <c r="B222" s="2">
        <f>Heathrow!A328</f>
        <v>1975</v>
      </c>
      <c r="C222" s="2">
        <f>Heathrow!B328</f>
        <v>3</v>
      </c>
      <c r="D222" s="2">
        <f>Heathrow!C328</f>
        <v>8.4</v>
      </c>
      <c r="E222" s="2">
        <f>Heathrow!D328</f>
        <v>2.8</v>
      </c>
      <c r="F222" s="2">
        <f>Heathrow!E328</f>
        <v>7</v>
      </c>
      <c r="G222" s="2">
        <f>Heathrow!F328</f>
        <v>69.7</v>
      </c>
      <c r="H222" s="2">
        <f>Heathrow!G328</f>
        <v>66.900000000000006</v>
      </c>
      <c r="I222" s="3">
        <v>1</v>
      </c>
      <c r="J222" s="3">
        <f t="shared" si="40"/>
        <v>3</v>
      </c>
      <c r="K222" s="3">
        <f t="shared" si="41"/>
        <v>1975</v>
      </c>
      <c r="L222" s="4">
        <f t="shared" si="42"/>
        <v>8.4</v>
      </c>
      <c r="M222" s="4">
        <f t="shared" si="43"/>
        <v>2.8</v>
      </c>
      <c r="N222" s="4">
        <f t="shared" si="44"/>
        <v>7</v>
      </c>
      <c r="O222" s="4">
        <f t="shared" si="45"/>
        <v>69.7</v>
      </c>
      <c r="P222" s="4">
        <f t="shared" si="46"/>
        <v>66.900000000000006</v>
      </c>
      <c r="Q222" s="4">
        <f t="shared" si="47"/>
        <v>0.27636363636363637</v>
      </c>
      <c r="R222" s="4">
        <f t="shared" si="36"/>
        <v>0.34741784037558687</v>
      </c>
      <c r="S222" s="4">
        <f t="shared" si="37"/>
        <v>0.25</v>
      </c>
      <c r="T222" s="4">
        <f t="shared" si="38"/>
        <v>0.39770773638968487</v>
      </c>
      <c r="U222" s="4">
        <f t="shared" si="39"/>
        <v>0.16598079561042525</v>
      </c>
    </row>
    <row r="223" spans="1:21" x14ac:dyDescent="0.25">
      <c r="A223" s="2">
        <f>Heathrow!B221</f>
        <v>4</v>
      </c>
      <c r="B223" s="2">
        <f>Heathrow!A329</f>
        <v>1975</v>
      </c>
      <c r="C223" s="2">
        <f>Heathrow!B329</f>
        <v>4</v>
      </c>
      <c r="D223" s="2">
        <f>Heathrow!C329</f>
        <v>13.3</v>
      </c>
      <c r="E223" s="2">
        <f>Heathrow!D329</f>
        <v>5</v>
      </c>
      <c r="F223" s="2">
        <f>Heathrow!E329</f>
        <v>5</v>
      </c>
      <c r="G223" s="2">
        <f>Heathrow!F329</f>
        <v>43.6</v>
      </c>
      <c r="H223" s="2">
        <f>Heathrow!G329</f>
        <v>133.4</v>
      </c>
      <c r="I223" s="3">
        <v>1</v>
      </c>
      <c r="J223" s="3">
        <f t="shared" si="40"/>
        <v>4</v>
      </c>
      <c r="K223" s="3">
        <f t="shared" si="41"/>
        <v>1975</v>
      </c>
      <c r="L223" s="4">
        <f t="shared" si="42"/>
        <v>13.3</v>
      </c>
      <c r="M223" s="4">
        <f t="shared" si="43"/>
        <v>5</v>
      </c>
      <c r="N223" s="4">
        <f t="shared" si="44"/>
        <v>5</v>
      </c>
      <c r="O223" s="4">
        <f t="shared" si="45"/>
        <v>43.6</v>
      </c>
      <c r="P223" s="4">
        <f t="shared" si="46"/>
        <v>133.4</v>
      </c>
      <c r="Q223" s="4">
        <f t="shared" si="47"/>
        <v>0.45454545454545453</v>
      </c>
      <c r="R223" s="4">
        <f t="shared" si="36"/>
        <v>0.45070422535211274</v>
      </c>
      <c r="S223" s="4">
        <f t="shared" si="37"/>
        <v>0.17857142857142858</v>
      </c>
      <c r="T223" s="4">
        <f t="shared" si="38"/>
        <v>0.24813753581661893</v>
      </c>
      <c r="U223" s="4">
        <f t="shared" si="39"/>
        <v>0.3940329218106996</v>
      </c>
    </row>
    <row r="224" spans="1:21" x14ac:dyDescent="0.25">
      <c r="A224" s="2">
        <f>Heathrow!B222</f>
        <v>5</v>
      </c>
      <c r="B224" s="2">
        <f>Heathrow!A330</f>
        <v>1975</v>
      </c>
      <c r="C224" s="2">
        <f>Heathrow!B330</f>
        <v>5</v>
      </c>
      <c r="D224" s="2">
        <f>Heathrow!C330</f>
        <v>15.1</v>
      </c>
      <c r="E224" s="2">
        <f>Heathrow!D330</f>
        <v>6.9</v>
      </c>
      <c r="F224" s="2">
        <f>Heathrow!E330</f>
        <v>0</v>
      </c>
      <c r="G224" s="2">
        <f>Heathrow!F330</f>
        <v>62.9</v>
      </c>
      <c r="H224" s="2">
        <f>Heathrow!G330</f>
        <v>149.80000000000001</v>
      </c>
      <c r="I224" s="3">
        <v>1</v>
      </c>
      <c r="J224" s="3">
        <f t="shared" si="40"/>
        <v>5</v>
      </c>
      <c r="K224" s="3">
        <f t="shared" si="41"/>
        <v>1975</v>
      </c>
      <c r="L224" s="4">
        <f t="shared" si="42"/>
        <v>15.1</v>
      </c>
      <c r="M224" s="4">
        <f t="shared" si="43"/>
        <v>6.9</v>
      </c>
      <c r="N224" s="4">
        <f t="shared" si="44"/>
        <v>0</v>
      </c>
      <c r="O224" s="4">
        <f t="shared" si="45"/>
        <v>62.9</v>
      </c>
      <c r="P224" s="4">
        <f t="shared" si="46"/>
        <v>149.80000000000001</v>
      </c>
      <c r="Q224" s="4">
        <f t="shared" si="47"/>
        <v>0.51999999999999991</v>
      </c>
      <c r="R224" s="4">
        <f t="shared" si="36"/>
        <v>0.539906103286385</v>
      </c>
      <c r="S224" s="4">
        <f t="shared" si="37"/>
        <v>0</v>
      </c>
      <c r="T224" s="4">
        <f t="shared" si="38"/>
        <v>0.35873925501432663</v>
      </c>
      <c r="U224" s="4">
        <f t="shared" si="39"/>
        <v>0.45027434842249658</v>
      </c>
    </row>
    <row r="225" spans="1:21" x14ac:dyDescent="0.25">
      <c r="A225" s="2">
        <f>Heathrow!B223</f>
        <v>6</v>
      </c>
      <c r="B225" s="2">
        <f>Heathrow!A331</f>
        <v>1975</v>
      </c>
      <c r="C225" s="2">
        <f>Heathrow!B331</f>
        <v>6</v>
      </c>
      <c r="D225" s="2">
        <f>Heathrow!C331</f>
        <v>21.8</v>
      </c>
      <c r="E225" s="2">
        <f>Heathrow!D331</f>
        <v>10.4</v>
      </c>
      <c r="F225" s="2">
        <f>Heathrow!E331</f>
        <v>0</v>
      </c>
      <c r="G225" s="2">
        <f>Heathrow!F331</f>
        <v>23.2</v>
      </c>
      <c r="H225" s="2">
        <f>Heathrow!G331</f>
        <v>293.7</v>
      </c>
      <c r="I225" s="3">
        <v>1</v>
      </c>
      <c r="J225" s="3">
        <f t="shared" si="40"/>
        <v>6</v>
      </c>
      <c r="K225" s="3">
        <f t="shared" si="41"/>
        <v>1975</v>
      </c>
      <c r="L225" s="4">
        <f t="shared" si="42"/>
        <v>21.8</v>
      </c>
      <c r="M225" s="4">
        <f t="shared" si="43"/>
        <v>10.4</v>
      </c>
      <c r="N225" s="4">
        <f t="shared" si="44"/>
        <v>0</v>
      </c>
      <c r="O225" s="4">
        <f t="shared" si="45"/>
        <v>23.2</v>
      </c>
      <c r="P225" s="4">
        <f t="shared" si="46"/>
        <v>293.7</v>
      </c>
      <c r="Q225" s="4">
        <f t="shared" si="47"/>
        <v>0.76363636363636367</v>
      </c>
      <c r="R225" s="4">
        <f t="shared" si="36"/>
        <v>0.70422535211267612</v>
      </c>
      <c r="S225" s="4">
        <f t="shared" si="37"/>
        <v>0</v>
      </c>
      <c r="T225" s="4">
        <f t="shared" si="38"/>
        <v>0.13123209169054439</v>
      </c>
      <c r="U225" s="4">
        <f t="shared" si="39"/>
        <v>0.9437585733882029</v>
      </c>
    </row>
    <row r="226" spans="1:21" x14ac:dyDescent="0.25">
      <c r="A226" s="2">
        <f>Heathrow!B224</f>
        <v>7</v>
      </c>
      <c r="B226" s="2">
        <f>Heathrow!A332</f>
        <v>1975</v>
      </c>
      <c r="C226" s="2">
        <f>Heathrow!B332</f>
        <v>7</v>
      </c>
      <c r="D226" s="2">
        <f>Heathrow!C332</f>
        <v>24.1</v>
      </c>
      <c r="E226" s="2">
        <f>Heathrow!D332</f>
        <v>14.1</v>
      </c>
      <c r="F226" s="2">
        <f>Heathrow!E332</f>
        <v>0</v>
      </c>
      <c r="G226" s="2">
        <f>Heathrow!F332</f>
        <v>36.299999999999997</v>
      </c>
      <c r="H226" s="2">
        <f>Heathrow!G332</f>
        <v>217.3</v>
      </c>
      <c r="I226" s="3">
        <v>1</v>
      </c>
      <c r="J226" s="3">
        <f t="shared" si="40"/>
        <v>7</v>
      </c>
      <c r="K226" s="3">
        <f t="shared" si="41"/>
        <v>1975</v>
      </c>
      <c r="L226" s="4">
        <f t="shared" si="42"/>
        <v>24.1</v>
      </c>
      <c r="M226" s="4">
        <f t="shared" si="43"/>
        <v>14.1</v>
      </c>
      <c r="N226" s="4">
        <f t="shared" si="44"/>
        <v>0</v>
      </c>
      <c r="O226" s="4">
        <f t="shared" si="45"/>
        <v>36.299999999999997</v>
      </c>
      <c r="P226" s="4">
        <f t="shared" si="46"/>
        <v>217.3</v>
      </c>
      <c r="Q226" s="4">
        <f t="shared" si="47"/>
        <v>0.84727272727272729</v>
      </c>
      <c r="R226" s="4">
        <f t="shared" si="36"/>
        <v>0.87793427230046961</v>
      </c>
      <c r="S226" s="4">
        <f t="shared" si="37"/>
        <v>0</v>
      </c>
      <c r="T226" s="4">
        <f t="shared" si="38"/>
        <v>0.20630372492836677</v>
      </c>
      <c r="U226" s="4">
        <f t="shared" si="39"/>
        <v>0.68175582990397798</v>
      </c>
    </row>
    <row r="227" spans="1:21" x14ac:dyDescent="0.25">
      <c r="A227" s="2">
        <f>Heathrow!B225</f>
        <v>8</v>
      </c>
      <c r="B227" s="2">
        <f>Heathrow!A333</f>
        <v>1975</v>
      </c>
      <c r="C227" s="2">
        <f>Heathrow!B333</f>
        <v>8</v>
      </c>
      <c r="D227" s="2">
        <f>Heathrow!C333</f>
        <v>25.9</v>
      </c>
      <c r="E227" s="2">
        <f>Heathrow!D333</f>
        <v>15</v>
      </c>
      <c r="F227" s="2">
        <f>Heathrow!E333</f>
        <v>0</v>
      </c>
      <c r="G227" s="2">
        <f>Heathrow!F333</f>
        <v>13.3</v>
      </c>
      <c r="H227" s="2">
        <f>Heathrow!G333</f>
        <v>226</v>
      </c>
      <c r="I227" s="3">
        <v>1</v>
      </c>
      <c r="J227" s="3">
        <f t="shared" si="40"/>
        <v>8</v>
      </c>
      <c r="K227" s="3">
        <f t="shared" si="41"/>
        <v>1975</v>
      </c>
      <c r="L227" s="4">
        <f t="shared" si="42"/>
        <v>25.9</v>
      </c>
      <c r="M227" s="4">
        <f t="shared" si="43"/>
        <v>15</v>
      </c>
      <c r="N227" s="4">
        <f t="shared" si="44"/>
        <v>0</v>
      </c>
      <c r="O227" s="4">
        <f t="shared" si="45"/>
        <v>13.3</v>
      </c>
      <c r="P227" s="4">
        <f t="shared" si="46"/>
        <v>226</v>
      </c>
      <c r="Q227" s="4">
        <f t="shared" si="47"/>
        <v>0.91272727272727261</v>
      </c>
      <c r="R227" s="4">
        <f t="shared" si="36"/>
        <v>0.92018779342723023</v>
      </c>
      <c r="S227" s="4">
        <f t="shared" si="37"/>
        <v>0</v>
      </c>
      <c r="T227" s="4">
        <f t="shared" si="38"/>
        <v>7.4498567335243557E-2</v>
      </c>
      <c r="U227" s="4">
        <f t="shared" si="39"/>
        <v>0.7115912208504801</v>
      </c>
    </row>
    <row r="228" spans="1:21" x14ac:dyDescent="0.25">
      <c r="A228" s="2">
        <f>Heathrow!B226</f>
        <v>9</v>
      </c>
      <c r="B228" s="2">
        <f>Heathrow!A334</f>
        <v>1975</v>
      </c>
      <c r="C228" s="2">
        <f>Heathrow!B334</f>
        <v>9</v>
      </c>
      <c r="D228" s="2">
        <f>Heathrow!C334</f>
        <v>19.5</v>
      </c>
      <c r="E228" s="2">
        <f>Heathrow!D334</f>
        <v>10.6</v>
      </c>
      <c r="F228" s="2">
        <f>Heathrow!E334</f>
        <v>0</v>
      </c>
      <c r="G228" s="2">
        <f>Heathrow!F334</f>
        <v>111.2</v>
      </c>
      <c r="H228" s="2">
        <f>Heathrow!G334</f>
        <v>144.1</v>
      </c>
      <c r="I228" s="3">
        <v>1</v>
      </c>
      <c r="J228" s="3">
        <f t="shared" si="40"/>
        <v>9</v>
      </c>
      <c r="K228" s="3">
        <f t="shared" si="41"/>
        <v>1975</v>
      </c>
      <c r="L228" s="4">
        <f t="shared" si="42"/>
        <v>19.5</v>
      </c>
      <c r="M228" s="4">
        <f t="shared" si="43"/>
        <v>10.6</v>
      </c>
      <c r="N228" s="4">
        <f t="shared" si="44"/>
        <v>0</v>
      </c>
      <c r="O228" s="4">
        <f t="shared" si="45"/>
        <v>111.2</v>
      </c>
      <c r="P228" s="4">
        <f t="shared" si="46"/>
        <v>144.1</v>
      </c>
      <c r="Q228" s="4">
        <f t="shared" si="47"/>
        <v>0.67999999999999994</v>
      </c>
      <c r="R228" s="4">
        <f t="shared" si="36"/>
        <v>0.71361502347417849</v>
      </c>
      <c r="S228" s="4">
        <f t="shared" si="37"/>
        <v>0</v>
      </c>
      <c r="T228" s="4">
        <f t="shared" si="38"/>
        <v>0.63553008595988547</v>
      </c>
      <c r="U228" s="4">
        <f t="shared" si="39"/>
        <v>0.43072702331961588</v>
      </c>
    </row>
    <row r="229" spans="1:21" x14ac:dyDescent="0.25">
      <c r="A229" s="2">
        <f>Heathrow!B227</f>
        <v>10</v>
      </c>
      <c r="B229" s="2">
        <f>Heathrow!A335</f>
        <v>1975</v>
      </c>
      <c r="C229" s="2">
        <f>Heathrow!B335</f>
        <v>10</v>
      </c>
      <c r="D229" s="2">
        <f>Heathrow!C335</f>
        <v>14.4</v>
      </c>
      <c r="E229" s="2">
        <f>Heathrow!D335</f>
        <v>7</v>
      </c>
      <c r="F229" s="2">
        <f>Heathrow!E335</f>
        <v>0</v>
      </c>
      <c r="G229" s="2">
        <f>Heathrow!F335</f>
        <v>23.2</v>
      </c>
      <c r="H229" s="2">
        <f>Heathrow!G335</f>
        <v>111.6</v>
      </c>
      <c r="I229" s="3">
        <v>1</v>
      </c>
      <c r="J229" s="3">
        <f t="shared" si="40"/>
        <v>10</v>
      </c>
      <c r="K229" s="3">
        <f t="shared" si="41"/>
        <v>1975</v>
      </c>
      <c r="L229" s="4">
        <f t="shared" si="42"/>
        <v>14.4</v>
      </c>
      <c r="M229" s="4">
        <f t="shared" si="43"/>
        <v>7</v>
      </c>
      <c r="N229" s="4">
        <f t="shared" si="44"/>
        <v>0</v>
      </c>
      <c r="O229" s="4">
        <f t="shared" si="45"/>
        <v>23.2</v>
      </c>
      <c r="P229" s="4">
        <f t="shared" si="46"/>
        <v>111.6</v>
      </c>
      <c r="Q229" s="4">
        <f t="shared" si="47"/>
        <v>0.49454545454545451</v>
      </c>
      <c r="R229" s="4">
        <f t="shared" si="36"/>
        <v>0.54460093896713624</v>
      </c>
      <c r="S229" s="4">
        <f t="shared" si="37"/>
        <v>0</v>
      </c>
      <c r="T229" s="4">
        <f t="shared" si="38"/>
        <v>0.13123209169054439</v>
      </c>
      <c r="U229" s="4">
        <f t="shared" si="39"/>
        <v>0.31927297668038407</v>
      </c>
    </row>
    <row r="230" spans="1:21" x14ac:dyDescent="0.25">
      <c r="A230" s="2">
        <f>Heathrow!B228</f>
        <v>11</v>
      </c>
      <c r="B230" s="2">
        <f>Heathrow!A336</f>
        <v>1975</v>
      </c>
      <c r="C230" s="2">
        <f>Heathrow!B336</f>
        <v>11</v>
      </c>
      <c r="D230" s="2">
        <f>Heathrow!C336</f>
        <v>10.1</v>
      </c>
      <c r="E230" s="2">
        <f>Heathrow!D336</f>
        <v>3.2</v>
      </c>
      <c r="F230" s="2">
        <f>Heathrow!E336</f>
        <v>6</v>
      </c>
      <c r="G230" s="2">
        <f>Heathrow!F336</f>
        <v>58</v>
      </c>
      <c r="H230" s="2">
        <f>Heathrow!G336</f>
        <v>78.8</v>
      </c>
      <c r="I230" s="3">
        <v>1</v>
      </c>
      <c r="J230" s="3">
        <f t="shared" si="40"/>
        <v>11</v>
      </c>
      <c r="K230" s="3">
        <f t="shared" si="41"/>
        <v>1975</v>
      </c>
      <c r="L230" s="4">
        <f t="shared" si="42"/>
        <v>10.1</v>
      </c>
      <c r="M230" s="4">
        <f t="shared" si="43"/>
        <v>3.2</v>
      </c>
      <c r="N230" s="4">
        <f t="shared" si="44"/>
        <v>6</v>
      </c>
      <c r="O230" s="4">
        <f t="shared" si="45"/>
        <v>58</v>
      </c>
      <c r="P230" s="4">
        <f t="shared" si="46"/>
        <v>78.8</v>
      </c>
      <c r="Q230" s="4">
        <f t="shared" si="47"/>
        <v>0.33818181818181814</v>
      </c>
      <c r="R230" s="4">
        <f t="shared" si="36"/>
        <v>0.36619718309859162</v>
      </c>
      <c r="S230" s="4">
        <f t="shared" si="37"/>
        <v>0.21428571428571427</v>
      </c>
      <c r="T230" s="4">
        <f t="shared" si="38"/>
        <v>0.33065902578796563</v>
      </c>
      <c r="U230" s="4">
        <f t="shared" si="39"/>
        <v>0.2067901234567901</v>
      </c>
    </row>
    <row r="231" spans="1:21" x14ac:dyDescent="0.25">
      <c r="A231" s="2">
        <f>Heathrow!B229</f>
        <v>12</v>
      </c>
      <c r="B231" s="2">
        <f>Heathrow!A337</f>
        <v>1975</v>
      </c>
      <c r="C231" s="2">
        <f>Heathrow!B337</f>
        <v>12</v>
      </c>
      <c r="D231" s="2">
        <f>Heathrow!C337</f>
        <v>7.6</v>
      </c>
      <c r="E231" s="2">
        <f>Heathrow!D337</f>
        <v>1.5</v>
      </c>
      <c r="F231" s="2">
        <f>Heathrow!E337</f>
        <v>11</v>
      </c>
      <c r="G231" s="2">
        <f>Heathrow!F337</f>
        <v>29.1</v>
      </c>
      <c r="H231" s="2">
        <f>Heathrow!G337</f>
        <v>40.299999999999997</v>
      </c>
      <c r="I231" s="3">
        <v>1</v>
      </c>
      <c r="J231" s="3">
        <f t="shared" si="40"/>
        <v>12</v>
      </c>
      <c r="K231" s="3">
        <f t="shared" si="41"/>
        <v>1975</v>
      </c>
      <c r="L231" s="4">
        <f t="shared" si="42"/>
        <v>7.6</v>
      </c>
      <c r="M231" s="4">
        <f t="shared" si="43"/>
        <v>1.5</v>
      </c>
      <c r="N231" s="4">
        <f t="shared" si="44"/>
        <v>11</v>
      </c>
      <c r="O231" s="4">
        <f t="shared" si="45"/>
        <v>29.1</v>
      </c>
      <c r="P231" s="4">
        <f t="shared" si="46"/>
        <v>40.299999999999997</v>
      </c>
      <c r="Q231" s="4">
        <f t="shared" si="47"/>
        <v>0.24727272727272726</v>
      </c>
      <c r="R231" s="4">
        <f t="shared" si="36"/>
        <v>0.28638497652582162</v>
      </c>
      <c r="S231" s="4">
        <f t="shared" si="37"/>
        <v>0.39285714285714285</v>
      </c>
      <c r="T231" s="4">
        <f t="shared" si="38"/>
        <v>0.1650429799426934</v>
      </c>
      <c r="U231" s="4">
        <f t="shared" si="39"/>
        <v>7.4759945130315489E-2</v>
      </c>
    </row>
    <row r="232" spans="1:21" x14ac:dyDescent="0.25">
      <c r="A232" s="2">
        <f>Heathrow!B230</f>
        <v>1</v>
      </c>
      <c r="B232" s="2">
        <f>Heathrow!A338</f>
        <v>1976</v>
      </c>
      <c r="C232" s="2">
        <f>Heathrow!B338</f>
        <v>1</v>
      </c>
      <c r="D232" s="2">
        <f>Heathrow!C338</f>
        <v>8.8000000000000007</v>
      </c>
      <c r="E232" s="2">
        <f>Heathrow!D338</f>
        <v>3</v>
      </c>
      <c r="F232" s="2">
        <f>Heathrow!E338</f>
        <v>8</v>
      </c>
      <c r="G232" s="2">
        <f>Heathrow!F338</f>
        <v>13.9</v>
      </c>
      <c r="H232" s="2">
        <f>Heathrow!G338</f>
        <v>68.3</v>
      </c>
      <c r="I232" s="3">
        <v>1</v>
      </c>
      <c r="J232" s="3">
        <f t="shared" si="40"/>
        <v>1</v>
      </c>
      <c r="K232" s="3">
        <f t="shared" si="41"/>
        <v>1976</v>
      </c>
      <c r="L232" s="4">
        <f t="shared" si="42"/>
        <v>8.8000000000000007</v>
      </c>
      <c r="M232" s="4">
        <f t="shared" si="43"/>
        <v>3</v>
      </c>
      <c r="N232" s="4">
        <f t="shared" si="44"/>
        <v>8</v>
      </c>
      <c r="O232" s="4">
        <f t="shared" si="45"/>
        <v>13.9</v>
      </c>
      <c r="P232" s="4">
        <f t="shared" si="46"/>
        <v>68.3</v>
      </c>
      <c r="Q232" s="4">
        <f t="shared" si="47"/>
        <v>0.29090909090909089</v>
      </c>
      <c r="R232" s="4">
        <f t="shared" si="36"/>
        <v>0.35680751173708924</v>
      </c>
      <c r="S232" s="4">
        <f t="shared" si="37"/>
        <v>0.2857142857142857</v>
      </c>
      <c r="T232" s="4">
        <f t="shared" si="38"/>
        <v>7.7936962750716335E-2</v>
      </c>
      <c r="U232" s="4">
        <f t="shared" si="39"/>
        <v>0.1707818930041152</v>
      </c>
    </row>
    <row r="233" spans="1:21" x14ac:dyDescent="0.25">
      <c r="A233" s="2">
        <f>Heathrow!B231</f>
        <v>2</v>
      </c>
      <c r="B233" s="2">
        <f>Heathrow!A339</f>
        <v>1976</v>
      </c>
      <c r="C233" s="2">
        <f>Heathrow!B339</f>
        <v>2</v>
      </c>
      <c r="D233" s="2">
        <f>Heathrow!C339</f>
        <v>7.8</v>
      </c>
      <c r="E233" s="2">
        <f>Heathrow!D339</f>
        <v>2.2999999999999998</v>
      </c>
      <c r="F233" s="2">
        <f>Heathrow!E339</f>
        <v>7</v>
      </c>
      <c r="G233" s="2">
        <f>Heathrow!F339</f>
        <v>21.1</v>
      </c>
      <c r="H233" s="2">
        <f>Heathrow!G339</f>
        <v>39.700000000000003</v>
      </c>
      <c r="I233" s="3">
        <v>1</v>
      </c>
      <c r="J233" s="3">
        <f t="shared" si="40"/>
        <v>2</v>
      </c>
      <c r="K233" s="3">
        <f t="shared" si="41"/>
        <v>1976</v>
      </c>
      <c r="L233" s="4">
        <f t="shared" si="42"/>
        <v>7.8</v>
      </c>
      <c r="M233" s="4">
        <f t="shared" si="43"/>
        <v>2.2999999999999998</v>
      </c>
      <c r="N233" s="4">
        <f t="shared" si="44"/>
        <v>7</v>
      </c>
      <c r="O233" s="4">
        <f t="shared" si="45"/>
        <v>21.1</v>
      </c>
      <c r="P233" s="4">
        <f t="shared" si="46"/>
        <v>39.700000000000003</v>
      </c>
      <c r="Q233" s="4">
        <f t="shared" si="47"/>
        <v>0.25454545454545452</v>
      </c>
      <c r="R233" s="4">
        <f t="shared" si="36"/>
        <v>0.323943661971831</v>
      </c>
      <c r="S233" s="4">
        <f t="shared" si="37"/>
        <v>0.25</v>
      </c>
      <c r="T233" s="4">
        <f t="shared" si="38"/>
        <v>0.11919770773638969</v>
      </c>
      <c r="U233" s="4">
        <f t="shared" si="39"/>
        <v>7.2702331961591218E-2</v>
      </c>
    </row>
    <row r="234" spans="1:21" x14ac:dyDescent="0.25">
      <c r="A234" s="2">
        <f>Heathrow!B232</f>
        <v>3</v>
      </c>
      <c r="B234" s="2">
        <f>Heathrow!A340</f>
        <v>1976</v>
      </c>
      <c r="C234" s="2">
        <f>Heathrow!B340</f>
        <v>3</v>
      </c>
      <c r="D234" s="2">
        <f>Heathrow!C340</f>
        <v>9.5</v>
      </c>
      <c r="E234" s="2">
        <f>Heathrow!D340</f>
        <v>2</v>
      </c>
      <c r="F234" s="2">
        <f>Heathrow!E340</f>
        <v>8</v>
      </c>
      <c r="G234" s="2">
        <f>Heathrow!F340</f>
        <v>11.3</v>
      </c>
      <c r="H234" s="2">
        <f>Heathrow!G340</f>
        <v>127.1</v>
      </c>
      <c r="I234" s="3">
        <v>1</v>
      </c>
      <c r="J234" s="3">
        <f t="shared" si="40"/>
        <v>3</v>
      </c>
      <c r="K234" s="3">
        <f t="shared" si="41"/>
        <v>1976</v>
      </c>
      <c r="L234" s="4">
        <f t="shared" si="42"/>
        <v>9.5</v>
      </c>
      <c r="M234" s="4">
        <f t="shared" si="43"/>
        <v>2</v>
      </c>
      <c r="N234" s="4">
        <f t="shared" si="44"/>
        <v>8</v>
      </c>
      <c r="O234" s="4">
        <f t="shared" si="45"/>
        <v>11.3</v>
      </c>
      <c r="P234" s="4">
        <f t="shared" si="46"/>
        <v>127.1</v>
      </c>
      <c r="Q234" s="4">
        <f t="shared" si="47"/>
        <v>0.31636363636363635</v>
      </c>
      <c r="R234" s="4">
        <f t="shared" si="36"/>
        <v>0.3098591549295775</v>
      </c>
      <c r="S234" s="4">
        <f t="shared" si="37"/>
        <v>0.2857142857142857</v>
      </c>
      <c r="T234" s="4">
        <f t="shared" si="38"/>
        <v>6.3037249283667621E-2</v>
      </c>
      <c r="U234" s="4">
        <f t="shared" si="39"/>
        <v>0.37242798353909462</v>
      </c>
    </row>
    <row r="235" spans="1:21" x14ac:dyDescent="0.25">
      <c r="A235" s="2">
        <f>Heathrow!B233</f>
        <v>4</v>
      </c>
      <c r="B235" s="2">
        <f>Heathrow!A341</f>
        <v>1976</v>
      </c>
      <c r="C235" s="2">
        <f>Heathrow!B341</f>
        <v>4</v>
      </c>
      <c r="D235" s="2">
        <f>Heathrow!C341</f>
        <v>13.7</v>
      </c>
      <c r="E235" s="2">
        <f>Heathrow!D341</f>
        <v>4.3</v>
      </c>
      <c r="F235" s="2">
        <f>Heathrow!E341</f>
        <v>1</v>
      </c>
      <c r="G235" s="2">
        <f>Heathrow!F341</f>
        <v>9.9</v>
      </c>
      <c r="H235" s="2">
        <f>Heathrow!G341</f>
        <v>182.3</v>
      </c>
      <c r="I235" s="3">
        <v>1</v>
      </c>
      <c r="J235" s="3">
        <f t="shared" si="40"/>
        <v>4</v>
      </c>
      <c r="K235" s="3">
        <f t="shared" si="41"/>
        <v>1976</v>
      </c>
      <c r="L235" s="4">
        <f t="shared" si="42"/>
        <v>13.7</v>
      </c>
      <c r="M235" s="4">
        <f t="shared" si="43"/>
        <v>4.3</v>
      </c>
      <c r="N235" s="4">
        <f t="shared" si="44"/>
        <v>1</v>
      </c>
      <c r="O235" s="4">
        <f t="shared" si="45"/>
        <v>9.9</v>
      </c>
      <c r="P235" s="4">
        <f t="shared" si="46"/>
        <v>182.3</v>
      </c>
      <c r="Q235" s="4">
        <f t="shared" si="47"/>
        <v>0.46909090909090906</v>
      </c>
      <c r="R235" s="4">
        <f t="shared" si="36"/>
        <v>0.41784037558685444</v>
      </c>
      <c r="S235" s="4">
        <f t="shared" si="37"/>
        <v>3.5714285714285712E-2</v>
      </c>
      <c r="T235" s="4">
        <f t="shared" si="38"/>
        <v>5.501432664756447E-2</v>
      </c>
      <c r="U235" s="4">
        <f t="shared" si="39"/>
        <v>0.56172839506172834</v>
      </c>
    </row>
    <row r="236" spans="1:21" x14ac:dyDescent="0.25">
      <c r="A236" s="2">
        <f>Heathrow!B234</f>
        <v>5</v>
      </c>
      <c r="B236" s="2">
        <f>Heathrow!A342</f>
        <v>1976</v>
      </c>
      <c r="C236" s="2">
        <f>Heathrow!B342</f>
        <v>5</v>
      </c>
      <c r="D236" s="2">
        <f>Heathrow!C342</f>
        <v>19.3</v>
      </c>
      <c r="E236" s="2">
        <f>Heathrow!D342</f>
        <v>8.9</v>
      </c>
      <c r="F236" s="2">
        <f>Heathrow!E342</f>
        <v>0</v>
      </c>
      <c r="G236" s="2">
        <f>Heathrow!F342</f>
        <v>19.3</v>
      </c>
      <c r="H236" s="2">
        <f>Heathrow!G342</f>
        <v>209.2</v>
      </c>
      <c r="I236" s="3">
        <v>1</v>
      </c>
      <c r="J236" s="3">
        <f t="shared" si="40"/>
        <v>5</v>
      </c>
      <c r="K236" s="3">
        <f t="shared" si="41"/>
        <v>1976</v>
      </c>
      <c r="L236" s="4">
        <f t="shared" si="42"/>
        <v>19.3</v>
      </c>
      <c r="M236" s="4">
        <f t="shared" si="43"/>
        <v>8.9</v>
      </c>
      <c r="N236" s="4">
        <f t="shared" si="44"/>
        <v>0</v>
      </c>
      <c r="O236" s="4">
        <f t="shared" si="45"/>
        <v>19.3</v>
      </c>
      <c r="P236" s="4">
        <f t="shared" si="46"/>
        <v>209.2</v>
      </c>
      <c r="Q236" s="4">
        <f t="shared" si="47"/>
        <v>0.67272727272727273</v>
      </c>
      <c r="R236" s="4">
        <f t="shared" si="36"/>
        <v>0.63380281690140849</v>
      </c>
      <c r="S236" s="4">
        <f t="shared" si="37"/>
        <v>0</v>
      </c>
      <c r="T236" s="4">
        <f t="shared" si="38"/>
        <v>0.10888252148997135</v>
      </c>
      <c r="U236" s="4">
        <f t="shared" si="39"/>
        <v>0.65397805212620019</v>
      </c>
    </row>
    <row r="237" spans="1:21" x14ac:dyDescent="0.25">
      <c r="A237" s="2">
        <f>Heathrow!B235</f>
        <v>6</v>
      </c>
      <c r="B237" s="2">
        <f>Heathrow!A343</f>
        <v>1976</v>
      </c>
      <c r="C237" s="2">
        <f>Heathrow!B343</f>
        <v>6</v>
      </c>
      <c r="D237" s="2">
        <f>Heathrow!C343</f>
        <v>25.5</v>
      </c>
      <c r="E237" s="2">
        <f>Heathrow!D343</f>
        <v>13.7</v>
      </c>
      <c r="F237" s="2">
        <f>Heathrow!E343</f>
        <v>0</v>
      </c>
      <c r="G237" s="2">
        <f>Heathrow!F343</f>
        <v>6.3</v>
      </c>
      <c r="H237" s="2">
        <f>Heathrow!G343</f>
        <v>261.2</v>
      </c>
      <c r="I237" s="3">
        <v>1</v>
      </c>
      <c r="J237" s="3">
        <f t="shared" si="40"/>
        <v>6</v>
      </c>
      <c r="K237" s="3">
        <f t="shared" si="41"/>
        <v>1976</v>
      </c>
      <c r="L237" s="4">
        <f t="shared" si="42"/>
        <v>25.5</v>
      </c>
      <c r="M237" s="4">
        <f t="shared" si="43"/>
        <v>13.7</v>
      </c>
      <c r="N237" s="4">
        <f t="shared" si="44"/>
        <v>0</v>
      </c>
      <c r="O237" s="4">
        <f t="shared" si="45"/>
        <v>6.3</v>
      </c>
      <c r="P237" s="4">
        <f t="shared" si="46"/>
        <v>261.2</v>
      </c>
      <c r="Q237" s="4">
        <f t="shared" si="47"/>
        <v>0.89818181818181819</v>
      </c>
      <c r="R237" s="4">
        <f t="shared" si="36"/>
        <v>0.85915492957746475</v>
      </c>
      <c r="S237" s="4">
        <f t="shared" si="37"/>
        <v>0</v>
      </c>
      <c r="T237" s="4">
        <f t="shared" si="38"/>
        <v>3.4383954154727794E-2</v>
      </c>
      <c r="U237" s="4">
        <f t="shared" si="39"/>
        <v>0.83230452674897104</v>
      </c>
    </row>
    <row r="238" spans="1:21" x14ac:dyDescent="0.25">
      <c r="A238" s="2">
        <f>Heathrow!B236</f>
        <v>7</v>
      </c>
      <c r="B238" s="2">
        <f>Heathrow!A344</f>
        <v>1976</v>
      </c>
      <c r="C238" s="2">
        <f>Heathrow!B344</f>
        <v>7</v>
      </c>
      <c r="D238" s="2">
        <f>Heathrow!C344</f>
        <v>26.6</v>
      </c>
      <c r="E238" s="2">
        <f>Heathrow!D344</f>
        <v>14.9</v>
      </c>
      <c r="F238" s="2">
        <f>Heathrow!E344</f>
        <v>0</v>
      </c>
      <c r="G238" s="2">
        <f>Heathrow!F344</f>
        <v>15.4</v>
      </c>
      <c r="H238" s="2">
        <f>Heathrow!G344</f>
        <v>263.5</v>
      </c>
      <c r="I238" s="3">
        <v>1</v>
      </c>
      <c r="J238" s="3">
        <f t="shared" si="40"/>
        <v>7</v>
      </c>
      <c r="K238" s="3">
        <f t="shared" si="41"/>
        <v>1976</v>
      </c>
      <c r="L238" s="4">
        <f t="shared" si="42"/>
        <v>26.6</v>
      </c>
      <c r="M238" s="4">
        <f t="shared" si="43"/>
        <v>14.9</v>
      </c>
      <c r="N238" s="4">
        <f t="shared" si="44"/>
        <v>0</v>
      </c>
      <c r="O238" s="4">
        <f t="shared" si="45"/>
        <v>15.4</v>
      </c>
      <c r="P238" s="4">
        <f t="shared" si="46"/>
        <v>263.5</v>
      </c>
      <c r="Q238" s="4">
        <f t="shared" si="47"/>
        <v>0.93818181818181823</v>
      </c>
      <c r="R238" s="4">
        <f t="shared" si="36"/>
        <v>0.91549295774647899</v>
      </c>
      <c r="S238" s="4">
        <f t="shared" si="37"/>
        <v>0</v>
      </c>
      <c r="T238" s="4">
        <f t="shared" si="38"/>
        <v>8.653295128939828E-2</v>
      </c>
      <c r="U238" s="4">
        <f t="shared" si="39"/>
        <v>0.84019204389574753</v>
      </c>
    </row>
    <row r="239" spans="1:21" x14ac:dyDescent="0.25">
      <c r="A239" s="2">
        <f>Heathrow!B237</f>
        <v>8</v>
      </c>
      <c r="B239" s="2">
        <f>Heathrow!A345</f>
        <v>1976</v>
      </c>
      <c r="C239" s="2">
        <f>Heathrow!B345</f>
        <v>8</v>
      </c>
      <c r="D239" s="2">
        <f>Heathrow!C345</f>
        <v>25.1</v>
      </c>
      <c r="E239" s="2">
        <f>Heathrow!D345</f>
        <v>13.2</v>
      </c>
      <c r="F239" s="2">
        <f>Heathrow!E345</f>
        <v>0</v>
      </c>
      <c r="G239" s="2">
        <f>Heathrow!F345</f>
        <v>16.399999999999999</v>
      </c>
      <c r="H239" s="2">
        <f>Heathrow!G345</f>
        <v>263.7</v>
      </c>
      <c r="I239" s="3">
        <v>1</v>
      </c>
      <c r="J239" s="3">
        <f t="shared" si="40"/>
        <v>8</v>
      </c>
      <c r="K239" s="3">
        <f t="shared" si="41"/>
        <v>1976</v>
      </c>
      <c r="L239" s="4">
        <f t="shared" si="42"/>
        <v>25.1</v>
      </c>
      <c r="M239" s="4">
        <f t="shared" si="43"/>
        <v>13.2</v>
      </c>
      <c r="N239" s="4">
        <f t="shared" si="44"/>
        <v>0</v>
      </c>
      <c r="O239" s="4">
        <f t="shared" si="45"/>
        <v>16.399999999999999</v>
      </c>
      <c r="P239" s="4">
        <f t="shared" si="46"/>
        <v>263.7</v>
      </c>
      <c r="Q239" s="4">
        <f t="shared" si="47"/>
        <v>0.88363636363636366</v>
      </c>
      <c r="R239" s="4">
        <f t="shared" si="36"/>
        <v>0.83568075117370888</v>
      </c>
      <c r="S239" s="4">
        <f t="shared" si="37"/>
        <v>0</v>
      </c>
      <c r="T239" s="4">
        <f t="shared" si="38"/>
        <v>9.2263610315186234E-2</v>
      </c>
      <c r="U239" s="4">
        <f t="shared" si="39"/>
        <v>0.84087791495198894</v>
      </c>
    </row>
    <row r="240" spans="1:21" x14ac:dyDescent="0.25">
      <c r="A240" s="2">
        <f>Heathrow!B238</f>
        <v>9</v>
      </c>
      <c r="B240" s="2">
        <f>Heathrow!A346</f>
        <v>1976</v>
      </c>
      <c r="C240" s="2">
        <f>Heathrow!B346</f>
        <v>9</v>
      </c>
      <c r="D240" s="2">
        <f>Heathrow!C346</f>
        <v>19</v>
      </c>
      <c r="E240" s="2">
        <f>Heathrow!D346</f>
        <v>11.2</v>
      </c>
      <c r="F240" s="2">
        <f>Heathrow!E346</f>
        <v>0</v>
      </c>
      <c r="G240" s="2">
        <f>Heathrow!F346</f>
        <v>96.6</v>
      </c>
      <c r="H240" s="2">
        <f>Heathrow!G346</f>
        <v>118.9</v>
      </c>
      <c r="I240" s="3">
        <v>1</v>
      </c>
      <c r="J240" s="3">
        <f t="shared" si="40"/>
        <v>9</v>
      </c>
      <c r="K240" s="3">
        <f t="shared" si="41"/>
        <v>1976</v>
      </c>
      <c r="L240" s="4">
        <f t="shared" si="42"/>
        <v>19</v>
      </c>
      <c r="M240" s="4">
        <f t="shared" si="43"/>
        <v>11.2</v>
      </c>
      <c r="N240" s="4">
        <f t="shared" si="44"/>
        <v>0</v>
      </c>
      <c r="O240" s="4">
        <f t="shared" si="45"/>
        <v>96.6</v>
      </c>
      <c r="P240" s="4">
        <f t="shared" si="46"/>
        <v>118.9</v>
      </c>
      <c r="Q240" s="4">
        <f t="shared" si="47"/>
        <v>0.66181818181818175</v>
      </c>
      <c r="R240" s="4">
        <f t="shared" si="36"/>
        <v>0.74178403755868549</v>
      </c>
      <c r="S240" s="4">
        <f t="shared" si="37"/>
        <v>0</v>
      </c>
      <c r="T240" s="4">
        <f t="shared" si="38"/>
        <v>0.55186246418338103</v>
      </c>
      <c r="U240" s="4">
        <f t="shared" si="39"/>
        <v>0.34430727023319613</v>
      </c>
    </row>
    <row r="241" spans="1:21" x14ac:dyDescent="0.25">
      <c r="A241" s="2">
        <f>Heathrow!B239</f>
        <v>10</v>
      </c>
      <c r="B241" s="2">
        <f>Heathrow!A347</f>
        <v>1976</v>
      </c>
      <c r="C241" s="2">
        <f>Heathrow!B347</f>
        <v>10</v>
      </c>
      <c r="D241" s="2">
        <f>Heathrow!C347</f>
        <v>14.9</v>
      </c>
      <c r="E241" s="2">
        <f>Heathrow!D347</f>
        <v>8.8000000000000007</v>
      </c>
      <c r="F241" s="2">
        <f>Heathrow!E347</f>
        <v>0</v>
      </c>
      <c r="G241" s="2">
        <f>Heathrow!F347</f>
        <v>93</v>
      </c>
      <c r="H241" s="2">
        <f>Heathrow!G347</f>
        <v>61.4</v>
      </c>
      <c r="I241" s="3">
        <v>1</v>
      </c>
      <c r="J241" s="3">
        <f t="shared" si="40"/>
        <v>10</v>
      </c>
      <c r="K241" s="3">
        <f t="shared" si="41"/>
        <v>1976</v>
      </c>
      <c r="L241" s="4">
        <f t="shared" si="42"/>
        <v>14.9</v>
      </c>
      <c r="M241" s="4">
        <f t="shared" si="43"/>
        <v>8.8000000000000007</v>
      </c>
      <c r="N241" s="4">
        <f t="shared" si="44"/>
        <v>0</v>
      </c>
      <c r="O241" s="4">
        <f t="shared" si="45"/>
        <v>93</v>
      </c>
      <c r="P241" s="4">
        <f t="shared" si="46"/>
        <v>61.4</v>
      </c>
      <c r="Q241" s="4">
        <f t="shared" si="47"/>
        <v>0.5127272727272727</v>
      </c>
      <c r="R241" s="4">
        <f t="shared" si="36"/>
        <v>0.62910798122065736</v>
      </c>
      <c r="S241" s="4">
        <f t="shared" si="37"/>
        <v>0</v>
      </c>
      <c r="T241" s="4">
        <f t="shared" si="38"/>
        <v>0.53123209169054442</v>
      </c>
      <c r="U241" s="4">
        <f t="shared" si="39"/>
        <v>0.147119341563786</v>
      </c>
    </row>
    <row r="242" spans="1:21" x14ac:dyDescent="0.25">
      <c r="A242" s="2">
        <f>Heathrow!B240</f>
        <v>11</v>
      </c>
      <c r="B242" s="2">
        <f>Heathrow!A348</f>
        <v>1976</v>
      </c>
      <c r="C242" s="2">
        <f>Heathrow!B348</f>
        <v>11</v>
      </c>
      <c r="D242" s="2">
        <f>Heathrow!C348</f>
        <v>9.9</v>
      </c>
      <c r="E242" s="2">
        <f>Heathrow!D348</f>
        <v>3.5</v>
      </c>
      <c r="F242" s="2">
        <f>Heathrow!E348</f>
        <v>5</v>
      </c>
      <c r="G242" s="2">
        <f>Heathrow!F348</f>
        <v>81.7</v>
      </c>
      <c r="H242" s="2">
        <f>Heathrow!G348</f>
        <v>60.1</v>
      </c>
      <c r="I242" s="3">
        <v>1</v>
      </c>
      <c r="J242" s="3">
        <f t="shared" si="40"/>
        <v>11</v>
      </c>
      <c r="K242" s="3">
        <f t="shared" si="41"/>
        <v>1976</v>
      </c>
      <c r="L242" s="4">
        <f t="shared" si="42"/>
        <v>9.9</v>
      </c>
      <c r="M242" s="4">
        <f t="shared" si="43"/>
        <v>3.5</v>
      </c>
      <c r="N242" s="4">
        <f t="shared" si="44"/>
        <v>5</v>
      </c>
      <c r="O242" s="4">
        <f t="shared" si="45"/>
        <v>81.7</v>
      </c>
      <c r="P242" s="4">
        <f t="shared" si="46"/>
        <v>60.1</v>
      </c>
      <c r="Q242" s="4">
        <f t="shared" si="47"/>
        <v>0.33090909090909087</v>
      </c>
      <c r="R242" s="4">
        <f t="shared" si="36"/>
        <v>0.38028169014084512</v>
      </c>
      <c r="S242" s="4">
        <f t="shared" si="37"/>
        <v>0.17857142857142858</v>
      </c>
      <c r="T242" s="4">
        <f t="shared" si="38"/>
        <v>0.46647564469914043</v>
      </c>
      <c r="U242" s="4">
        <f t="shared" si="39"/>
        <v>0.14266117969821673</v>
      </c>
    </row>
    <row r="243" spans="1:21" x14ac:dyDescent="0.25">
      <c r="A243" s="2">
        <f>Heathrow!B241</f>
        <v>12</v>
      </c>
      <c r="B243" s="2">
        <f>Heathrow!A349</f>
        <v>1976</v>
      </c>
      <c r="C243" s="2">
        <f>Heathrow!B349</f>
        <v>12</v>
      </c>
      <c r="D243" s="2">
        <f>Heathrow!C349</f>
        <v>5.6</v>
      </c>
      <c r="E243" s="2">
        <f>Heathrow!D349</f>
        <v>-0.2</v>
      </c>
      <c r="F243" s="2">
        <f>Heathrow!E349</f>
        <v>11</v>
      </c>
      <c r="G243" s="2">
        <f>Heathrow!F349</f>
        <v>72.3</v>
      </c>
      <c r="H243" s="2">
        <f>Heathrow!G349</f>
        <v>57.4</v>
      </c>
      <c r="I243" s="3">
        <v>1</v>
      </c>
      <c r="J243" s="3">
        <f t="shared" si="40"/>
        <v>12</v>
      </c>
      <c r="K243" s="3">
        <f t="shared" si="41"/>
        <v>1976</v>
      </c>
      <c r="L243" s="4">
        <f t="shared" si="42"/>
        <v>5.6</v>
      </c>
      <c r="M243" s="4">
        <f t="shared" si="43"/>
        <v>-0.2</v>
      </c>
      <c r="N243" s="4">
        <f t="shared" si="44"/>
        <v>11</v>
      </c>
      <c r="O243" s="4">
        <f t="shared" si="45"/>
        <v>72.3</v>
      </c>
      <c r="P243" s="4">
        <f t="shared" si="46"/>
        <v>57.4</v>
      </c>
      <c r="Q243" s="4">
        <f t="shared" si="47"/>
        <v>0.17454545454545453</v>
      </c>
      <c r="R243" s="4">
        <f t="shared" si="36"/>
        <v>0.20657276995305165</v>
      </c>
      <c r="S243" s="4">
        <f t="shared" si="37"/>
        <v>0.39285714285714285</v>
      </c>
      <c r="T243" s="4">
        <f t="shared" si="38"/>
        <v>0.41260744985673353</v>
      </c>
      <c r="U243" s="4">
        <f t="shared" si="39"/>
        <v>0.13340192043895746</v>
      </c>
    </row>
    <row r="244" spans="1:21" x14ac:dyDescent="0.25">
      <c r="A244" s="2">
        <f>Heathrow!B242</f>
        <v>1</v>
      </c>
      <c r="B244" s="2">
        <f>Heathrow!A350</f>
        <v>1977</v>
      </c>
      <c r="C244" s="2">
        <f>Heathrow!B350</f>
        <v>1</v>
      </c>
      <c r="D244" s="2">
        <f>Heathrow!C350</f>
        <v>6.1</v>
      </c>
      <c r="E244" s="2">
        <f>Heathrow!D350</f>
        <v>0.8</v>
      </c>
      <c r="F244" s="2">
        <f>Heathrow!E350</f>
        <v>15</v>
      </c>
      <c r="G244" s="2">
        <f>Heathrow!F350</f>
        <v>63.5</v>
      </c>
      <c r="H244" s="2">
        <f>Heathrow!G350</f>
        <v>38.200000000000003</v>
      </c>
      <c r="I244" s="3">
        <v>1</v>
      </c>
      <c r="J244" s="3">
        <f t="shared" si="40"/>
        <v>1</v>
      </c>
      <c r="K244" s="3">
        <f t="shared" si="41"/>
        <v>1977</v>
      </c>
      <c r="L244" s="4">
        <f t="shared" si="42"/>
        <v>6.1</v>
      </c>
      <c r="M244" s="4">
        <f t="shared" si="43"/>
        <v>0.8</v>
      </c>
      <c r="N244" s="4">
        <f t="shared" si="44"/>
        <v>15</v>
      </c>
      <c r="O244" s="4">
        <f t="shared" si="45"/>
        <v>63.5</v>
      </c>
      <c r="P244" s="4">
        <f t="shared" si="46"/>
        <v>38.200000000000003</v>
      </c>
      <c r="Q244" s="4">
        <f t="shared" si="47"/>
        <v>0.19272727272727272</v>
      </c>
      <c r="R244" s="4">
        <f t="shared" si="36"/>
        <v>0.25352112676056338</v>
      </c>
      <c r="S244" s="4">
        <f t="shared" si="37"/>
        <v>0.5357142857142857</v>
      </c>
      <c r="T244" s="4">
        <f t="shared" si="38"/>
        <v>0.36217765042979944</v>
      </c>
      <c r="U244" s="4">
        <f t="shared" si="39"/>
        <v>6.7558299039780528E-2</v>
      </c>
    </row>
    <row r="245" spans="1:21" x14ac:dyDescent="0.25">
      <c r="A245" s="2">
        <f>Heathrow!B243</f>
        <v>2</v>
      </c>
      <c r="B245" s="2">
        <f>Heathrow!A351</f>
        <v>1977</v>
      </c>
      <c r="C245" s="2">
        <f>Heathrow!B351</f>
        <v>2</v>
      </c>
      <c r="D245" s="2">
        <f>Heathrow!C351</f>
        <v>9.6</v>
      </c>
      <c r="E245" s="2">
        <f>Heathrow!D351</f>
        <v>3.4</v>
      </c>
      <c r="F245" s="2">
        <f>Heathrow!E351</f>
        <v>3</v>
      </c>
      <c r="G245" s="2">
        <f>Heathrow!F351</f>
        <v>65.3</v>
      </c>
      <c r="H245" s="2">
        <f>Heathrow!G351</f>
        <v>83.3</v>
      </c>
      <c r="I245" s="3">
        <v>1</v>
      </c>
      <c r="J245" s="3">
        <f t="shared" si="40"/>
        <v>2</v>
      </c>
      <c r="K245" s="3">
        <f t="shared" si="41"/>
        <v>1977</v>
      </c>
      <c r="L245" s="4">
        <f t="shared" si="42"/>
        <v>9.6</v>
      </c>
      <c r="M245" s="4">
        <f t="shared" si="43"/>
        <v>3.4</v>
      </c>
      <c r="N245" s="4">
        <f t="shared" si="44"/>
        <v>3</v>
      </c>
      <c r="O245" s="4">
        <f t="shared" si="45"/>
        <v>65.3</v>
      </c>
      <c r="P245" s="4">
        <f t="shared" si="46"/>
        <v>83.3</v>
      </c>
      <c r="Q245" s="4">
        <f t="shared" si="47"/>
        <v>0.31999999999999995</v>
      </c>
      <c r="R245" s="4">
        <f t="shared" si="36"/>
        <v>0.37558685446009393</v>
      </c>
      <c r="S245" s="4">
        <f t="shared" si="37"/>
        <v>0.10714285714285714</v>
      </c>
      <c r="T245" s="4">
        <f t="shared" si="38"/>
        <v>0.37249283667621774</v>
      </c>
      <c r="U245" s="4">
        <f t="shared" si="39"/>
        <v>0.22222222222222218</v>
      </c>
    </row>
    <row r="246" spans="1:21" x14ac:dyDescent="0.25">
      <c r="A246" s="2">
        <f>Heathrow!B244</f>
        <v>3</v>
      </c>
      <c r="B246" s="2">
        <f>Heathrow!A352</f>
        <v>1977</v>
      </c>
      <c r="C246" s="2">
        <f>Heathrow!B352</f>
        <v>3</v>
      </c>
      <c r="D246" s="2">
        <f>Heathrow!C352</f>
        <v>11.2</v>
      </c>
      <c r="E246" s="2">
        <f>Heathrow!D352</f>
        <v>4.5</v>
      </c>
      <c r="F246" s="2">
        <f>Heathrow!E352</f>
        <v>4</v>
      </c>
      <c r="G246" s="2">
        <f>Heathrow!F352</f>
        <v>56.8</v>
      </c>
      <c r="H246" s="2">
        <f>Heathrow!G352</f>
        <v>105.1</v>
      </c>
      <c r="I246" s="3">
        <v>1</v>
      </c>
      <c r="J246" s="3">
        <f t="shared" si="40"/>
        <v>3</v>
      </c>
      <c r="K246" s="3">
        <f t="shared" si="41"/>
        <v>1977</v>
      </c>
      <c r="L246" s="4">
        <f t="shared" si="42"/>
        <v>11.2</v>
      </c>
      <c r="M246" s="4">
        <f t="shared" si="43"/>
        <v>4.5</v>
      </c>
      <c r="N246" s="4">
        <f t="shared" si="44"/>
        <v>4</v>
      </c>
      <c r="O246" s="4">
        <f t="shared" si="45"/>
        <v>56.8</v>
      </c>
      <c r="P246" s="4">
        <f t="shared" si="46"/>
        <v>105.1</v>
      </c>
      <c r="Q246" s="4">
        <f t="shared" si="47"/>
        <v>0.37818181818181812</v>
      </c>
      <c r="R246" s="4">
        <f t="shared" si="36"/>
        <v>0.42723004694835687</v>
      </c>
      <c r="S246" s="4">
        <f t="shared" si="37"/>
        <v>0.14285714285714285</v>
      </c>
      <c r="T246" s="4">
        <f t="shared" si="38"/>
        <v>0.32378223495702008</v>
      </c>
      <c r="U246" s="4">
        <f t="shared" si="39"/>
        <v>0.29698216735253768</v>
      </c>
    </row>
    <row r="247" spans="1:21" x14ac:dyDescent="0.25">
      <c r="A247" s="2">
        <f>Heathrow!B245</f>
        <v>4</v>
      </c>
      <c r="B247" s="2">
        <f>Heathrow!A353</f>
        <v>1977</v>
      </c>
      <c r="C247" s="2">
        <f>Heathrow!B353</f>
        <v>4</v>
      </c>
      <c r="D247" s="2">
        <f>Heathrow!C353</f>
        <v>12.2</v>
      </c>
      <c r="E247" s="2">
        <f>Heathrow!D353</f>
        <v>4.0999999999999996</v>
      </c>
      <c r="F247" s="2">
        <f>Heathrow!E353</f>
        <v>4</v>
      </c>
      <c r="G247" s="2">
        <f>Heathrow!F353</f>
        <v>32.700000000000003</v>
      </c>
      <c r="H247" s="2">
        <f>Heathrow!G353</f>
        <v>151.1</v>
      </c>
      <c r="I247" s="3">
        <v>1</v>
      </c>
      <c r="J247" s="3">
        <f t="shared" si="40"/>
        <v>4</v>
      </c>
      <c r="K247" s="3">
        <f t="shared" si="41"/>
        <v>1977</v>
      </c>
      <c r="L247" s="4">
        <f t="shared" si="42"/>
        <v>12.2</v>
      </c>
      <c r="M247" s="4">
        <f t="shared" si="43"/>
        <v>4.0999999999999996</v>
      </c>
      <c r="N247" s="4">
        <f t="shared" si="44"/>
        <v>4</v>
      </c>
      <c r="O247" s="4">
        <f t="shared" si="45"/>
        <v>32.700000000000003</v>
      </c>
      <c r="P247" s="4">
        <f t="shared" si="46"/>
        <v>151.1</v>
      </c>
      <c r="Q247" s="4">
        <f t="shared" si="47"/>
        <v>0.41454545454545449</v>
      </c>
      <c r="R247" s="4">
        <f t="shared" si="36"/>
        <v>0.40845070422535212</v>
      </c>
      <c r="S247" s="4">
        <f t="shared" si="37"/>
        <v>0.14285714285714285</v>
      </c>
      <c r="T247" s="4">
        <f t="shared" si="38"/>
        <v>0.18567335243553013</v>
      </c>
      <c r="U247" s="4">
        <f t="shared" si="39"/>
        <v>0.45473251028806577</v>
      </c>
    </row>
    <row r="248" spans="1:21" x14ac:dyDescent="0.25">
      <c r="A248" s="2">
        <f>Heathrow!B246</f>
        <v>5</v>
      </c>
      <c r="B248" s="2">
        <f>Heathrow!A354</f>
        <v>1977</v>
      </c>
      <c r="C248" s="2">
        <f>Heathrow!B354</f>
        <v>5</v>
      </c>
      <c r="D248" s="2">
        <f>Heathrow!C354</f>
        <v>16.399999999999999</v>
      </c>
      <c r="E248" s="2">
        <f>Heathrow!D354</f>
        <v>7.2</v>
      </c>
      <c r="F248" s="2">
        <f>Heathrow!E354</f>
        <v>0</v>
      </c>
      <c r="G248" s="2">
        <f>Heathrow!F354</f>
        <v>37.299999999999997</v>
      </c>
      <c r="H248" s="2">
        <f>Heathrow!G354</f>
        <v>210.5</v>
      </c>
      <c r="I248" s="3">
        <v>1</v>
      </c>
      <c r="J248" s="3">
        <f t="shared" si="40"/>
        <v>5</v>
      </c>
      <c r="K248" s="3">
        <f t="shared" si="41"/>
        <v>1977</v>
      </c>
      <c r="L248" s="4">
        <f t="shared" si="42"/>
        <v>16.399999999999999</v>
      </c>
      <c r="M248" s="4">
        <f t="shared" si="43"/>
        <v>7.2</v>
      </c>
      <c r="N248" s="4">
        <f t="shared" si="44"/>
        <v>0</v>
      </c>
      <c r="O248" s="4">
        <f t="shared" si="45"/>
        <v>37.299999999999997</v>
      </c>
      <c r="P248" s="4">
        <f t="shared" si="46"/>
        <v>210.5</v>
      </c>
      <c r="Q248" s="4">
        <f t="shared" si="47"/>
        <v>0.56727272727272715</v>
      </c>
      <c r="R248" s="4">
        <f t="shared" si="36"/>
        <v>0.55399061032863861</v>
      </c>
      <c r="S248" s="4">
        <f t="shared" si="37"/>
        <v>0</v>
      </c>
      <c r="T248" s="4">
        <f t="shared" si="38"/>
        <v>0.21203438395415472</v>
      </c>
      <c r="U248" s="4">
        <f t="shared" si="39"/>
        <v>0.65843621399176955</v>
      </c>
    </row>
    <row r="249" spans="1:21" x14ac:dyDescent="0.25">
      <c r="A249" s="2">
        <f>Heathrow!B247</f>
        <v>6</v>
      </c>
      <c r="B249" s="2">
        <f>Heathrow!A355</f>
        <v>1977</v>
      </c>
      <c r="C249" s="2">
        <f>Heathrow!B355</f>
        <v>6</v>
      </c>
      <c r="D249" s="2">
        <f>Heathrow!C355</f>
        <v>17.399999999999999</v>
      </c>
      <c r="E249" s="2">
        <f>Heathrow!D355</f>
        <v>9.6</v>
      </c>
      <c r="F249" s="2">
        <f>Heathrow!E355</f>
        <v>0</v>
      </c>
      <c r="G249" s="2">
        <f>Heathrow!F355</f>
        <v>52.4</v>
      </c>
      <c r="H249" s="2">
        <f>Heathrow!G355</f>
        <v>134.80000000000001</v>
      </c>
      <c r="I249" s="3">
        <v>1</v>
      </c>
      <c r="J249" s="3">
        <f t="shared" si="40"/>
        <v>6</v>
      </c>
      <c r="K249" s="3">
        <f t="shared" si="41"/>
        <v>1977</v>
      </c>
      <c r="L249" s="4">
        <f t="shared" si="42"/>
        <v>17.399999999999999</v>
      </c>
      <c r="M249" s="4">
        <f t="shared" si="43"/>
        <v>9.6</v>
      </c>
      <c r="N249" s="4">
        <f t="shared" si="44"/>
        <v>0</v>
      </c>
      <c r="O249" s="4">
        <f t="shared" si="45"/>
        <v>52.4</v>
      </c>
      <c r="P249" s="4">
        <f t="shared" si="46"/>
        <v>134.80000000000001</v>
      </c>
      <c r="Q249" s="4">
        <f t="shared" si="47"/>
        <v>0.60363636363636353</v>
      </c>
      <c r="R249" s="4">
        <f t="shared" si="36"/>
        <v>0.66666666666666674</v>
      </c>
      <c r="S249" s="4">
        <f t="shared" si="37"/>
        <v>0</v>
      </c>
      <c r="T249" s="4">
        <f t="shared" si="38"/>
        <v>0.298567335243553</v>
      </c>
      <c r="U249" s="4">
        <f t="shared" si="39"/>
        <v>0.3988340192043896</v>
      </c>
    </row>
    <row r="250" spans="1:21" x14ac:dyDescent="0.25">
      <c r="A250" s="2">
        <f>Heathrow!B248</f>
        <v>7</v>
      </c>
      <c r="B250" s="2">
        <f>Heathrow!A356</f>
        <v>1977</v>
      </c>
      <c r="C250" s="2">
        <f>Heathrow!B356</f>
        <v>7</v>
      </c>
      <c r="D250" s="2">
        <f>Heathrow!C356</f>
        <v>22.4</v>
      </c>
      <c r="E250" s="2">
        <f>Heathrow!D356</f>
        <v>12.7</v>
      </c>
      <c r="F250" s="2">
        <f>Heathrow!E356</f>
        <v>0</v>
      </c>
      <c r="G250" s="2">
        <f>Heathrow!F356</f>
        <v>10.4</v>
      </c>
      <c r="H250" s="2">
        <f>Heathrow!G356</f>
        <v>210.4</v>
      </c>
      <c r="I250" s="3">
        <v>1</v>
      </c>
      <c r="J250" s="3">
        <f t="shared" si="40"/>
        <v>7</v>
      </c>
      <c r="K250" s="3">
        <f t="shared" si="41"/>
        <v>1977</v>
      </c>
      <c r="L250" s="4">
        <f t="shared" si="42"/>
        <v>22.4</v>
      </c>
      <c r="M250" s="4">
        <f t="shared" si="43"/>
        <v>12.7</v>
      </c>
      <c r="N250" s="4">
        <f t="shared" si="44"/>
        <v>0</v>
      </c>
      <c r="O250" s="4">
        <f t="shared" si="45"/>
        <v>10.4</v>
      </c>
      <c r="P250" s="4">
        <f t="shared" si="46"/>
        <v>210.4</v>
      </c>
      <c r="Q250" s="4">
        <f t="shared" si="47"/>
        <v>0.78545454545454541</v>
      </c>
      <c r="R250" s="4">
        <f t="shared" si="36"/>
        <v>0.81220657276995301</v>
      </c>
      <c r="S250" s="4">
        <f t="shared" si="37"/>
        <v>0</v>
      </c>
      <c r="T250" s="4">
        <f t="shared" si="38"/>
        <v>5.7879656160458454E-2</v>
      </c>
      <c r="U250" s="4">
        <f t="shared" si="39"/>
        <v>0.65809327846364885</v>
      </c>
    </row>
    <row r="251" spans="1:21" x14ac:dyDescent="0.25">
      <c r="A251" s="2">
        <f>Heathrow!B249</f>
        <v>8</v>
      </c>
      <c r="B251" s="2">
        <f>Heathrow!A357</f>
        <v>1977</v>
      </c>
      <c r="C251" s="2">
        <f>Heathrow!B357</f>
        <v>8</v>
      </c>
      <c r="D251" s="2">
        <f>Heathrow!C357</f>
        <v>20.3</v>
      </c>
      <c r="E251" s="2">
        <f>Heathrow!D357</f>
        <v>13</v>
      </c>
      <c r="F251" s="2">
        <f>Heathrow!E357</f>
        <v>0</v>
      </c>
      <c r="G251" s="2">
        <f>Heathrow!F357</f>
        <v>150.30000000000001</v>
      </c>
      <c r="H251" s="2">
        <f>Heathrow!G357</f>
        <v>135.80000000000001</v>
      </c>
      <c r="I251" s="3">
        <v>1</v>
      </c>
      <c r="J251" s="3">
        <f t="shared" si="40"/>
        <v>8</v>
      </c>
      <c r="K251" s="3">
        <f t="shared" si="41"/>
        <v>1977</v>
      </c>
      <c r="L251" s="4">
        <f t="shared" si="42"/>
        <v>20.3</v>
      </c>
      <c r="M251" s="4">
        <f t="shared" si="43"/>
        <v>13</v>
      </c>
      <c r="N251" s="4">
        <f t="shared" si="44"/>
        <v>0</v>
      </c>
      <c r="O251" s="4">
        <f t="shared" si="45"/>
        <v>150.30000000000001</v>
      </c>
      <c r="P251" s="4">
        <f t="shared" si="46"/>
        <v>135.80000000000001</v>
      </c>
      <c r="Q251" s="4">
        <f t="shared" si="47"/>
        <v>0.70909090909090911</v>
      </c>
      <c r="R251" s="4">
        <f t="shared" si="36"/>
        <v>0.82629107981220673</v>
      </c>
      <c r="S251" s="4">
        <f t="shared" si="37"/>
        <v>0</v>
      </c>
      <c r="T251" s="4">
        <f t="shared" si="38"/>
        <v>0.85959885386819479</v>
      </c>
      <c r="U251" s="4">
        <f t="shared" si="39"/>
        <v>0.40226337448559674</v>
      </c>
    </row>
    <row r="252" spans="1:21" x14ac:dyDescent="0.25">
      <c r="A252" s="2">
        <f>Heathrow!B250</f>
        <v>9</v>
      </c>
      <c r="B252" s="2">
        <f>Heathrow!A358</f>
        <v>1977</v>
      </c>
      <c r="C252" s="2">
        <f>Heathrow!B358</f>
        <v>9</v>
      </c>
      <c r="D252" s="2">
        <f>Heathrow!C358</f>
        <v>18</v>
      </c>
      <c r="E252" s="2">
        <f>Heathrow!D358</f>
        <v>10.7</v>
      </c>
      <c r="F252" s="2">
        <f>Heathrow!E358</f>
        <v>0</v>
      </c>
      <c r="G252" s="2">
        <f>Heathrow!F358</f>
        <v>15.3</v>
      </c>
      <c r="H252" s="2">
        <f>Heathrow!G358</f>
        <v>117.5</v>
      </c>
      <c r="I252" s="3">
        <v>1</v>
      </c>
      <c r="J252" s="3">
        <f t="shared" si="40"/>
        <v>9</v>
      </c>
      <c r="K252" s="3">
        <f t="shared" si="41"/>
        <v>1977</v>
      </c>
      <c r="L252" s="4">
        <f t="shared" si="42"/>
        <v>18</v>
      </c>
      <c r="M252" s="4">
        <f t="shared" si="43"/>
        <v>10.7</v>
      </c>
      <c r="N252" s="4">
        <f t="shared" si="44"/>
        <v>0</v>
      </c>
      <c r="O252" s="4">
        <f t="shared" si="45"/>
        <v>15.3</v>
      </c>
      <c r="P252" s="4">
        <f t="shared" si="46"/>
        <v>117.5</v>
      </c>
      <c r="Q252" s="4">
        <f t="shared" si="47"/>
        <v>0.62545454545454537</v>
      </c>
      <c r="R252" s="4">
        <f t="shared" si="36"/>
        <v>0.71830985915492962</v>
      </c>
      <c r="S252" s="4">
        <f t="shared" si="37"/>
        <v>0</v>
      </c>
      <c r="T252" s="4">
        <f t="shared" si="38"/>
        <v>8.5959885386819479E-2</v>
      </c>
      <c r="U252" s="4">
        <f t="shared" si="39"/>
        <v>0.33950617283950613</v>
      </c>
    </row>
    <row r="253" spans="1:21" x14ac:dyDescent="0.25">
      <c r="A253" s="2">
        <f>Heathrow!B251</f>
        <v>10</v>
      </c>
      <c r="B253" s="2">
        <f>Heathrow!A359</f>
        <v>1977</v>
      </c>
      <c r="C253" s="2">
        <f>Heathrow!B359</f>
        <v>10</v>
      </c>
      <c r="D253" s="2">
        <f>Heathrow!C359</f>
        <v>16.3</v>
      </c>
      <c r="E253" s="2">
        <f>Heathrow!D359</f>
        <v>9</v>
      </c>
      <c r="F253" s="2">
        <f>Heathrow!E359</f>
        <v>0</v>
      </c>
      <c r="G253" s="2">
        <f>Heathrow!F359</f>
        <v>48.1</v>
      </c>
      <c r="H253" s="2">
        <f>Heathrow!G359</f>
        <v>113.8</v>
      </c>
      <c r="I253" s="3">
        <v>1</v>
      </c>
      <c r="J253" s="3">
        <f t="shared" si="40"/>
        <v>10</v>
      </c>
      <c r="K253" s="3">
        <f t="shared" si="41"/>
        <v>1977</v>
      </c>
      <c r="L253" s="4">
        <f t="shared" si="42"/>
        <v>16.3</v>
      </c>
      <c r="M253" s="4">
        <f t="shared" si="43"/>
        <v>9</v>
      </c>
      <c r="N253" s="4">
        <f t="shared" si="44"/>
        <v>0</v>
      </c>
      <c r="O253" s="4">
        <f t="shared" si="45"/>
        <v>48.1</v>
      </c>
      <c r="P253" s="4">
        <f t="shared" si="46"/>
        <v>113.8</v>
      </c>
      <c r="Q253" s="4">
        <f t="shared" si="47"/>
        <v>0.5636363636363636</v>
      </c>
      <c r="R253" s="4">
        <f t="shared" si="36"/>
        <v>0.63849765258215974</v>
      </c>
      <c r="S253" s="4">
        <f t="shared" si="37"/>
        <v>0</v>
      </c>
      <c r="T253" s="4">
        <f t="shared" si="38"/>
        <v>0.27392550143266481</v>
      </c>
      <c r="U253" s="4">
        <f t="shared" si="39"/>
        <v>0.32681755829903975</v>
      </c>
    </row>
    <row r="254" spans="1:21" x14ac:dyDescent="0.25">
      <c r="A254" s="2">
        <f>Heathrow!B252</f>
        <v>11</v>
      </c>
      <c r="B254" s="2">
        <f>Heathrow!A360</f>
        <v>1977</v>
      </c>
      <c r="C254" s="2">
        <f>Heathrow!B360</f>
        <v>11</v>
      </c>
      <c r="D254" s="2">
        <f>Heathrow!C360</f>
        <v>10.4</v>
      </c>
      <c r="E254" s="2">
        <f>Heathrow!D360</f>
        <v>4.5999999999999996</v>
      </c>
      <c r="F254" s="2">
        <f>Heathrow!E360</f>
        <v>2</v>
      </c>
      <c r="G254" s="2">
        <f>Heathrow!F360</f>
        <v>51.3</v>
      </c>
      <c r="H254" s="2">
        <f>Heathrow!G360</f>
        <v>88.4</v>
      </c>
      <c r="I254" s="3">
        <v>1</v>
      </c>
      <c r="J254" s="3">
        <f t="shared" si="40"/>
        <v>11</v>
      </c>
      <c r="K254" s="3">
        <f t="shared" si="41"/>
        <v>1977</v>
      </c>
      <c r="L254" s="4">
        <f t="shared" si="42"/>
        <v>10.4</v>
      </c>
      <c r="M254" s="4">
        <f t="shared" si="43"/>
        <v>4.5999999999999996</v>
      </c>
      <c r="N254" s="4">
        <f t="shared" si="44"/>
        <v>2</v>
      </c>
      <c r="O254" s="4">
        <f t="shared" si="45"/>
        <v>51.3</v>
      </c>
      <c r="P254" s="4">
        <f t="shared" si="46"/>
        <v>88.4</v>
      </c>
      <c r="Q254" s="4">
        <f t="shared" si="47"/>
        <v>0.34909090909090906</v>
      </c>
      <c r="R254" s="4">
        <f t="shared" si="36"/>
        <v>0.431924882629108</v>
      </c>
      <c r="S254" s="4">
        <f t="shared" si="37"/>
        <v>7.1428571428571425E-2</v>
      </c>
      <c r="T254" s="4">
        <f t="shared" si="38"/>
        <v>0.29226361031518627</v>
      </c>
      <c r="U254" s="4">
        <f t="shared" si="39"/>
        <v>0.23971193415637859</v>
      </c>
    </row>
    <row r="255" spans="1:21" x14ac:dyDescent="0.25">
      <c r="A255" s="2">
        <f>Heathrow!B253</f>
        <v>12</v>
      </c>
      <c r="B255" s="2">
        <f>Heathrow!A361</f>
        <v>1977</v>
      </c>
      <c r="C255" s="2">
        <f>Heathrow!B361</f>
        <v>12</v>
      </c>
      <c r="D255" s="2">
        <f>Heathrow!C361</f>
        <v>9.1999999999999993</v>
      </c>
      <c r="E255" s="2">
        <f>Heathrow!D361</f>
        <v>4.0999999999999996</v>
      </c>
      <c r="F255" s="2">
        <f>Heathrow!E361</f>
        <v>2</v>
      </c>
      <c r="G255" s="2">
        <f>Heathrow!F361</f>
        <v>55.5</v>
      </c>
      <c r="H255" s="2">
        <f>Heathrow!G361</f>
        <v>37.1</v>
      </c>
      <c r="I255" s="3">
        <v>1</v>
      </c>
      <c r="J255" s="3">
        <f t="shared" si="40"/>
        <v>12</v>
      </c>
      <c r="K255" s="3">
        <f t="shared" si="41"/>
        <v>1977</v>
      </c>
      <c r="L255" s="4">
        <f t="shared" si="42"/>
        <v>9.1999999999999993</v>
      </c>
      <c r="M255" s="4">
        <f t="shared" si="43"/>
        <v>4.0999999999999996</v>
      </c>
      <c r="N255" s="4">
        <f t="shared" si="44"/>
        <v>2</v>
      </c>
      <c r="O255" s="4">
        <f t="shared" si="45"/>
        <v>55.5</v>
      </c>
      <c r="P255" s="4">
        <f t="shared" si="46"/>
        <v>37.1</v>
      </c>
      <c r="Q255" s="4">
        <f t="shared" si="47"/>
        <v>0.30545454545454542</v>
      </c>
      <c r="R255" s="4">
        <f t="shared" si="36"/>
        <v>0.40845070422535212</v>
      </c>
      <c r="S255" s="4">
        <f t="shared" si="37"/>
        <v>7.1428571428571425E-2</v>
      </c>
      <c r="T255" s="4">
        <f t="shared" si="38"/>
        <v>0.31633237822349569</v>
      </c>
      <c r="U255" s="4">
        <f t="shared" si="39"/>
        <v>6.3786008230452676E-2</v>
      </c>
    </row>
    <row r="256" spans="1:21" x14ac:dyDescent="0.25">
      <c r="A256" s="2">
        <f>Heathrow!B254</f>
        <v>1</v>
      </c>
      <c r="B256" s="2">
        <f>Heathrow!A362</f>
        <v>1978</v>
      </c>
      <c r="C256" s="2">
        <f>Heathrow!B362</f>
        <v>1</v>
      </c>
      <c r="D256" s="2">
        <f>Heathrow!C362</f>
        <v>6.7</v>
      </c>
      <c r="E256" s="2">
        <f>Heathrow!D362</f>
        <v>0.7</v>
      </c>
      <c r="F256" s="2">
        <f>Heathrow!E362</f>
        <v>11</v>
      </c>
      <c r="G256" s="2">
        <f>Heathrow!F362</f>
        <v>68.8</v>
      </c>
      <c r="H256" s="2">
        <f>Heathrow!G362</f>
        <v>47.4</v>
      </c>
      <c r="I256" s="3">
        <v>1</v>
      </c>
      <c r="J256" s="3">
        <f t="shared" si="40"/>
        <v>1</v>
      </c>
      <c r="K256" s="3">
        <f t="shared" si="41"/>
        <v>1978</v>
      </c>
      <c r="L256" s="4">
        <f t="shared" si="42"/>
        <v>6.7</v>
      </c>
      <c r="M256" s="4">
        <f t="shared" si="43"/>
        <v>0.7</v>
      </c>
      <c r="N256" s="4">
        <f t="shared" si="44"/>
        <v>11</v>
      </c>
      <c r="O256" s="4">
        <f t="shared" si="45"/>
        <v>68.8</v>
      </c>
      <c r="P256" s="4">
        <f t="shared" si="46"/>
        <v>47.4</v>
      </c>
      <c r="Q256" s="4">
        <f t="shared" si="47"/>
        <v>0.21454545454545457</v>
      </c>
      <c r="R256" s="4">
        <f t="shared" si="36"/>
        <v>0.24882629107981225</v>
      </c>
      <c r="S256" s="4">
        <f t="shared" si="37"/>
        <v>0.39285714285714285</v>
      </c>
      <c r="T256" s="4">
        <f t="shared" si="38"/>
        <v>0.39255014326647564</v>
      </c>
      <c r="U256" s="4">
        <f t="shared" si="39"/>
        <v>9.9108367626886129E-2</v>
      </c>
    </row>
    <row r="257" spans="1:21" x14ac:dyDescent="0.25">
      <c r="A257" s="2">
        <f>Heathrow!B255</f>
        <v>2</v>
      </c>
      <c r="B257" s="2">
        <f>Heathrow!A363</f>
        <v>1978</v>
      </c>
      <c r="C257" s="2">
        <f>Heathrow!B363</f>
        <v>2</v>
      </c>
      <c r="D257" s="2">
        <f>Heathrow!C363</f>
        <v>6.2</v>
      </c>
      <c r="E257" s="2">
        <f>Heathrow!D363</f>
        <v>0.7</v>
      </c>
      <c r="F257" s="2">
        <f>Heathrow!E363</f>
        <v>13</v>
      </c>
      <c r="G257" s="2">
        <f>Heathrow!F363</f>
        <v>40.9</v>
      </c>
      <c r="H257" s="2">
        <f>Heathrow!G363</f>
        <v>41.3</v>
      </c>
      <c r="I257" s="3">
        <v>1</v>
      </c>
      <c r="J257" s="3">
        <f t="shared" si="40"/>
        <v>2</v>
      </c>
      <c r="K257" s="3">
        <f t="shared" si="41"/>
        <v>1978</v>
      </c>
      <c r="L257" s="4">
        <f t="shared" si="42"/>
        <v>6.2</v>
      </c>
      <c r="M257" s="4">
        <f t="shared" si="43"/>
        <v>0.7</v>
      </c>
      <c r="N257" s="4">
        <f t="shared" si="44"/>
        <v>13</v>
      </c>
      <c r="O257" s="4">
        <f t="shared" si="45"/>
        <v>40.9</v>
      </c>
      <c r="P257" s="4">
        <f t="shared" si="46"/>
        <v>41.3</v>
      </c>
      <c r="Q257" s="4">
        <f t="shared" si="47"/>
        <v>0.19636363636363638</v>
      </c>
      <c r="R257" s="4">
        <f t="shared" si="36"/>
        <v>0.24882629107981225</v>
      </c>
      <c r="S257" s="4">
        <f t="shared" si="37"/>
        <v>0.4642857142857143</v>
      </c>
      <c r="T257" s="4">
        <f t="shared" si="38"/>
        <v>0.23266475644699142</v>
      </c>
      <c r="U257" s="4">
        <f t="shared" si="39"/>
        <v>7.8189300411522625E-2</v>
      </c>
    </row>
    <row r="258" spans="1:21" x14ac:dyDescent="0.25">
      <c r="A258" s="2">
        <f>Heathrow!B256</f>
        <v>3</v>
      </c>
      <c r="B258" s="2">
        <f>Heathrow!A364</f>
        <v>1978</v>
      </c>
      <c r="C258" s="2">
        <f>Heathrow!B364</f>
        <v>3</v>
      </c>
      <c r="D258" s="2">
        <f>Heathrow!C364</f>
        <v>11.3</v>
      </c>
      <c r="E258" s="2">
        <f>Heathrow!D364</f>
        <v>3.5</v>
      </c>
      <c r="F258" s="2">
        <f>Heathrow!E364</f>
        <v>4</v>
      </c>
      <c r="G258" s="2">
        <f>Heathrow!F364</f>
        <v>58.9</v>
      </c>
      <c r="H258" s="2">
        <f>Heathrow!G364</f>
        <v>108.5</v>
      </c>
      <c r="I258" s="3">
        <v>1</v>
      </c>
      <c r="J258" s="3">
        <f t="shared" si="40"/>
        <v>3</v>
      </c>
      <c r="K258" s="3">
        <f t="shared" si="41"/>
        <v>1978</v>
      </c>
      <c r="L258" s="4">
        <f t="shared" si="42"/>
        <v>11.3</v>
      </c>
      <c r="M258" s="4">
        <f t="shared" si="43"/>
        <v>3.5</v>
      </c>
      <c r="N258" s="4">
        <f t="shared" si="44"/>
        <v>4</v>
      </c>
      <c r="O258" s="4">
        <f t="shared" si="45"/>
        <v>58.9</v>
      </c>
      <c r="P258" s="4">
        <f t="shared" si="46"/>
        <v>108.5</v>
      </c>
      <c r="Q258" s="4">
        <f t="shared" si="47"/>
        <v>0.38181818181818183</v>
      </c>
      <c r="R258" s="4">
        <f t="shared" si="36"/>
        <v>0.38028169014084512</v>
      </c>
      <c r="S258" s="4">
        <f t="shared" si="37"/>
        <v>0.14285714285714285</v>
      </c>
      <c r="T258" s="4">
        <f t="shared" si="38"/>
        <v>0.33581661891117481</v>
      </c>
      <c r="U258" s="4">
        <f t="shared" si="39"/>
        <v>0.30864197530864196</v>
      </c>
    </row>
    <row r="259" spans="1:21" x14ac:dyDescent="0.25">
      <c r="A259" s="2">
        <f>Heathrow!B257</f>
        <v>4</v>
      </c>
      <c r="B259" s="2">
        <f>Heathrow!A365</f>
        <v>1978</v>
      </c>
      <c r="C259" s="2">
        <f>Heathrow!B365</f>
        <v>4</v>
      </c>
      <c r="D259" s="2">
        <f>Heathrow!C365</f>
        <v>10.7</v>
      </c>
      <c r="E259" s="2">
        <f>Heathrow!D365</f>
        <v>3.9</v>
      </c>
      <c r="F259" s="2">
        <f>Heathrow!E365</f>
        <v>4</v>
      </c>
      <c r="G259" s="2">
        <f>Heathrow!F365</f>
        <v>45.4</v>
      </c>
      <c r="H259" s="2">
        <f>Heathrow!G365</f>
        <v>113.8</v>
      </c>
      <c r="I259" s="3">
        <v>1</v>
      </c>
      <c r="J259" s="3">
        <f t="shared" si="40"/>
        <v>4</v>
      </c>
      <c r="K259" s="3">
        <f t="shared" si="41"/>
        <v>1978</v>
      </c>
      <c r="L259" s="4">
        <f t="shared" si="42"/>
        <v>10.7</v>
      </c>
      <c r="M259" s="4">
        <f t="shared" si="43"/>
        <v>3.9</v>
      </c>
      <c r="N259" s="4">
        <f t="shared" si="44"/>
        <v>4</v>
      </c>
      <c r="O259" s="4">
        <f t="shared" si="45"/>
        <v>45.4</v>
      </c>
      <c r="P259" s="4">
        <f t="shared" si="46"/>
        <v>113.8</v>
      </c>
      <c r="Q259" s="4">
        <f t="shared" si="47"/>
        <v>0.35999999999999993</v>
      </c>
      <c r="R259" s="4">
        <f t="shared" si="36"/>
        <v>0.39906103286384981</v>
      </c>
      <c r="S259" s="4">
        <f t="shared" si="37"/>
        <v>0.14285714285714285</v>
      </c>
      <c r="T259" s="4">
        <f t="shared" si="38"/>
        <v>0.25845272206303727</v>
      </c>
      <c r="U259" s="4">
        <f t="shared" si="39"/>
        <v>0.32681755829903975</v>
      </c>
    </row>
    <row r="260" spans="1:21" x14ac:dyDescent="0.25">
      <c r="A260" s="2">
        <f>Heathrow!B258</f>
        <v>5</v>
      </c>
      <c r="B260" s="2">
        <f>Heathrow!A366</f>
        <v>1978</v>
      </c>
      <c r="C260" s="2">
        <f>Heathrow!B366</f>
        <v>5</v>
      </c>
      <c r="D260" s="2">
        <f>Heathrow!C366</f>
        <v>17.2</v>
      </c>
      <c r="E260" s="2">
        <f>Heathrow!D366</f>
        <v>7.9</v>
      </c>
      <c r="F260" s="2">
        <f>Heathrow!E366</f>
        <v>0</v>
      </c>
      <c r="G260" s="2">
        <f>Heathrow!F366</f>
        <v>78.5</v>
      </c>
      <c r="H260" s="2">
        <f>Heathrow!G366</f>
        <v>210.6</v>
      </c>
      <c r="I260" s="3">
        <v>1</v>
      </c>
      <c r="J260" s="3">
        <f t="shared" si="40"/>
        <v>5</v>
      </c>
      <c r="K260" s="3">
        <f t="shared" si="41"/>
        <v>1978</v>
      </c>
      <c r="L260" s="4">
        <f t="shared" si="42"/>
        <v>17.2</v>
      </c>
      <c r="M260" s="4">
        <f t="shared" si="43"/>
        <v>7.9</v>
      </c>
      <c r="N260" s="4">
        <f t="shared" si="44"/>
        <v>0</v>
      </c>
      <c r="O260" s="4">
        <f t="shared" si="45"/>
        <v>78.5</v>
      </c>
      <c r="P260" s="4">
        <f t="shared" si="46"/>
        <v>210.6</v>
      </c>
      <c r="Q260" s="4">
        <f t="shared" si="47"/>
        <v>0.59636363636363632</v>
      </c>
      <c r="R260" s="4">
        <f t="shared" ref="R260:R323" si="48">(M260-R$1)/(R$2-R$1)</f>
        <v>0.58685446009389675</v>
      </c>
      <c r="S260" s="4">
        <f t="shared" ref="S260:S323" si="49">(N260-S$1)/(S$2-S$1)</f>
        <v>0</v>
      </c>
      <c r="T260" s="4">
        <f t="shared" ref="T260:T323" si="50">(O260-T$1)/(T$2-T$1)</f>
        <v>0.44813753581661891</v>
      </c>
      <c r="U260" s="4">
        <f t="shared" ref="U260:U323" si="51">(P260-U$1)/(U$2-U$1)</f>
        <v>0.65877914951989014</v>
      </c>
    </row>
    <row r="261" spans="1:21" x14ac:dyDescent="0.25">
      <c r="A261" s="2">
        <f>Heathrow!B259</f>
        <v>6</v>
      </c>
      <c r="B261" s="2">
        <f>Heathrow!A367</f>
        <v>1978</v>
      </c>
      <c r="C261" s="2">
        <f>Heathrow!B367</f>
        <v>6</v>
      </c>
      <c r="D261" s="2">
        <f>Heathrow!C367</f>
        <v>19.7</v>
      </c>
      <c r="E261" s="2">
        <f>Heathrow!D367</f>
        <v>10.7</v>
      </c>
      <c r="F261" s="2">
        <f>Heathrow!E367</f>
        <v>0</v>
      </c>
      <c r="G261" s="2">
        <f>Heathrow!F367</f>
        <v>38.1</v>
      </c>
      <c r="H261" s="2">
        <f>Heathrow!G367</f>
        <v>175.9</v>
      </c>
      <c r="I261" s="3">
        <v>1</v>
      </c>
      <c r="J261" s="3">
        <f t="shared" ref="J261:J324" si="52">A261</f>
        <v>6</v>
      </c>
      <c r="K261" s="3">
        <f t="shared" ref="K261:K324" si="53">B261</f>
        <v>1978</v>
      </c>
      <c r="L261" s="4">
        <f t="shared" ref="L261:L324" si="54">D261</f>
        <v>19.7</v>
      </c>
      <c r="M261" s="4">
        <f t="shared" ref="M261:M324" si="55">E261</f>
        <v>10.7</v>
      </c>
      <c r="N261" s="4">
        <f t="shared" ref="N261:N324" si="56">F261</f>
        <v>0</v>
      </c>
      <c r="O261" s="4">
        <f t="shared" ref="O261:O324" si="57">G261</f>
        <v>38.1</v>
      </c>
      <c r="P261" s="4">
        <f t="shared" ref="P261:P324" si="58">IF(ISERROR(FIND("#",H261)),H261,MID(H261,1,LEN(H261)-1)*1)</f>
        <v>175.9</v>
      </c>
      <c r="Q261" s="4">
        <f t="shared" ref="Q261:Q324" si="59">(L261-Q$1)/(Q$2-Q$1)</f>
        <v>0.68727272727272726</v>
      </c>
      <c r="R261" s="4">
        <f t="shared" si="48"/>
        <v>0.71830985915492962</v>
      </c>
      <c r="S261" s="4">
        <f t="shared" si="49"/>
        <v>0</v>
      </c>
      <c r="T261" s="4">
        <f t="shared" si="50"/>
        <v>0.21661891117478513</v>
      </c>
      <c r="U261" s="4">
        <f t="shared" si="51"/>
        <v>0.53978052126200271</v>
      </c>
    </row>
    <row r="262" spans="1:21" x14ac:dyDescent="0.25">
      <c r="A262" s="2">
        <f>Heathrow!B260</f>
        <v>7</v>
      </c>
      <c r="B262" s="2">
        <f>Heathrow!A368</f>
        <v>1978</v>
      </c>
      <c r="C262" s="2">
        <f>Heathrow!B368</f>
        <v>7</v>
      </c>
      <c r="D262" s="2">
        <f>Heathrow!C368</f>
        <v>20.5</v>
      </c>
      <c r="E262" s="2">
        <f>Heathrow!D368</f>
        <v>12.7</v>
      </c>
      <c r="F262" s="2">
        <f>Heathrow!E368</f>
        <v>0</v>
      </c>
      <c r="G262" s="2">
        <f>Heathrow!F368</f>
        <v>65.5</v>
      </c>
      <c r="H262" s="2">
        <f>Heathrow!G368</f>
        <v>142</v>
      </c>
      <c r="I262" s="3">
        <v>1</v>
      </c>
      <c r="J262" s="3">
        <f t="shared" si="52"/>
        <v>7</v>
      </c>
      <c r="K262" s="3">
        <f t="shared" si="53"/>
        <v>1978</v>
      </c>
      <c r="L262" s="4">
        <f t="shared" si="54"/>
        <v>20.5</v>
      </c>
      <c r="M262" s="4">
        <f t="shared" si="55"/>
        <v>12.7</v>
      </c>
      <c r="N262" s="4">
        <f t="shared" si="56"/>
        <v>0</v>
      </c>
      <c r="O262" s="4">
        <f t="shared" si="57"/>
        <v>65.5</v>
      </c>
      <c r="P262" s="4">
        <f t="shared" si="58"/>
        <v>142</v>
      </c>
      <c r="Q262" s="4">
        <f t="shared" si="59"/>
        <v>0.71636363636363631</v>
      </c>
      <c r="R262" s="4">
        <f t="shared" si="48"/>
        <v>0.81220657276995301</v>
      </c>
      <c r="S262" s="4">
        <f t="shared" si="49"/>
        <v>0</v>
      </c>
      <c r="T262" s="4">
        <f t="shared" si="50"/>
        <v>0.3736389684813754</v>
      </c>
      <c r="U262" s="4">
        <f t="shared" si="51"/>
        <v>0.4235253772290809</v>
      </c>
    </row>
    <row r="263" spans="1:21" x14ac:dyDescent="0.25">
      <c r="A263" s="2">
        <f>Heathrow!B261</f>
        <v>8</v>
      </c>
      <c r="B263" s="2">
        <f>Heathrow!A369</f>
        <v>1978</v>
      </c>
      <c r="C263" s="2">
        <f>Heathrow!B369</f>
        <v>8</v>
      </c>
      <c r="D263" s="2">
        <f>Heathrow!C369</f>
        <v>20.7</v>
      </c>
      <c r="E263" s="2">
        <f>Heathrow!D369</f>
        <v>12.1</v>
      </c>
      <c r="F263" s="2">
        <f>Heathrow!E369</f>
        <v>0</v>
      </c>
      <c r="G263" s="2">
        <f>Heathrow!F369</f>
        <v>53.6</v>
      </c>
      <c r="H263" s="2">
        <f>Heathrow!G369</f>
        <v>177.6</v>
      </c>
      <c r="I263" s="3">
        <v>1</v>
      </c>
      <c r="J263" s="3">
        <f t="shared" si="52"/>
        <v>8</v>
      </c>
      <c r="K263" s="3">
        <f t="shared" si="53"/>
        <v>1978</v>
      </c>
      <c r="L263" s="4">
        <f t="shared" si="54"/>
        <v>20.7</v>
      </c>
      <c r="M263" s="4">
        <f t="shared" si="55"/>
        <v>12.1</v>
      </c>
      <c r="N263" s="4">
        <f t="shared" si="56"/>
        <v>0</v>
      </c>
      <c r="O263" s="4">
        <f t="shared" si="57"/>
        <v>53.6</v>
      </c>
      <c r="P263" s="4">
        <f t="shared" si="58"/>
        <v>177.6</v>
      </c>
      <c r="Q263" s="4">
        <f t="shared" si="59"/>
        <v>0.72363636363636363</v>
      </c>
      <c r="R263" s="4">
        <f t="shared" si="48"/>
        <v>0.78403755868544611</v>
      </c>
      <c r="S263" s="4">
        <f t="shared" si="49"/>
        <v>0</v>
      </c>
      <c r="T263" s="4">
        <f t="shared" si="50"/>
        <v>0.30544412607449861</v>
      </c>
      <c r="U263" s="4">
        <f t="shared" si="51"/>
        <v>0.54561042524005476</v>
      </c>
    </row>
    <row r="264" spans="1:21" x14ac:dyDescent="0.25">
      <c r="A264" s="2">
        <f>Heathrow!B262</f>
        <v>9</v>
      </c>
      <c r="B264" s="2">
        <f>Heathrow!A370</f>
        <v>1978</v>
      </c>
      <c r="C264" s="2">
        <f>Heathrow!B370</f>
        <v>9</v>
      </c>
      <c r="D264" s="2">
        <f>Heathrow!C370</f>
        <v>20.100000000000001</v>
      </c>
      <c r="E264" s="2">
        <f>Heathrow!D370</f>
        <v>10.8</v>
      </c>
      <c r="F264" s="2">
        <f>Heathrow!E370</f>
        <v>0</v>
      </c>
      <c r="G264" s="2">
        <f>Heathrow!F370</f>
        <v>17.100000000000001</v>
      </c>
      <c r="H264" s="2">
        <f>Heathrow!G370</f>
        <v>166.7</v>
      </c>
      <c r="I264" s="3">
        <v>1</v>
      </c>
      <c r="J264" s="3">
        <f t="shared" si="52"/>
        <v>9</v>
      </c>
      <c r="K264" s="3">
        <f t="shared" si="53"/>
        <v>1978</v>
      </c>
      <c r="L264" s="4">
        <f t="shared" si="54"/>
        <v>20.100000000000001</v>
      </c>
      <c r="M264" s="4">
        <f t="shared" si="55"/>
        <v>10.8</v>
      </c>
      <c r="N264" s="4">
        <f t="shared" si="56"/>
        <v>0</v>
      </c>
      <c r="O264" s="4">
        <f t="shared" si="57"/>
        <v>17.100000000000001</v>
      </c>
      <c r="P264" s="4">
        <f t="shared" si="58"/>
        <v>166.7</v>
      </c>
      <c r="Q264" s="4">
        <f t="shared" si="59"/>
        <v>0.7018181818181819</v>
      </c>
      <c r="R264" s="4">
        <f t="shared" si="48"/>
        <v>0.72300469483568086</v>
      </c>
      <c r="S264" s="4">
        <f t="shared" si="49"/>
        <v>0</v>
      </c>
      <c r="T264" s="4">
        <f t="shared" si="50"/>
        <v>9.6275071633237827E-2</v>
      </c>
      <c r="U264" s="4">
        <f t="shared" si="51"/>
        <v>0.50823045267489708</v>
      </c>
    </row>
    <row r="265" spans="1:21" x14ac:dyDescent="0.25">
      <c r="A265" s="2">
        <f>Heathrow!B263</f>
        <v>10</v>
      </c>
      <c r="B265" s="2">
        <f>Heathrow!A371</f>
        <v>1978</v>
      </c>
      <c r="C265" s="2">
        <f>Heathrow!B371</f>
        <v>10</v>
      </c>
      <c r="D265" s="2">
        <f>Heathrow!C371</f>
        <v>17.100000000000001</v>
      </c>
      <c r="E265" s="2">
        <f>Heathrow!D371</f>
        <v>8.4</v>
      </c>
      <c r="F265" s="2">
        <f>Heathrow!E371</f>
        <v>0</v>
      </c>
      <c r="G265" s="2">
        <f>Heathrow!F371</f>
        <v>1.6</v>
      </c>
      <c r="H265" s="2">
        <f>Heathrow!G371</f>
        <v>98.4</v>
      </c>
      <c r="I265" s="3">
        <v>1</v>
      </c>
      <c r="J265" s="3">
        <f t="shared" si="52"/>
        <v>10</v>
      </c>
      <c r="K265" s="3">
        <f t="shared" si="53"/>
        <v>1978</v>
      </c>
      <c r="L265" s="4">
        <f t="shared" si="54"/>
        <v>17.100000000000001</v>
      </c>
      <c r="M265" s="4">
        <f t="shared" si="55"/>
        <v>8.4</v>
      </c>
      <c r="N265" s="4">
        <f t="shared" si="56"/>
        <v>0</v>
      </c>
      <c r="O265" s="4">
        <f t="shared" si="57"/>
        <v>1.6</v>
      </c>
      <c r="P265" s="4">
        <f t="shared" si="58"/>
        <v>98.4</v>
      </c>
      <c r="Q265" s="4">
        <f t="shared" si="59"/>
        <v>0.59272727272727277</v>
      </c>
      <c r="R265" s="4">
        <f t="shared" si="48"/>
        <v>0.61032863849765262</v>
      </c>
      <c r="S265" s="4">
        <f t="shared" si="49"/>
        <v>0</v>
      </c>
      <c r="T265" s="4">
        <f t="shared" si="50"/>
        <v>7.4498567335243553E-3</v>
      </c>
      <c r="U265" s="4">
        <f t="shared" si="51"/>
        <v>0.27400548696844995</v>
      </c>
    </row>
    <row r="266" spans="1:21" x14ac:dyDescent="0.25">
      <c r="A266" s="2">
        <f>Heathrow!B264</f>
        <v>11</v>
      </c>
      <c r="B266" s="2">
        <f>Heathrow!A372</f>
        <v>1978</v>
      </c>
      <c r="C266" s="2">
        <f>Heathrow!B372</f>
        <v>11</v>
      </c>
      <c r="D266" s="2">
        <f>Heathrow!C372</f>
        <v>12.6</v>
      </c>
      <c r="E266" s="2">
        <f>Heathrow!D372</f>
        <v>6.2</v>
      </c>
      <c r="F266" s="2">
        <f>Heathrow!E372</f>
        <v>4</v>
      </c>
      <c r="G266" s="2">
        <f>Heathrow!F372</f>
        <v>8.1999999999999993</v>
      </c>
      <c r="H266" s="2">
        <f>Heathrow!G372</f>
        <v>81.7</v>
      </c>
      <c r="I266" s="3">
        <v>1</v>
      </c>
      <c r="J266" s="3">
        <f t="shared" si="52"/>
        <v>11</v>
      </c>
      <c r="K266" s="3">
        <f t="shared" si="53"/>
        <v>1978</v>
      </c>
      <c r="L266" s="4">
        <f t="shared" si="54"/>
        <v>12.6</v>
      </c>
      <c r="M266" s="4">
        <f t="shared" si="55"/>
        <v>6.2</v>
      </c>
      <c r="N266" s="4">
        <f t="shared" si="56"/>
        <v>4</v>
      </c>
      <c r="O266" s="4">
        <f t="shared" si="57"/>
        <v>8.1999999999999993</v>
      </c>
      <c r="P266" s="4">
        <f t="shared" si="58"/>
        <v>81.7</v>
      </c>
      <c r="Q266" s="4">
        <f t="shared" si="59"/>
        <v>0.42909090909090908</v>
      </c>
      <c r="R266" s="4">
        <f t="shared" si="48"/>
        <v>0.50704225352112686</v>
      </c>
      <c r="S266" s="4">
        <f t="shared" si="49"/>
        <v>0.14285714285714285</v>
      </c>
      <c r="T266" s="4">
        <f t="shared" si="50"/>
        <v>4.5272206303724923E-2</v>
      </c>
      <c r="U266" s="4">
        <f t="shared" si="51"/>
        <v>0.2167352537722908</v>
      </c>
    </row>
    <row r="267" spans="1:21" x14ac:dyDescent="0.25">
      <c r="A267" s="2">
        <f>Heathrow!B265</f>
        <v>12</v>
      </c>
      <c r="B267" s="2">
        <f>Heathrow!A373</f>
        <v>1978</v>
      </c>
      <c r="C267" s="2">
        <f>Heathrow!B373</f>
        <v>12</v>
      </c>
      <c r="D267" s="2">
        <f>Heathrow!C373</f>
        <v>7.8</v>
      </c>
      <c r="E267" s="2">
        <f>Heathrow!D373</f>
        <v>2.6</v>
      </c>
      <c r="F267" s="2">
        <f>Heathrow!E373</f>
        <v>11</v>
      </c>
      <c r="G267" s="2">
        <f>Heathrow!F373</f>
        <v>108.6</v>
      </c>
      <c r="H267" s="2">
        <f>Heathrow!G373</f>
        <v>35.4</v>
      </c>
      <c r="I267" s="3">
        <v>1</v>
      </c>
      <c r="J267" s="3">
        <f t="shared" si="52"/>
        <v>12</v>
      </c>
      <c r="K267" s="3">
        <f t="shared" si="53"/>
        <v>1978</v>
      </c>
      <c r="L267" s="4">
        <f t="shared" si="54"/>
        <v>7.8</v>
      </c>
      <c r="M267" s="4">
        <f t="shared" si="55"/>
        <v>2.6</v>
      </c>
      <c r="N267" s="4">
        <f t="shared" si="56"/>
        <v>11</v>
      </c>
      <c r="O267" s="4">
        <f t="shared" si="57"/>
        <v>108.6</v>
      </c>
      <c r="P267" s="4">
        <f t="shared" si="58"/>
        <v>35.4</v>
      </c>
      <c r="Q267" s="4">
        <f t="shared" si="59"/>
        <v>0.25454545454545452</v>
      </c>
      <c r="R267" s="4">
        <f t="shared" si="48"/>
        <v>0.3380281690140845</v>
      </c>
      <c r="S267" s="4">
        <f t="shared" si="49"/>
        <v>0.39285714285714285</v>
      </c>
      <c r="T267" s="4">
        <f t="shared" si="50"/>
        <v>0.6206303724928367</v>
      </c>
      <c r="U267" s="4">
        <f t="shared" si="51"/>
        <v>5.7956104252400539E-2</v>
      </c>
    </row>
    <row r="268" spans="1:21" x14ac:dyDescent="0.25">
      <c r="A268" s="2">
        <f>Heathrow!B266</f>
        <v>1</v>
      </c>
      <c r="B268" s="2">
        <f>Heathrow!A374</f>
        <v>1979</v>
      </c>
      <c r="C268" s="2">
        <f>Heathrow!B374</f>
        <v>1</v>
      </c>
      <c r="D268" s="2">
        <f>Heathrow!C374</f>
        <v>3.8</v>
      </c>
      <c r="E268" s="2">
        <f>Heathrow!D374</f>
        <v>-2.6</v>
      </c>
      <c r="F268" s="2">
        <f>Heathrow!E374</f>
        <v>24</v>
      </c>
      <c r="G268" s="2">
        <f>Heathrow!F374</f>
        <v>59.9</v>
      </c>
      <c r="H268" s="2">
        <f>Heathrow!G374</f>
        <v>58.5</v>
      </c>
      <c r="I268" s="3">
        <v>1</v>
      </c>
      <c r="J268" s="3">
        <f t="shared" si="52"/>
        <v>1</v>
      </c>
      <c r="K268" s="3">
        <f t="shared" si="53"/>
        <v>1979</v>
      </c>
      <c r="L268" s="4">
        <f t="shared" si="54"/>
        <v>3.8</v>
      </c>
      <c r="M268" s="4">
        <f t="shared" si="55"/>
        <v>-2.6</v>
      </c>
      <c r="N268" s="4">
        <f t="shared" si="56"/>
        <v>24</v>
      </c>
      <c r="O268" s="4">
        <f t="shared" si="57"/>
        <v>59.9</v>
      </c>
      <c r="P268" s="4">
        <f t="shared" si="58"/>
        <v>58.5</v>
      </c>
      <c r="Q268" s="4">
        <f t="shared" si="59"/>
        <v>0.10909090909090909</v>
      </c>
      <c r="R268" s="4">
        <f t="shared" si="48"/>
        <v>9.3896713615023469E-2</v>
      </c>
      <c r="S268" s="4">
        <f t="shared" si="49"/>
        <v>0.8571428571428571</v>
      </c>
      <c r="T268" s="4">
        <f t="shared" si="50"/>
        <v>0.34154727793696277</v>
      </c>
      <c r="U268" s="4">
        <f t="shared" si="51"/>
        <v>0.1371742112482853</v>
      </c>
    </row>
    <row r="269" spans="1:21" x14ac:dyDescent="0.25">
      <c r="A269" s="2">
        <f>Heathrow!B267</f>
        <v>2</v>
      </c>
      <c r="B269" s="2">
        <f>Heathrow!A375</f>
        <v>1979</v>
      </c>
      <c r="C269" s="2">
        <f>Heathrow!B375</f>
        <v>2</v>
      </c>
      <c r="D269" s="2">
        <f>Heathrow!C375</f>
        <v>4.5</v>
      </c>
      <c r="E269" s="2">
        <f>Heathrow!D375</f>
        <v>-0.4</v>
      </c>
      <c r="F269" s="2">
        <f>Heathrow!E375</f>
        <v>13</v>
      </c>
      <c r="G269" s="2">
        <f>Heathrow!F375</f>
        <v>44</v>
      </c>
      <c r="H269" s="2">
        <f>Heathrow!G375</f>
        <v>52.9</v>
      </c>
      <c r="I269" s="3">
        <v>1</v>
      </c>
      <c r="J269" s="3">
        <f t="shared" si="52"/>
        <v>2</v>
      </c>
      <c r="K269" s="3">
        <f t="shared" si="53"/>
        <v>1979</v>
      </c>
      <c r="L269" s="4">
        <f t="shared" si="54"/>
        <v>4.5</v>
      </c>
      <c r="M269" s="4">
        <f t="shared" si="55"/>
        <v>-0.4</v>
      </c>
      <c r="N269" s="4">
        <f t="shared" si="56"/>
        <v>13</v>
      </c>
      <c r="O269" s="4">
        <f t="shared" si="57"/>
        <v>44</v>
      </c>
      <c r="P269" s="4">
        <f t="shared" si="58"/>
        <v>52.9</v>
      </c>
      <c r="Q269" s="4">
        <f t="shared" si="59"/>
        <v>0.13454545454545455</v>
      </c>
      <c r="R269" s="4">
        <f t="shared" si="48"/>
        <v>0.19718309859154928</v>
      </c>
      <c r="S269" s="4">
        <f t="shared" si="49"/>
        <v>0.4642857142857143</v>
      </c>
      <c r="T269" s="4">
        <f t="shared" si="50"/>
        <v>0.25042979942693411</v>
      </c>
      <c r="U269" s="4">
        <f t="shared" si="51"/>
        <v>0.11796982167352536</v>
      </c>
    </row>
    <row r="270" spans="1:21" x14ac:dyDescent="0.25">
      <c r="A270" s="2">
        <f>Heathrow!B268</f>
        <v>3</v>
      </c>
      <c r="B270" s="2">
        <f>Heathrow!A376</f>
        <v>1979</v>
      </c>
      <c r="C270" s="2">
        <f>Heathrow!B376</f>
        <v>3</v>
      </c>
      <c r="D270" s="2">
        <f>Heathrow!C376</f>
        <v>9.1999999999999993</v>
      </c>
      <c r="E270" s="2">
        <f>Heathrow!D376</f>
        <v>2</v>
      </c>
      <c r="F270" s="2">
        <f>Heathrow!E376</f>
        <v>4</v>
      </c>
      <c r="G270" s="2">
        <f>Heathrow!F376</f>
        <v>94.9</v>
      </c>
      <c r="H270" s="2">
        <f>Heathrow!G376</f>
        <v>99.6</v>
      </c>
      <c r="I270" s="3">
        <v>1</v>
      </c>
      <c r="J270" s="3">
        <f t="shared" si="52"/>
        <v>3</v>
      </c>
      <c r="K270" s="3">
        <f t="shared" si="53"/>
        <v>1979</v>
      </c>
      <c r="L270" s="4">
        <f t="shared" si="54"/>
        <v>9.1999999999999993</v>
      </c>
      <c r="M270" s="4">
        <f t="shared" si="55"/>
        <v>2</v>
      </c>
      <c r="N270" s="4">
        <f t="shared" si="56"/>
        <v>4</v>
      </c>
      <c r="O270" s="4">
        <f t="shared" si="57"/>
        <v>94.9</v>
      </c>
      <c r="P270" s="4">
        <f t="shared" si="58"/>
        <v>99.6</v>
      </c>
      <c r="Q270" s="4">
        <f t="shared" si="59"/>
        <v>0.30545454545454542</v>
      </c>
      <c r="R270" s="4">
        <f t="shared" si="48"/>
        <v>0.3098591549295775</v>
      </c>
      <c r="S270" s="4">
        <f t="shared" si="49"/>
        <v>0.14285714285714285</v>
      </c>
      <c r="T270" s="4">
        <f t="shared" si="50"/>
        <v>0.54212034383954155</v>
      </c>
      <c r="U270" s="4">
        <f t="shared" si="51"/>
        <v>0.27812071330589844</v>
      </c>
    </row>
    <row r="271" spans="1:21" x14ac:dyDescent="0.25">
      <c r="A271" s="2">
        <f>Heathrow!B269</f>
        <v>4</v>
      </c>
      <c r="B271" s="2">
        <f>Heathrow!A377</f>
        <v>1979</v>
      </c>
      <c r="C271" s="2">
        <f>Heathrow!B377</f>
        <v>4</v>
      </c>
      <c r="D271" s="2">
        <f>Heathrow!C377</f>
        <v>12.7</v>
      </c>
      <c r="E271" s="2">
        <f>Heathrow!D377</f>
        <v>4.8</v>
      </c>
      <c r="F271" s="2">
        <f>Heathrow!E377</f>
        <v>2</v>
      </c>
      <c r="G271" s="2">
        <f>Heathrow!F377</f>
        <v>77.599999999999994</v>
      </c>
      <c r="H271" s="2">
        <f>Heathrow!G377</f>
        <v>106.3</v>
      </c>
      <c r="I271" s="3">
        <v>1</v>
      </c>
      <c r="J271" s="3">
        <f t="shared" si="52"/>
        <v>4</v>
      </c>
      <c r="K271" s="3">
        <f t="shared" si="53"/>
        <v>1979</v>
      </c>
      <c r="L271" s="4">
        <f t="shared" si="54"/>
        <v>12.7</v>
      </c>
      <c r="M271" s="4">
        <f t="shared" si="55"/>
        <v>4.8</v>
      </c>
      <c r="N271" s="4">
        <f t="shared" si="56"/>
        <v>2</v>
      </c>
      <c r="O271" s="4">
        <f t="shared" si="57"/>
        <v>77.599999999999994</v>
      </c>
      <c r="P271" s="4">
        <f t="shared" si="58"/>
        <v>106.3</v>
      </c>
      <c r="Q271" s="4">
        <f t="shared" si="59"/>
        <v>0.43272727272727268</v>
      </c>
      <c r="R271" s="4">
        <f t="shared" si="48"/>
        <v>0.44131455399061031</v>
      </c>
      <c r="S271" s="4">
        <f t="shared" si="49"/>
        <v>7.1428571428571425E-2</v>
      </c>
      <c r="T271" s="4">
        <f t="shared" si="50"/>
        <v>0.44297994269340973</v>
      </c>
      <c r="U271" s="4">
        <f t="shared" si="51"/>
        <v>0.30109739368998623</v>
      </c>
    </row>
    <row r="272" spans="1:21" x14ac:dyDescent="0.25">
      <c r="A272" s="2">
        <f>Heathrow!B270</f>
        <v>5</v>
      </c>
      <c r="B272" s="2">
        <f>Heathrow!A378</f>
        <v>1979</v>
      </c>
      <c r="C272" s="2">
        <f>Heathrow!B378</f>
        <v>5</v>
      </c>
      <c r="D272" s="2">
        <f>Heathrow!C378</f>
        <v>15.9</v>
      </c>
      <c r="E272" s="2">
        <f>Heathrow!D378</f>
        <v>7.2</v>
      </c>
      <c r="F272" s="2">
        <f>Heathrow!E378</f>
        <v>2</v>
      </c>
      <c r="G272" s="2">
        <f>Heathrow!F378</f>
        <v>87</v>
      </c>
      <c r="H272" s="2">
        <f>Heathrow!G378</f>
        <v>200.6</v>
      </c>
      <c r="I272" s="3">
        <v>1</v>
      </c>
      <c r="J272" s="3">
        <f t="shared" si="52"/>
        <v>5</v>
      </c>
      <c r="K272" s="3">
        <f t="shared" si="53"/>
        <v>1979</v>
      </c>
      <c r="L272" s="4">
        <f t="shared" si="54"/>
        <v>15.9</v>
      </c>
      <c r="M272" s="4">
        <f t="shared" si="55"/>
        <v>7.2</v>
      </c>
      <c r="N272" s="4">
        <f t="shared" si="56"/>
        <v>2</v>
      </c>
      <c r="O272" s="4">
        <f t="shared" si="57"/>
        <v>87</v>
      </c>
      <c r="P272" s="4">
        <f t="shared" si="58"/>
        <v>200.6</v>
      </c>
      <c r="Q272" s="4">
        <f t="shared" si="59"/>
        <v>0.54909090909090907</v>
      </c>
      <c r="R272" s="4">
        <f t="shared" si="48"/>
        <v>0.55399061032863861</v>
      </c>
      <c r="S272" s="4">
        <f t="shared" si="49"/>
        <v>7.1428571428571425E-2</v>
      </c>
      <c r="T272" s="4">
        <f t="shared" si="50"/>
        <v>0.49684813753581664</v>
      </c>
      <c r="U272" s="4">
        <f t="shared" si="51"/>
        <v>0.62448559670781889</v>
      </c>
    </row>
    <row r="273" spans="1:21" x14ac:dyDescent="0.25">
      <c r="A273" s="2">
        <f>Heathrow!B271</f>
        <v>6</v>
      </c>
      <c r="B273" s="2">
        <f>Heathrow!A379</f>
        <v>1979</v>
      </c>
      <c r="C273" s="2">
        <f>Heathrow!B379</f>
        <v>6</v>
      </c>
      <c r="D273" s="2">
        <f>Heathrow!C379</f>
        <v>19</v>
      </c>
      <c r="E273" s="2">
        <f>Heathrow!D379</f>
        <v>11.1</v>
      </c>
      <c r="F273" s="2">
        <f>Heathrow!E379</f>
        <v>0</v>
      </c>
      <c r="G273" s="2">
        <f>Heathrow!F379</f>
        <v>37.6</v>
      </c>
      <c r="H273" s="2">
        <f>Heathrow!G379</f>
        <v>140.30000000000001</v>
      </c>
      <c r="I273" s="3">
        <v>1</v>
      </c>
      <c r="J273" s="3">
        <f t="shared" si="52"/>
        <v>6</v>
      </c>
      <c r="K273" s="3">
        <f t="shared" si="53"/>
        <v>1979</v>
      </c>
      <c r="L273" s="4">
        <f t="shared" si="54"/>
        <v>19</v>
      </c>
      <c r="M273" s="4">
        <f t="shared" si="55"/>
        <v>11.1</v>
      </c>
      <c r="N273" s="4">
        <f t="shared" si="56"/>
        <v>0</v>
      </c>
      <c r="O273" s="4">
        <f t="shared" si="57"/>
        <v>37.6</v>
      </c>
      <c r="P273" s="4">
        <f t="shared" si="58"/>
        <v>140.30000000000001</v>
      </c>
      <c r="Q273" s="4">
        <f t="shared" si="59"/>
        <v>0.66181818181818175</v>
      </c>
      <c r="R273" s="4">
        <f t="shared" si="48"/>
        <v>0.73708920187793436</v>
      </c>
      <c r="S273" s="4">
        <f t="shared" si="49"/>
        <v>0</v>
      </c>
      <c r="T273" s="4">
        <f t="shared" si="50"/>
        <v>0.21375358166189115</v>
      </c>
      <c r="U273" s="4">
        <f t="shared" si="51"/>
        <v>0.41769547325102879</v>
      </c>
    </row>
    <row r="274" spans="1:21" x14ac:dyDescent="0.25">
      <c r="A274" s="2">
        <f>Heathrow!B272</f>
        <v>7</v>
      </c>
      <c r="B274" s="2">
        <f>Heathrow!A380</f>
        <v>1979</v>
      </c>
      <c r="C274" s="2">
        <f>Heathrow!B380</f>
        <v>7</v>
      </c>
      <c r="D274" s="2">
        <f>Heathrow!C380</f>
        <v>22.5</v>
      </c>
      <c r="E274" s="2">
        <f>Heathrow!D380</f>
        <v>13.4</v>
      </c>
      <c r="F274" s="2">
        <f>Heathrow!E380</f>
        <v>0</v>
      </c>
      <c r="G274" s="2">
        <f>Heathrow!F380</f>
        <v>21.7</v>
      </c>
      <c r="H274" s="2">
        <f>Heathrow!G380</f>
        <v>182.5</v>
      </c>
      <c r="I274" s="3">
        <v>1</v>
      </c>
      <c r="J274" s="3">
        <f t="shared" si="52"/>
        <v>7</v>
      </c>
      <c r="K274" s="3">
        <f t="shared" si="53"/>
        <v>1979</v>
      </c>
      <c r="L274" s="4">
        <f t="shared" si="54"/>
        <v>22.5</v>
      </c>
      <c r="M274" s="4">
        <f t="shared" si="55"/>
        <v>13.4</v>
      </c>
      <c r="N274" s="4">
        <f t="shared" si="56"/>
        <v>0</v>
      </c>
      <c r="O274" s="4">
        <f t="shared" si="57"/>
        <v>21.7</v>
      </c>
      <c r="P274" s="4">
        <f t="shared" si="58"/>
        <v>182.5</v>
      </c>
      <c r="Q274" s="4">
        <f t="shared" si="59"/>
        <v>0.78909090909090907</v>
      </c>
      <c r="R274" s="4">
        <f t="shared" si="48"/>
        <v>0.84507042253521136</v>
      </c>
      <c r="S274" s="4">
        <f t="shared" si="49"/>
        <v>0</v>
      </c>
      <c r="T274" s="4">
        <f t="shared" si="50"/>
        <v>0.12263610315186245</v>
      </c>
      <c r="U274" s="4">
        <f t="shared" si="51"/>
        <v>0.56241426611796974</v>
      </c>
    </row>
    <row r="275" spans="1:21" x14ac:dyDescent="0.25">
      <c r="A275" s="2">
        <f>Heathrow!B273</f>
        <v>8</v>
      </c>
      <c r="B275" s="2">
        <f>Heathrow!A381</f>
        <v>1979</v>
      </c>
      <c r="C275" s="2">
        <f>Heathrow!B381</f>
        <v>8</v>
      </c>
      <c r="D275" s="2">
        <f>Heathrow!C381</f>
        <v>21</v>
      </c>
      <c r="E275" s="2">
        <f>Heathrow!D381</f>
        <v>12.2</v>
      </c>
      <c r="F275" s="2">
        <f>Heathrow!E381</f>
        <v>0</v>
      </c>
      <c r="G275" s="2">
        <f>Heathrow!F381</f>
        <v>33.4</v>
      </c>
      <c r="H275" s="2">
        <f>Heathrow!G381</f>
        <v>171.3</v>
      </c>
      <c r="I275" s="3">
        <v>1</v>
      </c>
      <c r="J275" s="3">
        <f t="shared" si="52"/>
        <v>8</v>
      </c>
      <c r="K275" s="3">
        <f t="shared" si="53"/>
        <v>1979</v>
      </c>
      <c r="L275" s="4">
        <f t="shared" si="54"/>
        <v>21</v>
      </c>
      <c r="M275" s="4">
        <f t="shared" si="55"/>
        <v>12.2</v>
      </c>
      <c r="N275" s="4">
        <f t="shared" si="56"/>
        <v>0</v>
      </c>
      <c r="O275" s="4">
        <f t="shared" si="57"/>
        <v>33.4</v>
      </c>
      <c r="P275" s="4">
        <f t="shared" si="58"/>
        <v>171.3</v>
      </c>
      <c r="Q275" s="4">
        <f t="shared" si="59"/>
        <v>0.7345454545454545</v>
      </c>
      <c r="R275" s="4">
        <f t="shared" si="48"/>
        <v>0.78873239436619713</v>
      </c>
      <c r="S275" s="4">
        <f t="shared" si="49"/>
        <v>0</v>
      </c>
      <c r="T275" s="4">
        <f t="shared" si="50"/>
        <v>0.18968481375358168</v>
      </c>
      <c r="U275" s="4">
        <f t="shared" si="51"/>
        <v>0.52400548696844995</v>
      </c>
    </row>
    <row r="276" spans="1:21" x14ac:dyDescent="0.25">
      <c r="A276" s="2">
        <f>Heathrow!B274</f>
        <v>9</v>
      </c>
      <c r="B276" s="2">
        <f>Heathrow!A382</f>
        <v>1979</v>
      </c>
      <c r="C276" s="2">
        <f>Heathrow!B382</f>
        <v>9</v>
      </c>
      <c r="D276" s="2">
        <f>Heathrow!C382</f>
        <v>19.600000000000001</v>
      </c>
      <c r="E276" s="2">
        <f>Heathrow!D382</f>
        <v>10.3</v>
      </c>
      <c r="F276" s="2">
        <f>Heathrow!E382</f>
        <v>0</v>
      </c>
      <c r="G276" s="2">
        <f>Heathrow!F382</f>
        <v>20.8</v>
      </c>
      <c r="H276" s="2">
        <f>Heathrow!G382</f>
        <v>177.6</v>
      </c>
      <c r="I276" s="3">
        <v>1</v>
      </c>
      <c r="J276" s="3">
        <f t="shared" si="52"/>
        <v>9</v>
      </c>
      <c r="K276" s="3">
        <f t="shared" si="53"/>
        <v>1979</v>
      </c>
      <c r="L276" s="4">
        <f t="shared" si="54"/>
        <v>19.600000000000001</v>
      </c>
      <c r="M276" s="4">
        <f t="shared" si="55"/>
        <v>10.3</v>
      </c>
      <c r="N276" s="4">
        <f t="shared" si="56"/>
        <v>0</v>
      </c>
      <c r="O276" s="4">
        <f t="shared" si="57"/>
        <v>20.8</v>
      </c>
      <c r="P276" s="4">
        <f t="shared" si="58"/>
        <v>177.6</v>
      </c>
      <c r="Q276" s="4">
        <f t="shared" si="59"/>
        <v>0.68363636363636371</v>
      </c>
      <c r="R276" s="4">
        <f t="shared" si="48"/>
        <v>0.69953051643192499</v>
      </c>
      <c r="S276" s="4">
        <f t="shared" si="49"/>
        <v>0</v>
      </c>
      <c r="T276" s="4">
        <f t="shared" si="50"/>
        <v>0.1174785100286533</v>
      </c>
      <c r="U276" s="4">
        <f t="shared" si="51"/>
        <v>0.54561042524005476</v>
      </c>
    </row>
    <row r="277" spans="1:21" x14ac:dyDescent="0.25">
      <c r="A277" s="2">
        <f>Heathrow!B275</f>
        <v>10</v>
      </c>
      <c r="B277" s="2">
        <f>Heathrow!A383</f>
        <v>1979</v>
      </c>
      <c r="C277" s="2">
        <f>Heathrow!B383</f>
        <v>10</v>
      </c>
      <c r="D277" s="2">
        <f>Heathrow!C383</f>
        <v>16.399999999999999</v>
      </c>
      <c r="E277" s="2">
        <f>Heathrow!D383</f>
        <v>8.8000000000000007</v>
      </c>
      <c r="F277" s="2">
        <f>Heathrow!E383</f>
        <v>0</v>
      </c>
      <c r="G277" s="2">
        <f>Heathrow!F383</f>
        <v>68.7</v>
      </c>
      <c r="H277" s="2">
        <f>Heathrow!G383</f>
        <v>124.9</v>
      </c>
      <c r="I277" s="3">
        <v>1</v>
      </c>
      <c r="J277" s="3">
        <f t="shared" si="52"/>
        <v>10</v>
      </c>
      <c r="K277" s="3">
        <f t="shared" si="53"/>
        <v>1979</v>
      </c>
      <c r="L277" s="4">
        <f t="shared" si="54"/>
        <v>16.399999999999999</v>
      </c>
      <c r="M277" s="4">
        <f t="shared" si="55"/>
        <v>8.8000000000000007</v>
      </c>
      <c r="N277" s="4">
        <f t="shared" si="56"/>
        <v>0</v>
      </c>
      <c r="O277" s="4">
        <f t="shared" si="57"/>
        <v>68.7</v>
      </c>
      <c r="P277" s="4">
        <f t="shared" si="58"/>
        <v>124.9</v>
      </c>
      <c r="Q277" s="4">
        <f t="shared" si="59"/>
        <v>0.56727272727272715</v>
      </c>
      <c r="R277" s="4">
        <f t="shared" si="48"/>
        <v>0.62910798122065736</v>
      </c>
      <c r="S277" s="4">
        <f t="shared" si="49"/>
        <v>0</v>
      </c>
      <c r="T277" s="4">
        <f t="shared" si="50"/>
        <v>0.39197707736389686</v>
      </c>
      <c r="U277" s="4">
        <f t="shared" si="51"/>
        <v>0.36488340192043894</v>
      </c>
    </row>
    <row r="278" spans="1:21" x14ac:dyDescent="0.25">
      <c r="A278" s="2">
        <f>Heathrow!B276</f>
        <v>11</v>
      </c>
      <c r="B278" s="2">
        <f>Heathrow!A384</f>
        <v>1979</v>
      </c>
      <c r="C278" s="2">
        <f>Heathrow!B384</f>
        <v>11</v>
      </c>
      <c r="D278" s="2">
        <f>Heathrow!C384</f>
        <v>10.8</v>
      </c>
      <c r="E278" s="2">
        <f>Heathrow!D384</f>
        <v>3.5</v>
      </c>
      <c r="F278" s="2">
        <f>Heathrow!E384</f>
        <v>5</v>
      </c>
      <c r="G278" s="2">
        <f>Heathrow!F384</f>
        <v>48.2</v>
      </c>
      <c r="H278" s="2">
        <f>Heathrow!G384</f>
        <v>58.1</v>
      </c>
      <c r="I278" s="3">
        <v>1</v>
      </c>
      <c r="J278" s="3">
        <f t="shared" si="52"/>
        <v>11</v>
      </c>
      <c r="K278" s="3">
        <f t="shared" si="53"/>
        <v>1979</v>
      </c>
      <c r="L278" s="4">
        <f t="shared" si="54"/>
        <v>10.8</v>
      </c>
      <c r="M278" s="4">
        <f t="shared" si="55"/>
        <v>3.5</v>
      </c>
      <c r="N278" s="4">
        <f t="shared" si="56"/>
        <v>5</v>
      </c>
      <c r="O278" s="4">
        <f t="shared" si="57"/>
        <v>48.2</v>
      </c>
      <c r="P278" s="4">
        <f t="shared" si="58"/>
        <v>58.1</v>
      </c>
      <c r="Q278" s="4">
        <f t="shared" si="59"/>
        <v>0.36363636363636365</v>
      </c>
      <c r="R278" s="4">
        <f t="shared" si="48"/>
        <v>0.38028169014084512</v>
      </c>
      <c r="S278" s="4">
        <f t="shared" si="49"/>
        <v>0.17857142857142858</v>
      </c>
      <c r="T278" s="4">
        <f t="shared" si="50"/>
        <v>0.27449856733524358</v>
      </c>
      <c r="U278" s="4">
        <f t="shared" si="51"/>
        <v>0.13580246913580246</v>
      </c>
    </row>
    <row r="279" spans="1:21" x14ac:dyDescent="0.25">
      <c r="A279" s="2">
        <f>Heathrow!B277</f>
        <v>12</v>
      </c>
      <c r="B279" s="2">
        <f>Heathrow!A385</f>
        <v>1979</v>
      </c>
      <c r="C279" s="2">
        <f>Heathrow!B385</f>
        <v>12</v>
      </c>
      <c r="D279" s="2">
        <f>Heathrow!C385</f>
        <v>9.1999999999999993</v>
      </c>
      <c r="E279" s="2">
        <f>Heathrow!D385</f>
        <v>3.9</v>
      </c>
      <c r="F279" s="2">
        <f>Heathrow!E385</f>
        <v>5</v>
      </c>
      <c r="G279" s="2">
        <f>Heathrow!F385</f>
        <v>90.7</v>
      </c>
      <c r="H279" s="2">
        <f>Heathrow!G385</f>
        <v>49.6</v>
      </c>
      <c r="I279" s="3">
        <v>1</v>
      </c>
      <c r="J279" s="3">
        <f t="shared" si="52"/>
        <v>12</v>
      </c>
      <c r="K279" s="3">
        <f t="shared" si="53"/>
        <v>1979</v>
      </c>
      <c r="L279" s="4">
        <f t="shared" si="54"/>
        <v>9.1999999999999993</v>
      </c>
      <c r="M279" s="4">
        <f t="shared" si="55"/>
        <v>3.9</v>
      </c>
      <c r="N279" s="4">
        <f t="shared" si="56"/>
        <v>5</v>
      </c>
      <c r="O279" s="4">
        <f t="shared" si="57"/>
        <v>90.7</v>
      </c>
      <c r="P279" s="4">
        <f t="shared" si="58"/>
        <v>49.6</v>
      </c>
      <c r="Q279" s="4">
        <f t="shared" si="59"/>
        <v>0.30545454545454542</v>
      </c>
      <c r="R279" s="4">
        <f t="shared" si="48"/>
        <v>0.39906103286384981</v>
      </c>
      <c r="S279" s="4">
        <f t="shared" si="49"/>
        <v>0.17857142857142858</v>
      </c>
      <c r="T279" s="4">
        <f t="shared" si="50"/>
        <v>0.51805157593123208</v>
      </c>
      <c r="U279" s="4">
        <f t="shared" si="51"/>
        <v>0.10665294924554183</v>
      </c>
    </row>
    <row r="280" spans="1:21" x14ac:dyDescent="0.25">
      <c r="A280" s="2">
        <f>Heathrow!B278</f>
        <v>1</v>
      </c>
      <c r="B280" s="2">
        <f>Heathrow!A386</f>
        <v>1980</v>
      </c>
      <c r="C280" s="2">
        <f>Heathrow!B386</f>
        <v>1</v>
      </c>
      <c r="D280" s="2">
        <f>Heathrow!C386</f>
        <v>6</v>
      </c>
      <c r="E280" s="2">
        <f>Heathrow!D386</f>
        <v>-0.1</v>
      </c>
      <c r="F280" s="2">
        <f>Heathrow!E386</f>
        <v>14</v>
      </c>
      <c r="G280" s="2">
        <f>Heathrow!F386</f>
        <v>29.7</v>
      </c>
      <c r="H280" s="2">
        <f>Heathrow!G386</f>
        <v>72.400000000000006</v>
      </c>
      <c r="I280" s="3">
        <v>1</v>
      </c>
      <c r="J280" s="3">
        <f t="shared" si="52"/>
        <v>1</v>
      </c>
      <c r="K280" s="3">
        <f t="shared" si="53"/>
        <v>1980</v>
      </c>
      <c r="L280" s="4">
        <f t="shared" si="54"/>
        <v>6</v>
      </c>
      <c r="M280" s="4">
        <f t="shared" si="55"/>
        <v>-0.1</v>
      </c>
      <c r="N280" s="4">
        <f t="shared" si="56"/>
        <v>14</v>
      </c>
      <c r="O280" s="4">
        <f t="shared" si="57"/>
        <v>29.7</v>
      </c>
      <c r="P280" s="4">
        <f t="shared" si="58"/>
        <v>72.400000000000006</v>
      </c>
      <c r="Q280" s="4">
        <f t="shared" si="59"/>
        <v>0.18909090909090909</v>
      </c>
      <c r="R280" s="4">
        <f t="shared" si="48"/>
        <v>0.21126760563380284</v>
      </c>
      <c r="S280" s="4">
        <f t="shared" si="49"/>
        <v>0.5</v>
      </c>
      <c r="T280" s="4">
        <f t="shared" si="50"/>
        <v>0.16848137535816618</v>
      </c>
      <c r="U280" s="4">
        <f t="shared" si="51"/>
        <v>0.18484224965706447</v>
      </c>
    </row>
    <row r="281" spans="1:21" x14ac:dyDescent="0.25">
      <c r="A281" s="2">
        <f>Heathrow!B279</f>
        <v>2</v>
      </c>
      <c r="B281" s="2">
        <f>Heathrow!A387</f>
        <v>1980</v>
      </c>
      <c r="C281" s="2">
        <f>Heathrow!B387</f>
        <v>2</v>
      </c>
      <c r="D281" s="2">
        <f>Heathrow!C387</f>
        <v>9.9</v>
      </c>
      <c r="E281" s="2">
        <f>Heathrow!D387</f>
        <v>2.9</v>
      </c>
      <c r="F281" s="2">
        <f>Heathrow!E387</f>
        <v>4</v>
      </c>
      <c r="G281" s="2">
        <f>Heathrow!F387</f>
        <v>36.799999999999997</v>
      </c>
      <c r="H281" s="2">
        <f>Heathrow!G387</f>
        <v>52.2</v>
      </c>
      <c r="I281" s="3">
        <v>1</v>
      </c>
      <c r="J281" s="3">
        <f t="shared" si="52"/>
        <v>2</v>
      </c>
      <c r="K281" s="3">
        <f t="shared" si="53"/>
        <v>1980</v>
      </c>
      <c r="L281" s="4">
        <f t="shared" si="54"/>
        <v>9.9</v>
      </c>
      <c r="M281" s="4">
        <f t="shared" si="55"/>
        <v>2.9</v>
      </c>
      <c r="N281" s="4">
        <f t="shared" si="56"/>
        <v>4</v>
      </c>
      <c r="O281" s="4">
        <f t="shared" si="57"/>
        <v>36.799999999999997</v>
      </c>
      <c r="P281" s="4">
        <f t="shared" si="58"/>
        <v>52.2</v>
      </c>
      <c r="Q281" s="4">
        <f t="shared" si="59"/>
        <v>0.33090909090909087</v>
      </c>
      <c r="R281" s="4">
        <f t="shared" si="48"/>
        <v>0.35211267605633806</v>
      </c>
      <c r="S281" s="4">
        <f t="shared" si="49"/>
        <v>0.14285714285714285</v>
      </c>
      <c r="T281" s="4">
        <f t="shared" si="50"/>
        <v>0.20916905444126074</v>
      </c>
      <c r="U281" s="4">
        <f t="shared" si="51"/>
        <v>0.11556927297668039</v>
      </c>
    </row>
    <row r="282" spans="1:21" x14ac:dyDescent="0.25">
      <c r="A282" s="2">
        <f>Heathrow!B280</f>
        <v>3</v>
      </c>
      <c r="B282" s="2">
        <f>Heathrow!A388</f>
        <v>1980</v>
      </c>
      <c r="C282" s="2">
        <f>Heathrow!B388</f>
        <v>3</v>
      </c>
      <c r="D282" s="2">
        <f>Heathrow!C388</f>
        <v>9</v>
      </c>
      <c r="E282" s="2">
        <f>Heathrow!D388</f>
        <v>2.4</v>
      </c>
      <c r="F282" s="2">
        <f>Heathrow!E388</f>
        <v>4</v>
      </c>
      <c r="G282" s="2">
        <f>Heathrow!F388</f>
        <v>72.099999999999994</v>
      </c>
      <c r="H282" s="2">
        <f>Heathrow!G388</f>
        <v>83.2</v>
      </c>
      <c r="I282" s="3">
        <v>1</v>
      </c>
      <c r="J282" s="3">
        <f t="shared" si="52"/>
        <v>3</v>
      </c>
      <c r="K282" s="3">
        <f t="shared" si="53"/>
        <v>1980</v>
      </c>
      <c r="L282" s="4">
        <f t="shared" si="54"/>
        <v>9</v>
      </c>
      <c r="M282" s="4">
        <f t="shared" si="55"/>
        <v>2.4</v>
      </c>
      <c r="N282" s="4">
        <f t="shared" si="56"/>
        <v>4</v>
      </c>
      <c r="O282" s="4">
        <f t="shared" si="57"/>
        <v>72.099999999999994</v>
      </c>
      <c r="P282" s="4">
        <f t="shared" si="58"/>
        <v>83.2</v>
      </c>
      <c r="Q282" s="4">
        <f t="shared" si="59"/>
        <v>0.29818181818181816</v>
      </c>
      <c r="R282" s="4">
        <f t="shared" si="48"/>
        <v>0.32863849765258218</v>
      </c>
      <c r="S282" s="4">
        <f t="shared" si="49"/>
        <v>0.14285714285714285</v>
      </c>
      <c r="T282" s="4">
        <f t="shared" si="50"/>
        <v>0.41146131805157593</v>
      </c>
      <c r="U282" s="4">
        <f t="shared" si="51"/>
        <v>0.22187928669410151</v>
      </c>
    </row>
    <row r="283" spans="1:21" x14ac:dyDescent="0.25">
      <c r="A283" s="2">
        <f>Heathrow!B281</f>
        <v>4</v>
      </c>
      <c r="B283" s="2">
        <f>Heathrow!A389</f>
        <v>1980</v>
      </c>
      <c r="C283" s="2">
        <f>Heathrow!B389</f>
        <v>4</v>
      </c>
      <c r="D283" s="2">
        <f>Heathrow!C389</f>
        <v>14</v>
      </c>
      <c r="E283" s="2">
        <f>Heathrow!D389</f>
        <v>5.4</v>
      </c>
      <c r="F283" s="2">
        <f>Heathrow!E389</f>
        <v>0</v>
      </c>
      <c r="G283" s="2">
        <f>Heathrow!F389</f>
        <v>21.6</v>
      </c>
      <c r="H283" s="2">
        <f>Heathrow!G389</f>
        <v>161.19999999999999</v>
      </c>
      <c r="I283" s="3">
        <v>1</v>
      </c>
      <c r="J283" s="3">
        <f t="shared" si="52"/>
        <v>4</v>
      </c>
      <c r="K283" s="3">
        <f t="shared" si="53"/>
        <v>1980</v>
      </c>
      <c r="L283" s="4">
        <f t="shared" si="54"/>
        <v>14</v>
      </c>
      <c r="M283" s="4">
        <f t="shared" si="55"/>
        <v>5.4</v>
      </c>
      <c r="N283" s="4">
        <f t="shared" si="56"/>
        <v>0</v>
      </c>
      <c r="O283" s="4">
        <f t="shared" si="57"/>
        <v>21.6</v>
      </c>
      <c r="P283" s="4">
        <f t="shared" si="58"/>
        <v>161.19999999999999</v>
      </c>
      <c r="Q283" s="4">
        <f t="shared" si="59"/>
        <v>0.48</v>
      </c>
      <c r="R283" s="4">
        <f t="shared" si="48"/>
        <v>0.46948356807511743</v>
      </c>
      <c r="S283" s="4">
        <f t="shared" si="49"/>
        <v>0</v>
      </c>
      <c r="T283" s="4">
        <f t="shared" si="50"/>
        <v>0.12206303724928368</v>
      </c>
      <c r="U283" s="4">
        <f t="shared" si="51"/>
        <v>0.48936899862825783</v>
      </c>
    </row>
    <row r="284" spans="1:21" x14ac:dyDescent="0.25">
      <c r="A284" s="2">
        <f>Heathrow!B282</f>
        <v>5</v>
      </c>
      <c r="B284" s="2">
        <f>Heathrow!A390</f>
        <v>1980</v>
      </c>
      <c r="C284" s="2">
        <f>Heathrow!B390</f>
        <v>5</v>
      </c>
      <c r="D284" s="2">
        <f>Heathrow!C390</f>
        <v>17.3</v>
      </c>
      <c r="E284" s="2">
        <f>Heathrow!D390</f>
        <v>7.4</v>
      </c>
      <c r="F284" s="2">
        <f>Heathrow!E390</f>
        <v>0</v>
      </c>
      <c r="G284" s="2">
        <f>Heathrow!F390</f>
        <v>26.1</v>
      </c>
      <c r="H284" s="2">
        <f>Heathrow!G390</f>
        <v>221.1</v>
      </c>
      <c r="I284" s="3">
        <v>1</v>
      </c>
      <c r="J284" s="3">
        <f t="shared" si="52"/>
        <v>5</v>
      </c>
      <c r="K284" s="3">
        <f t="shared" si="53"/>
        <v>1980</v>
      </c>
      <c r="L284" s="4">
        <f t="shared" si="54"/>
        <v>17.3</v>
      </c>
      <c r="M284" s="4">
        <f t="shared" si="55"/>
        <v>7.4</v>
      </c>
      <c r="N284" s="4">
        <f t="shared" si="56"/>
        <v>0</v>
      </c>
      <c r="O284" s="4">
        <f t="shared" si="57"/>
        <v>26.1</v>
      </c>
      <c r="P284" s="4">
        <f t="shared" si="58"/>
        <v>221.1</v>
      </c>
      <c r="Q284" s="4">
        <f t="shared" si="59"/>
        <v>0.6</v>
      </c>
      <c r="R284" s="4">
        <f t="shared" si="48"/>
        <v>0.56338028169014087</v>
      </c>
      <c r="S284" s="4">
        <f t="shared" si="49"/>
        <v>0</v>
      </c>
      <c r="T284" s="4">
        <f t="shared" si="50"/>
        <v>0.14785100286532951</v>
      </c>
      <c r="U284" s="4">
        <f t="shared" si="51"/>
        <v>0.69478737997256512</v>
      </c>
    </row>
    <row r="285" spans="1:21" x14ac:dyDescent="0.25">
      <c r="A285" s="2">
        <f>Heathrow!B283</f>
        <v>6</v>
      </c>
      <c r="B285" s="2">
        <f>Heathrow!A391</f>
        <v>1980</v>
      </c>
      <c r="C285" s="2">
        <f>Heathrow!B391</f>
        <v>6</v>
      </c>
      <c r="D285" s="2">
        <f>Heathrow!C391</f>
        <v>19.8</v>
      </c>
      <c r="E285" s="2">
        <f>Heathrow!D391</f>
        <v>10.9</v>
      </c>
      <c r="F285" s="2">
        <f>Heathrow!E391</f>
        <v>0</v>
      </c>
      <c r="G285" s="2">
        <f>Heathrow!F391</f>
        <v>106.2</v>
      </c>
      <c r="H285" s="2">
        <f>Heathrow!G391</f>
        <v>188.8</v>
      </c>
      <c r="I285" s="3">
        <v>1</v>
      </c>
      <c r="J285" s="3">
        <f t="shared" si="52"/>
        <v>6</v>
      </c>
      <c r="K285" s="3">
        <f t="shared" si="53"/>
        <v>1980</v>
      </c>
      <c r="L285" s="4">
        <f t="shared" si="54"/>
        <v>19.8</v>
      </c>
      <c r="M285" s="4">
        <f t="shared" si="55"/>
        <v>10.9</v>
      </c>
      <c r="N285" s="4">
        <f t="shared" si="56"/>
        <v>0</v>
      </c>
      <c r="O285" s="4">
        <f t="shared" si="57"/>
        <v>106.2</v>
      </c>
      <c r="P285" s="4">
        <f t="shared" si="58"/>
        <v>188.8</v>
      </c>
      <c r="Q285" s="4">
        <f t="shared" si="59"/>
        <v>0.69090909090909092</v>
      </c>
      <c r="R285" s="4">
        <f t="shared" si="48"/>
        <v>0.72769953051643199</v>
      </c>
      <c r="S285" s="4">
        <f t="shared" si="49"/>
        <v>0</v>
      </c>
      <c r="T285" s="4">
        <f t="shared" si="50"/>
        <v>0.60687679083094559</v>
      </c>
      <c r="U285" s="4">
        <f t="shared" si="51"/>
        <v>0.58401920438957478</v>
      </c>
    </row>
    <row r="286" spans="1:21" x14ac:dyDescent="0.25">
      <c r="A286" s="2">
        <f>Heathrow!B284</f>
        <v>7</v>
      </c>
      <c r="B286" s="2">
        <f>Heathrow!A392</f>
        <v>1980</v>
      </c>
      <c r="C286" s="2">
        <f>Heathrow!B392</f>
        <v>7</v>
      </c>
      <c r="D286" s="2">
        <f>Heathrow!C392</f>
        <v>19.7</v>
      </c>
      <c r="E286" s="2">
        <f>Heathrow!D392</f>
        <v>11.9</v>
      </c>
      <c r="F286" s="2">
        <f>Heathrow!E392</f>
        <v>0</v>
      </c>
      <c r="G286" s="2">
        <f>Heathrow!F392</f>
        <v>59.3</v>
      </c>
      <c r="H286" s="2">
        <f>Heathrow!G392</f>
        <v>163.69999999999999</v>
      </c>
      <c r="I286" s="3">
        <v>1</v>
      </c>
      <c r="J286" s="3">
        <f t="shared" si="52"/>
        <v>7</v>
      </c>
      <c r="K286" s="3">
        <f t="shared" si="53"/>
        <v>1980</v>
      </c>
      <c r="L286" s="4">
        <f t="shared" si="54"/>
        <v>19.7</v>
      </c>
      <c r="M286" s="4">
        <f t="shared" si="55"/>
        <v>11.9</v>
      </c>
      <c r="N286" s="4">
        <f t="shared" si="56"/>
        <v>0</v>
      </c>
      <c r="O286" s="4">
        <f t="shared" si="57"/>
        <v>59.3</v>
      </c>
      <c r="P286" s="4">
        <f t="shared" si="58"/>
        <v>163.69999999999999</v>
      </c>
      <c r="Q286" s="4">
        <f t="shared" si="59"/>
        <v>0.68727272727272726</v>
      </c>
      <c r="R286" s="4">
        <f t="shared" si="48"/>
        <v>0.77464788732394374</v>
      </c>
      <c r="S286" s="4">
        <f t="shared" si="49"/>
        <v>0</v>
      </c>
      <c r="T286" s="4">
        <f t="shared" si="50"/>
        <v>0.33810888252148996</v>
      </c>
      <c r="U286" s="4">
        <f t="shared" si="51"/>
        <v>0.49794238683127562</v>
      </c>
    </row>
    <row r="287" spans="1:21" x14ac:dyDescent="0.25">
      <c r="A287" s="2">
        <f>Heathrow!B285</f>
        <v>8</v>
      </c>
      <c r="B287" s="2">
        <f>Heathrow!A393</f>
        <v>1980</v>
      </c>
      <c r="C287" s="2">
        <f>Heathrow!B393</f>
        <v>8</v>
      </c>
      <c r="D287" s="2">
        <f>Heathrow!C393</f>
        <v>21.9</v>
      </c>
      <c r="E287" s="2">
        <f>Heathrow!D393</f>
        <v>13.3</v>
      </c>
      <c r="F287" s="2">
        <f>Heathrow!E393</f>
        <v>0</v>
      </c>
      <c r="G287" s="2">
        <f>Heathrow!F393</f>
        <v>52.3</v>
      </c>
      <c r="H287" s="2">
        <f>Heathrow!G393</f>
        <v>173.4</v>
      </c>
      <c r="I287" s="3">
        <v>1</v>
      </c>
      <c r="J287" s="3">
        <f t="shared" si="52"/>
        <v>8</v>
      </c>
      <c r="K287" s="3">
        <f t="shared" si="53"/>
        <v>1980</v>
      </c>
      <c r="L287" s="4">
        <f t="shared" si="54"/>
        <v>21.9</v>
      </c>
      <c r="M287" s="4">
        <f t="shared" si="55"/>
        <v>13.3</v>
      </c>
      <c r="N287" s="4">
        <f t="shared" si="56"/>
        <v>0</v>
      </c>
      <c r="O287" s="4">
        <f t="shared" si="57"/>
        <v>52.3</v>
      </c>
      <c r="P287" s="4">
        <f t="shared" si="58"/>
        <v>173.4</v>
      </c>
      <c r="Q287" s="4">
        <f t="shared" si="59"/>
        <v>0.76727272727272722</v>
      </c>
      <c r="R287" s="4">
        <f t="shared" si="48"/>
        <v>0.84037558685446012</v>
      </c>
      <c r="S287" s="4">
        <f t="shared" si="49"/>
        <v>0</v>
      </c>
      <c r="T287" s="4">
        <f t="shared" si="50"/>
        <v>0.29799426934097423</v>
      </c>
      <c r="U287" s="4">
        <f t="shared" si="51"/>
        <v>0.53120713305898493</v>
      </c>
    </row>
    <row r="288" spans="1:21" x14ac:dyDescent="0.25">
      <c r="A288" s="2">
        <f>Heathrow!B286</f>
        <v>9</v>
      </c>
      <c r="B288" s="2">
        <f>Heathrow!A394</f>
        <v>1980</v>
      </c>
      <c r="C288" s="2">
        <f>Heathrow!B394</f>
        <v>9</v>
      </c>
      <c r="D288" s="2">
        <f>Heathrow!C394</f>
        <v>20.100000000000001</v>
      </c>
      <c r="E288" s="2">
        <f>Heathrow!D394</f>
        <v>12</v>
      </c>
      <c r="F288" s="2">
        <f>Heathrow!E394</f>
        <v>0</v>
      </c>
      <c r="G288" s="2">
        <f>Heathrow!F394</f>
        <v>27.7</v>
      </c>
      <c r="H288" s="2">
        <f>Heathrow!G394</f>
        <v>146.6</v>
      </c>
      <c r="I288" s="3">
        <v>1</v>
      </c>
      <c r="J288" s="3">
        <f t="shared" si="52"/>
        <v>9</v>
      </c>
      <c r="K288" s="3">
        <f t="shared" si="53"/>
        <v>1980</v>
      </c>
      <c r="L288" s="4">
        <f t="shared" si="54"/>
        <v>20.100000000000001</v>
      </c>
      <c r="M288" s="4">
        <f t="shared" si="55"/>
        <v>12</v>
      </c>
      <c r="N288" s="4">
        <f t="shared" si="56"/>
        <v>0</v>
      </c>
      <c r="O288" s="4">
        <f t="shared" si="57"/>
        <v>27.7</v>
      </c>
      <c r="P288" s="4">
        <f t="shared" si="58"/>
        <v>146.6</v>
      </c>
      <c r="Q288" s="4">
        <f t="shared" si="59"/>
        <v>0.7018181818181819</v>
      </c>
      <c r="R288" s="4">
        <f t="shared" si="48"/>
        <v>0.77934272300469498</v>
      </c>
      <c r="S288" s="4">
        <f t="shared" si="49"/>
        <v>0</v>
      </c>
      <c r="T288" s="4">
        <f t="shared" si="50"/>
        <v>0.15702005730659024</v>
      </c>
      <c r="U288" s="4">
        <f t="shared" si="51"/>
        <v>0.43930041152263372</v>
      </c>
    </row>
    <row r="289" spans="1:21" x14ac:dyDescent="0.25">
      <c r="A289" s="2">
        <f>Heathrow!B287</f>
        <v>10</v>
      </c>
      <c r="B289" s="2">
        <f>Heathrow!A395</f>
        <v>1980</v>
      </c>
      <c r="C289" s="2">
        <f>Heathrow!B395</f>
        <v>10</v>
      </c>
      <c r="D289" s="2">
        <f>Heathrow!C395</f>
        <v>14</v>
      </c>
      <c r="E289" s="2">
        <f>Heathrow!D395</f>
        <v>5.8</v>
      </c>
      <c r="F289" s="2">
        <f>Heathrow!E395</f>
        <v>0</v>
      </c>
      <c r="G289" s="2">
        <f>Heathrow!F395</f>
        <v>96.5</v>
      </c>
      <c r="H289" s="2">
        <f>Heathrow!G395</f>
        <v>123.3</v>
      </c>
      <c r="I289" s="3">
        <v>1</v>
      </c>
      <c r="J289" s="3">
        <f t="shared" si="52"/>
        <v>10</v>
      </c>
      <c r="K289" s="3">
        <f t="shared" si="53"/>
        <v>1980</v>
      </c>
      <c r="L289" s="4">
        <f t="shared" si="54"/>
        <v>14</v>
      </c>
      <c r="M289" s="4">
        <f t="shared" si="55"/>
        <v>5.8</v>
      </c>
      <c r="N289" s="4">
        <f t="shared" si="56"/>
        <v>0</v>
      </c>
      <c r="O289" s="4">
        <f t="shared" si="57"/>
        <v>96.5</v>
      </c>
      <c r="P289" s="4">
        <f t="shared" si="58"/>
        <v>123.3</v>
      </c>
      <c r="Q289" s="4">
        <f t="shared" si="59"/>
        <v>0.48</v>
      </c>
      <c r="R289" s="4">
        <f t="shared" si="48"/>
        <v>0.48826291079812206</v>
      </c>
      <c r="S289" s="4">
        <f t="shared" si="49"/>
        <v>0</v>
      </c>
      <c r="T289" s="4">
        <f t="shared" si="50"/>
        <v>0.55128939828080226</v>
      </c>
      <c r="U289" s="4">
        <f t="shared" si="51"/>
        <v>0.35939643347050748</v>
      </c>
    </row>
    <row r="290" spans="1:21" x14ac:dyDescent="0.25">
      <c r="A290" s="2">
        <f>Heathrow!B288</f>
        <v>11</v>
      </c>
      <c r="B290" s="2">
        <f>Heathrow!A396</f>
        <v>1980</v>
      </c>
      <c r="C290" s="2">
        <f>Heathrow!B396</f>
        <v>11</v>
      </c>
      <c r="D290" s="2">
        <f>Heathrow!C396</f>
        <v>9.3000000000000007</v>
      </c>
      <c r="E290" s="2">
        <f>Heathrow!D396</f>
        <v>4.5</v>
      </c>
      <c r="F290" s="2">
        <f>Heathrow!E396</f>
        <v>4</v>
      </c>
      <c r="G290" s="2">
        <f>Heathrow!F396</f>
        <v>26.4</v>
      </c>
      <c r="H290" s="2">
        <f>Heathrow!G396</f>
        <v>66.400000000000006</v>
      </c>
      <c r="I290" s="3">
        <v>1</v>
      </c>
      <c r="J290" s="3">
        <f t="shared" si="52"/>
        <v>11</v>
      </c>
      <c r="K290" s="3">
        <f t="shared" si="53"/>
        <v>1980</v>
      </c>
      <c r="L290" s="4">
        <f t="shared" si="54"/>
        <v>9.3000000000000007</v>
      </c>
      <c r="M290" s="4">
        <f t="shared" si="55"/>
        <v>4.5</v>
      </c>
      <c r="N290" s="4">
        <f t="shared" si="56"/>
        <v>4</v>
      </c>
      <c r="O290" s="4">
        <f t="shared" si="57"/>
        <v>26.4</v>
      </c>
      <c r="P290" s="4">
        <f t="shared" si="58"/>
        <v>66.400000000000006</v>
      </c>
      <c r="Q290" s="4">
        <f t="shared" si="59"/>
        <v>0.30909090909090908</v>
      </c>
      <c r="R290" s="4">
        <f t="shared" si="48"/>
        <v>0.42723004694835687</v>
      </c>
      <c r="S290" s="4">
        <f t="shared" si="49"/>
        <v>0.14285714285714285</v>
      </c>
      <c r="T290" s="4">
        <f t="shared" si="50"/>
        <v>0.14957020057306589</v>
      </c>
      <c r="U290" s="4">
        <f t="shared" si="51"/>
        <v>0.16426611796982168</v>
      </c>
    </row>
    <row r="291" spans="1:21" x14ac:dyDescent="0.25">
      <c r="A291" s="2">
        <f>Heathrow!B289</f>
        <v>12</v>
      </c>
      <c r="B291" s="2">
        <f>Heathrow!A397</f>
        <v>1980</v>
      </c>
      <c r="C291" s="2">
        <f>Heathrow!B397</f>
        <v>12</v>
      </c>
      <c r="D291" s="2">
        <f>Heathrow!C397</f>
        <v>8.9</v>
      </c>
      <c r="E291" s="2">
        <f>Heathrow!D397</f>
        <v>2.7</v>
      </c>
      <c r="F291" s="2">
        <f>Heathrow!E397</f>
        <v>8</v>
      </c>
      <c r="G291" s="2">
        <f>Heathrow!F397</f>
        <v>33.4</v>
      </c>
      <c r="H291" s="2">
        <f>Heathrow!G397</f>
        <v>63.7</v>
      </c>
      <c r="I291" s="3">
        <v>1</v>
      </c>
      <c r="J291" s="3">
        <f t="shared" si="52"/>
        <v>12</v>
      </c>
      <c r="K291" s="3">
        <f t="shared" si="53"/>
        <v>1980</v>
      </c>
      <c r="L291" s="4">
        <f t="shared" si="54"/>
        <v>8.9</v>
      </c>
      <c r="M291" s="4">
        <f t="shared" si="55"/>
        <v>2.7</v>
      </c>
      <c r="N291" s="4">
        <f t="shared" si="56"/>
        <v>8</v>
      </c>
      <c r="O291" s="4">
        <f t="shared" si="57"/>
        <v>33.4</v>
      </c>
      <c r="P291" s="4">
        <f t="shared" si="58"/>
        <v>63.7</v>
      </c>
      <c r="Q291" s="4">
        <f t="shared" si="59"/>
        <v>0.29454545454545455</v>
      </c>
      <c r="R291" s="4">
        <f t="shared" si="48"/>
        <v>0.34272300469483574</v>
      </c>
      <c r="S291" s="4">
        <f t="shared" si="49"/>
        <v>0.2857142857142857</v>
      </c>
      <c r="T291" s="4">
        <f t="shared" si="50"/>
        <v>0.18968481375358168</v>
      </c>
      <c r="U291" s="4">
        <f t="shared" si="51"/>
        <v>0.15500685871056241</v>
      </c>
    </row>
    <row r="292" spans="1:21" x14ac:dyDescent="0.25">
      <c r="A292" s="2">
        <f>Heathrow!B290</f>
        <v>1</v>
      </c>
      <c r="B292" s="2">
        <f>Heathrow!A398</f>
        <v>1981</v>
      </c>
      <c r="C292" s="2">
        <f>Heathrow!B398</f>
        <v>1</v>
      </c>
      <c r="D292" s="2">
        <f>Heathrow!C398</f>
        <v>8.1</v>
      </c>
      <c r="E292" s="2">
        <f>Heathrow!D398</f>
        <v>2</v>
      </c>
      <c r="F292" s="2">
        <f>Heathrow!E398</f>
        <v>9</v>
      </c>
      <c r="G292" s="2">
        <f>Heathrow!F398</f>
        <v>32.700000000000003</v>
      </c>
      <c r="H292" s="2">
        <f>Heathrow!G398</f>
        <v>62</v>
      </c>
      <c r="I292" s="3">
        <v>1</v>
      </c>
      <c r="J292" s="3">
        <f t="shared" si="52"/>
        <v>1</v>
      </c>
      <c r="K292" s="3">
        <f t="shared" si="53"/>
        <v>1981</v>
      </c>
      <c r="L292" s="4">
        <f t="shared" si="54"/>
        <v>8.1</v>
      </c>
      <c r="M292" s="4">
        <f t="shared" si="55"/>
        <v>2</v>
      </c>
      <c r="N292" s="4">
        <f t="shared" si="56"/>
        <v>9</v>
      </c>
      <c r="O292" s="4">
        <f t="shared" si="57"/>
        <v>32.700000000000003</v>
      </c>
      <c r="P292" s="4">
        <f t="shared" si="58"/>
        <v>62</v>
      </c>
      <c r="Q292" s="4">
        <f t="shared" si="59"/>
        <v>0.26545454545454544</v>
      </c>
      <c r="R292" s="4">
        <f t="shared" si="48"/>
        <v>0.3098591549295775</v>
      </c>
      <c r="S292" s="4">
        <f t="shared" si="49"/>
        <v>0.32142857142857145</v>
      </c>
      <c r="T292" s="4">
        <f t="shared" si="50"/>
        <v>0.18567335243553013</v>
      </c>
      <c r="U292" s="4">
        <f t="shared" si="51"/>
        <v>0.14917695473251028</v>
      </c>
    </row>
    <row r="293" spans="1:21" x14ac:dyDescent="0.25">
      <c r="A293" s="2">
        <f>Heathrow!B291</f>
        <v>2</v>
      </c>
      <c r="B293" s="2">
        <f>Heathrow!A399</f>
        <v>1981</v>
      </c>
      <c r="C293" s="2">
        <f>Heathrow!B399</f>
        <v>2</v>
      </c>
      <c r="D293" s="2">
        <f>Heathrow!C399</f>
        <v>7.1</v>
      </c>
      <c r="E293" s="2">
        <f>Heathrow!D399</f>
        <v>-0.1</v>
      </c>
      <c r="F293" s="2">
        <f>Heathrow!E399</f>
        <v>16</v>
      </c>
      <c r="G293" s="2">
        <f>Heathrow!F399</f>
        <v>11.9</v>
      </c>
      <c r="H293" s="2">
        <f>Heathrow!G399</f>
        <v>71.599999999999994</v>
      </c>
      <c r="I293" s="3">
        <v>1</v>
      </c>
      <c r="J293" s="3">
        <f t="shared" si="52"/>
        <v>2</v>
      </c>
      <c r="K293" s="3">
        <f t="shared" si="53"/>
        <v>1981</v>
      </c>
      <c r="L293" s="4">
        <f t="shared" si="54"/>
        <v>7.1</v>
      </c>
      <c r="M293" s="4">
        <f t="shared" si="55"/>
        <v>-0.1</v>
      </c>
      <c r="N293" s="4">
        <f t="shared" si="56"/>
        <v>16</v>
      </c>
      <c r="O293" s="4">
        <f t="shared" si="57"/>
        <v>11.9</v>
      </c>
      <c r="P293" s="4">
        <f t="shared" si="58"/>
        <v>71.599999999999994</v>
      </c>
      <c r="Q293" s="4">
        <f t="shared" si="59"/>
        <v>0.2290909090909091</v>
      </c>
      <c r="R293" s="4">
        <f t="shared" si="48"/>
        <v>0.21126760563380284</v>
      </c>
      <c r="S293" s="4">
        <f t="shared" si="49"/>
        <v>0.5714285714285714</v>
      </c>
      <c r="T293" s="4">
        <f t="shared" si="50"/>
        <v>6.6475644699140399E-2</v>
      </c>
      <c r="U293" s="4">
        <f t="shared" si="51"/>
        <v>0.18209876543209874</v>
      </c>
    </row>
    <row r="294" spans="1:21" x14ac:dyDescent="0.25">
      <c r="A294" s="2">
        <f>Heathrow!B292</f>
        <v>3</v>
      </c>
      <c r="B294" s="2">
        <f>Heathrow!A400</f>
        <v>1981</v>
      </c>
      <c r="C294" s="2">
        <f>Heathrow!B400</f>
        <v>3</v>
      </c>
      <c r="D294" s="2">
        <f>Heathrow!C400</f>
        <v>11.8</v>
      </c>
      <c r="E294" s="2">
        <f>Heathrow!D400</f>
        <v>6.5</v>
      </c>
      <c r="F294" s="2">
        <f>Heathrow!E400</f>
        <v>1</v>
      </c>
      <c r="G294" s="2">
        <f>Heathrow!F400</f>
        <v>90.8</v>
      </c>
      <c r="H294" s="2">
        <f>Heathrow!G400</f>
        <v>56.8</v>
      </c>
      <c r="I294" s="3">
        <v>1</v>
      </c>
      <c r="J294" s="3">
        <f t="shared" si="52"/>
        <v>3</v>
      </c>
      <c r="K294" s="3">
        <f t="shared" si="53"/>
        <v>1981</v>
      </c>
      <c r="L294" s="4">
        <f t="shared" si="54"/>
        <v>11.8</v>
      </c>
      <c r="M294" s="4">
        <f t="shared" si="55"/>
        <v>6.5</v>
      </c>
      <c r="N294" s="4">
        <f t="shared" si="56"/>
        <v>1</v>
      </c>
      <c r="O294" s="4">
        <f t="shared" si="57"/>
        <v>90.8</v>
      </c>
      <c r="P294" s="4">
        <f t="shared" si="58"/>
        <v>56.8</v>
      </c>
      <c r="Q294" s="4">
        <f t="shared" si="59"/>
        <v>0.4</v>
      </c>
      <c r="R294" s="4">
        <f t="shared" si="48"/>
        <v>0.52112676056338036</v>
      </c>
      <c r="S294" s="4">
        <f t="shared" si="49"/>
        <v>3.5714285714285712E-2</v>
      </c>
      <c r="T294" s="4">
        <f t="shared" si="50"/>
        <v>0.51862464183381085</v>
      </c>
      <c r="U294" s="4">
        <f t="shared" si="51"/>
        <v>0.13134430727023316</v>
      </c>
    </row>
    <row r="295" spans="1:21" x14ac:dyDescent="0.25">
      <c r="A295" s="2">
        <f>Heathrow!B293</f>
        <v>4</v>
      </c>
      <c r="B295" s="2">
        <f>Heathrow!A401</f>
        <v>1981</v>
      </c>
      <c r="C295" s="2">
        <f>Heathrow!B401</f>
        <v>4</v>
      </c>
      <c r="D295" s="2">
        <f>Heathrow!C401</f>
        <v>12.9</v>
      </c>
      <c r="E295" s="2">
        <f>Heathrow!D401</f>
        <v>4.9000000000000004</v>
      </c>
      <c r="F295" s="2">
        <f>Heathrow!E401</f>
        <v>1</v>
      </c>
      <c r="G295" s="2">
        <f>Heathrow!F401</f>
        <v>32.4</v>
      </c>
      <c r="H295" s="2">
        <f>Heathrow!G401</f>
        <v>129.9</v>
      </c>
      <c r="I295" s="3">
        <v>1</v>
      </c>
      <c r="J295" s="3">
        <f t="shared" si="52"/>
        <v>4</v>
      </c>
      <c r="K295" s="3">
        <f t="shared" si="53"/>
        <v>1981</v>
      </c>
      <c r="L295" s="4">
        <f t="shared" si="54"/>
        <v>12.9</v>
      </c>
      <c r="M295" s="4">
        <f t="shared" si="55"/>
        <v>4.9000000000000004</v>
      </c>
      <c r="N295" s="4">
        <f t="shared" si="56"/>
        <v>1</v>
      </c>
      <c r="O295" s="4">
        <f t="shared" si="57"/>
        <v>32.4</v>
      </c>
      <c r="P295" s="4">
        <f t="shared" si="58"/>
        <v>129.9</v>
      </c>
      <c r="Q295" s="4">
        <f t="shared" si="59"/>
        <v>0.44</v>
      </c>
      <c r="R295" s="4">
        <f t="shared" si="48"/>
        <v>0.44600938967136156</v>
      </c>
      <c r="S295" s="4">
        <f t="shared" si="49"/>
        <v>3.5714285714285712E-2</v>
      </c>
      <c r="T295" s="4">
        <f t="shared" si="50"/>
        <v>0.1839541547277937</v>
      </c>
      <c r="U295" s="4">
        <f t="shared" si="51"/>
        <v>0.38203017832647462</v>
      </c>
    </row>
    <row r="296" spans="1:21" x14ac:dyDescent="0.25">
      <c r="A296" s="2">
        <f>Heathrow!B294</f>
        <v>5</v>
      </c>
      <c r="B296" s="2">
        <f>Heathrow!A402</f>
        <v>1981</v>
      </c>
      <c r="C296" s="2">
        <f>Heathrow!B402</f>
        <v>5</v>
      </c>
      <c r="D296" s="2">
        <f>Heathrow!C402</f>
        <v>16.100000000000001</v>
      </c>
      <c r="E296" s="2">
        <f>Heathrow!D402</f>
        <v>8.4</v>
      </c>
      <c r="F296" s="2">
        <f>Heathrow!E402</f>
        <v>0</v>
      </c>
      <c r="G296" s="2">
        <f>Heathrow!F402</f>
        <v>79.8</v>
      </c>
      <c r="H296" s="2">
        <f>Heathrow!G402</f>
        <v>112</v>
      </c>
      <c r="I296" s="3">
        <v>1</v>
      </c>
      <c r="J296" s="3">
        <f t="shared" si="52"/>
        <v>5</v>
      </c>
      <c r="K296" s="3">
        <f t="shared" si="53"/>
        <v>1981</v>
      </c>
      <c r="L296" s="4">
        <f t="shared" si="54"/>
        <v>16.100000000000001</v>
      </c>
      <c r="M296" s="4">
        <f t="shared" si="55"/>
        <v>8.4</v>
      </c>
      <c r="N296" s="4">
        <f t="shared" si="56"/>
        <v>0</v>
      </c>
      <c r="O296" s="4">
        <f t="shared" si="57"/>
        <v>79.8</v>
      </c>
      <c r="P296" s="4">
        <f t="shared" si="58"/>
        <v>112</v>
      </c>
      <c r="Q296" s="4">
        <f t="shared" si="59"/>
        <v>0.55636363636363639</v>
      </c>
      <c r="R296" s="4">
        <f t="shared" si="48"/>
        <v>0.61032863849765262</v>
      </c>
      <c r="S296" s="4">
        <f t="shared" si="49"/>
        <v>0</v>
      </c>
      <c r="T296" s="4">
        <f t="shared" si="50"/>
        <v>0.45558739255014324</v>
      </c>
      <c r="U296" s="4">
        <f t="shared" si="51"/>
        <v>0.32064471879286693</v>
      </c>
    </row>
    <row r="297" spans="1:21" x14ac:dyDescent="0.25">
      <c r="A297" s="2">
        <f>Heathrow!B295</f>
        <v>6</v>
      </c>
      <c r="B297" s="2">
        <f>Heathrow!A403</f>
        <v>1981</v>
      </c>
      <c r="C297" s="2">
        <f>Heathrow!B403</f>
        <v>6</v>
      </c>
      <c r="D297" s="2">
        <f>Heathrow!C403</f>
        <v>18.5</v>
      </c>
      <c r="E297" s="2">
        <f>Heathrow!D403</f>
        <v>10.4</v>
      </c>
      <c r="F297" s="2">
        <f>Heathrow!E403</f>
        <v>0</v>
      </c>
      <c r="G297" s="2">
        <f>Heathrow!F403</f>
        <v>39.5</v>
      </c>
      <c r="H297" s="2">
        <f>Heathrow!G403</f>
        <v>152.1</v>
      </c>
      <c r="I297" s="3">
        <v>1</v>
      </c>
      <c r="J297" s="3">
        <f t="shared" si="52"/>
        <v>6</v>
      </c>
      <c r="K297" s="3">
        <f t="shared" si="53"/>
        <v>1981</v>
      </c>
      <c r="L297" s="4">
        <f t="shared" si="54"/>
        <v>18.5</v>
      </c>
      <c r="M297" s="4">
        <f t="shared" si="55"/>
        <v>10.4</v>
      </c>
      <c r="N297" s="4">
        <f t="shared" si="56"/>
        <v>0</v>
      </c>
      <c r="O297" s="4">
        <f t="shared" si="57"/>
        <v>39.5</v>
      </c>
      <c r="P297" s="4">
        <f t="shared" si="58"/>
        <v>152.1</v>
      </c>
      <c r="Q297" s="4">
        <f t="shared" si="59"/>
        <v>0.64363636363636356</v>
      </c>
      <c r="R297" s="4">
        <f t="shared" si="48"/>
        <v>0.70422535211267612</v>
      </c>
      <c r="S297" s="4">
        <f t="shared" si="49"/>
        <v>0</v>
      </c>
      <c r="T297" s="4">
        <f t="shared" si="50"/>
        <v>0.22464183381088826</v>
      </c>
      <c r="U297" s="4">
        <f t="shared" si="51"/>
        <v>0.45816186556927291</v>
      </c>
    </row>
    <row r="298" spans="1:21" x14ac:dyDescent="0.25">
      <c r="A298" s="2">
        <f>Heathrow!B296</f>
        <v>7</v>
      </c>
      <c r="B298" s="2">
        <f>Heathrow!A404</f>
        <v>1981</v>
      </c>
      <c r="C298" s="2">
        <f>Heathrow!B404</f>
        <v>7</v>
      </c>
      <c r="D298" s="2">
        <f>Heathrow!C404</f>
        <v>22</v>
      </c>
      <c r="E298" s="2">
        <f>Heathrow!D404</f>
        <v>12.8</v>
      </c>
      <c r="F298" s="2">
        <f>Heathrow!E404</f>
        <v>0</v>
      </c>
      <c r="G298" s="2">
        <f>Heathrow!F404</f>
        <v>56.7</v>
      </c>
      <c r="H298" s="2">
        <f>Heathrow!G404</f>
        <v>148.9</v>
      </c>
      <c r="I298" s="3">
        <v>1</v>
      </c>
      <c r="J298" s="3">
        <f t="shared" si="52"/>
        <v>7</v>
      </c>
      <c r="K298" s="3">
        <f t="shared" si="53"/>
        <v>1981</v>
      </c>
      <c r="L298" s="4">
        <f t="shared" si="54"/>
        <v>22</v>
      </c>
      <c r="M298" s="4">
        <f t="shared" si="55"/>
        <v>12.8</v>
      </c>
      <c r="N298" s="4">
        <f t="shared" si="56"/>
        <v>0</v>
      </c>
      <c r="O298" s="4">
        <f t="shared" si="57"/>
        <v>56.7</v>
      </c>
      <c r="P298" s="4">
        <f t="shared" si="58"/>
        <v>148.9</v>
      </c>
      <c r="Q298" s="4">
        <f t="shared" si="59"/>
        <v>0.77090909090909088</v>
      </c>
      <c r="R298" s="4">
        <f t="shared" si="48"/>
        <v>0.81690140845070425</v>
      </c>
      <c r="S298" s="4">
        <f t="shared" si="49"/>
        <v>0</v>
      </c>
      <c r="T298" s="4">
        <f t="shared" si="50"/>
        <v>0.3232091690544413</v>
      </c>
      <c r="U298" s="4">
        <f t="shared" si="51"/>
        <v>0.44718792866941015</v>
      </c>
    </row>
    <row r="299" spans="1:21" x14ac:dyDescent="0.25">
      <c r="A299" s="2">
        <f>Heathrow!B297</f>
        <v>8</v>
      </c>
      <c r="B299" s="2">
        <f>Heathrow!A405</f>
        <v>1981</v>
      </c>
      <c r="C299" s="2">
        <f>Heathrow!B405</f>
        <v>8</v>
      </c>
      <c r="D299" s="2">
        <f>Heathrow!C405</f>
        <v>22.8</v>
      </c>
      <c r="E299" s="2">
        <f>Heathrow!D405</f>
        <v>13</v>
      </c>
      <c r="F299" s="2">
        <f>Heathrow!E405</f>
        <v>0</v>
      </c>
      <c r="G299" s="2">
        <f>Heathrow!F405</f>
        <v>45.3</v>
      </c>
      <c r="H299" s="2">
        <f>Heathrow!G405</f>
        <v>217.9</v>
      </c>
      <c r="I299" s="3">
        <v>1</v>
      </c>
      <c r="J299" s="3">
        <f t="shared" si="52"/>
        <v>8</v>
      </c>
      <c r="K299" s="3">
        <f t="shared" si="53"/>
        <v>1981</v>
      </c>
      <c r="L299" s="4">
        <f t="shared" si="54"/>
        <v>22.8</v>
      </c>
      <c r="M299" s="4">
        <f t="shared" si="55"/>
        <v>13</v>
      </c>
      <c r="N299" s="4">
        <f t="shared" si="56"/>
        <v>0</v>
      </c>
      <c r="O299" s="4">
        <f t="shared" si="57"/>
        <v>45.3</v>
      </c>
      <c r="P299" s="4">
        <f t="shared" si="58"/>
        <v>217.9</v>
      </c>
      <c r="Q299" s="4">
        <f t="shared" si="59"/>
        <v>0.8</v>
      </c>
      <c r="R299" s="4">
        <f t="shared" si="48"/>
        <v>0.82629107981220673</v>
      </c>
      <c r="S299" s="4">
        <f t="shared" si="49"/>
        <v>0</v>
      </c>
      <c r="T299" s="4">
        <f t="shared" si="50"/>
        <v>0.25787965616045844</v>
      </c>
      <c r="U299" s="4">
        <f t="shared" si="51"/>
        <v>0.68381344307270231</v>
      </c>
    </row>
    <row r="300" spans="1:21" x14ac:dyDescent="0.25">
      <c r="A300" s="2">
        <f>Heathrow!B298</f>
        <v>9</v>
      </c>
      <c r="B300" s="2">
        <f>Heathrow!A406</f>
        <v>1981</v>
      </c>
      <c r="C300" s="2">
        <f>Heathrow!B406</f>
        <v>9</v>
      </c>
      <c r="D300" s="2">
        <f>Heathrow!C406</f>
        <v>20.3</v>
      </c>
      <c r="E300" s="2">
        <f>Heathrow!D406</f>
        <v>11.3</v>
      </c>
      <c r="F300" s="2">
        <f>Heathrow!E406</f>
        <v>0</v>
      </c>
      <c r="G300" s="2">
        <f>Heathrow!F406</f>
        <v>94.6</v>
      </c>
      <c r="H300" s="2">
        <f>Heathrow!G406</f>
        <v>151.1</v>
      </c>
      <c r="I300" s="3">
        <v>1</v>
      </c>
      <c r="J300" s="3">
        <f t="shared" si="52"/>
        <v>9</v>
      </c>
      <c r="K300" s="3">
        <f t="shared" si="53"/>
        <v>1981</v>
      </c>
      <c r="L300" s="4">
        <f t="shared" si="54"/>
        <v>20.3</v>
      </c>
      <c r="M300" s="4">
        <f t="shared" si="55"/>
        <v>11.3</v>
      </c>
      <c r="N300" s="4">
        <f t="shared" si="56"/>
        <v>0</v>
      </c>
      <c r="O300" s="4">
        <f t="shared" si="57"/>
        <v>94.6</v>
      </c>
      <c r="P300" s="4">
        <f t="shared" si="58"/>
        <v>151.1</v>
      </c>
      <c r="Q300" s="4">
        <f t="shared" si="59"/>
        <v>0.70909090909090911</v>
      </c>
      <c r="R300" s="4">
        <f t="shared" si="48"/>
        <v>0.74647887323943674</v>
      </c>
      <c r="S300" s="4">
        <f t="shared" si="49"/>
        <v>0</v>
      </c>
      <c r="T300" s="4">
        <f t="shared" si="50"/>
        <v>0.54040114613180512</v>
      </c>
      <c r="U300" s="4">
        <f t="shared" si="51"/>
        <v>0.45473251028806577</v>
      </c>
    </row>
    <row r="301" spans="1:21" x14ac:dyDescent="0.25">
      <c r="A301" s="2">
        <f>Heathrow!B299</f>
        <v>10</v>
      </c>
      <c r="B301" s="2">
        <f>Heathrow!A407</f>
        <v>1981</v>
      </c>
      <c r="C301" s="2">
        <f>Heathrow!B407</f>
        <v>10</v>
      </c>
      <c r="D301" s="2">
        <f>Heathrow!C407</f>
        <v>12.9</v>
      </c>
      <c r="E301" s="2">
        <f>Heathrow!D407</f>
        <v>5.8</v>
      </c>
      <c r="F301" s="2">
        <f>Heathrow!E407</f>
        <v>0</v>
      </c>
      <c r="G301" s="2">
        <f>Heathrow!F407</f>
        <v>76.5</v>
      </c>
      <c r="H301" s="2">
        <f>Heathrow!G407</f>
        <v>110.3</v>
      </c>
      <c r="I301" s="3">
        <v>1</v>
      </c>
      <c r="J301" s="3">
        <f t="shared" si="52"/>
        <v>10</v>
      </c>
      <c r="K301" s="3">
        <f t="shared" si="53"/>
        <v>1981</v>
      </c>
      <c r="L301" s="4">
        <f t="shared" si="54"/>
        <v>12.9</v>
      </c>
      <c r="M301" s="4">
        <f t="shared" si="55"/>
        <v>5.8</v>
      </c>
      <c r="N301" s="4">
        <f t="shared" si="56"/>
        <v>0</v>
      </c>
      <c r="O301" s="4">
        <f t="shared" si="57"/>
        <v>76.5</v>
      </c>
      <c r="P301" s="4">
        <f t="shared" si="58"/>
        <v>110.3</v>
      </c>
      <c r="Q301" s="4">
        <f t="shared" si="59"/>
        <v>0.44</v>
      </c>
      <c r="R301" s="4">
        <f t="shared" si="48"/>
        <v>0.48826291079812206</v>
      </c>
      <c r="S301" s="4">
        <f t="shared" si="49"/>
        <v>0</v>
      </c>
      <c r="T301" s="4">
        <f t="shared" si="50"/>
        <v>0.43667621776504301</v>
      </c>
      <c r="U301" s="4">
        <f t="shared" si="51"/>
        <v>0.31481481481481477</v>
      </c>
    </row>
    <row r="302" spans="1:21" x14ac:dyDescent="0.25">
      <c r="A302" s="2">
        <f>Heathrow!B300</f>
        <v>11</v>
      </c>
      <c r="B302" s="2">
        <f>Heathrow!A408</f>
        <v>1981</v>
      </c>
      <c r="C302" s="2">
        <f>Heathrow!B408</f>
        <v>11</v>
      </c>
      <c r="D302" s="2">
        <f>Heathrow!C408</f>
        <v>11.5</v>
      </c>
      <c r="E302" s="2">
        <f>Heathrow!D408</f>
        <v>5.0999999999999996</v>
      </c>
      <c r="F302" s="2">
        <f>Heathrow!E408</f>
        <v>1</v>
      </c>
      <c r="G302" s="2">
        <f>Heathrow!F408</f>
        <v>34.1</v>
      </c>
      <c r="H302" s="2">
        <f>Heathrow!G408</f>
        <v>54.9</v>
      </c>
      <c r="I302" s="3">
        <v>1</v>
      </c>
      <c r="J302" s="3">
        <f t="shared" si="52"/>
        <v>11</v>
      </c>
      <c r="K302" s="3">
        <f t="shared" si="53"/>
        <v>1981</v>
      </c>
      <c r="L302" s="4">
        <f t="shared" si="54"/>
        <v>11.5</v>
      </c>
      <c r="M302" s="4">
        <f t="shared" si="55"/>
        <v>5.0999999999999996</v>
      </c>
      <c r="N302" s="4">
        <f t="shared" si="56"/>
        <v>1</v>
      </c>
      <c r="O302" s="4">
        <f t="shared" si="57"/>
        <v>34.1</v>
      </c>
      <c r="P302" s="4">
        <f t="shared" si="58"/>
        <v>54.9</v>
      </c>
      <c r="Q302" s="4">
        <f t="shared" si="59"/>
        <v>0.38909090909090904</v>
      </c>
      <c r="R302" s="4">
        <f t="shared" si="48"/>
        <v>0.45539906103286387</v>
      </c>
      <c r="S302" s="4">
        <f t="shared" si="49"/>
        <v>3.5714285714285712E-2</v>
      </c>
      <c r="T302" s="4">
        <f t="shared" si="50"/>
        <v>0.19369627507163326</v>
      </c>
      <c r="U302" s="4">
        <f t="shared" si="51"/>
        <v>0.12482853223593963</v>
      </c>
    </row>
    <row r="303" spans="1:21" x14ac:dyDescent="0.25">
      <c r="A303" s="2">
        <f>Heathrow!B301</f>
        <v>12</v>
      </c>
      <c r="B303" s="2">
        <f>Heathrow!A409</f>
        <v>1981</v>
      </c>
      <c r="C303" s="2">
        <f>Heathrow!B409</f>
        <v>12</v>
      </c>
      <c r="D303" s="2">
        <f>Heathrow!C409</f>
        <v>4.4000000000000004</v>
      </c>
      <c r="E303" s="2">
        <f>Heathrow!D409</f>
        <v>-1.5</v>
      </c>
      <c r="F303" s="2">
        <f>Heathrow!E409</f>
        <v>17</v>
      </c>
      <c r="G303" s="2">
        <f>Heathrow!F409</f>
        <v>85.3</v>
      </c>
      <c r="H303" s="2">
        <f>Heathrow!G409</f>
        <v>47</v>
      </c>
      <c r="I303" s="3">
        <v>1</v>
      </c>
      <c r="J303" s="3">
        <f t="shared" si="52"/>
        <v>12</v>
      </c>
      <c r="K303" s="3">
        <f t="shared" si="53"/>
        <v>1981</v>
      </c>
      <c r="L303" s="4">
        <f t="shared" si="54"/>
        <v>4.4000000000000004</v>
      </c>
      <c r="M303" s="4">
        <f t="shared" si="55"/>
        <v>-1.5</v>
      </c>
      <c r="N303" s="4">
        <f t="shared" si="56"/>
        <v>17</v>
      </c>
      <c r="O303" s="4">
        <f t="shared" si="57"/>
        <v>85.3</v>
      </c>
      <c r="P303" s="4">
        <f t="shared" si="58"/>
        <v>47</v>
      </c>
      <c r="Q303" s="4">
        <f t="shared" si="59"/>
        <v>0.13090909090909092</v>
      </c>
      <c r="R303" s="4">
        <f t="shared" si="48"/>
        <v>0.14553990610328638</v>
      </c>
      <c r="S303" s="4">
        <f t="shared" si="49"/>
        <v>0.6071428571428571</v>
      </c>
      <c r="T303" s="4">
        <f t="shared" si="50"/>
        <v>0.4871060171919771</v>
      </c>
      <c r="U303" s="4">
        <f t="shared" si="51"/>
        <v>9.7736625514403291E-2</v>
      </c>
    </row>
    <row r="304" spans="1:21" x14ac:dyDescent="0.25">
      <c r="A304" s="2">
        <f>Heathrow!B302</f>
        <v>1</v>
      </c>
      <c r="B304" s="2">
        <f>Heathrow!A410</f>
        <v>1982</v>
      </c>
      <c r="C304" s="2">
        <f>Heathrow!B410</f>
        <v>1</v>
      </c>
      <c r="D304" s="2">
        <f>Heathrow!C410</f>
        <v>6.9</v>
      </c>
      <c r="E304" s="2">
        <f>Heathrow!D410</f>
        <v>0.4</v>
      </c>
      <c r="F304" s="2">
        <f>Heathrow!E410</f>
        <v>14</v>
      </c>
      <c r="G304" s="2">
        <f>Heathrow!F410</f>
        <v>38</v>
      </c>
      <c r="H304" s="2">
        <f>Heathrow!G410</f>
        <v>57.7</v>
      </c>
      <c r="I304" s="3">
        <v>1</v>
      </c>
      <c r="J304" s="3">
        <f t="shared" si="52"/>
        <v>1</v>
      </c>
      <c r="K304" s="3">
        <f t="shared" si="53"/>
        <v>1982</v>
      </c>
      <c r="L304" s="4">
        <f t="shared" si="54"/>
        <v>6.9</v>
      </c>
      <c r="M304" s="4">
        <f t="shared" si="55"/>
        <v>0.4</v>
      </c>
      <c r="N304" s="4">
        <f t="shared" si="56"/>
        <v>14</v>
      </c>
      <c r="O304" s="4">
        <f t="shared" si="57"/>
        <v>38</v>
      </c>
      <c r="P304" s="4">
        <f t="shared" si="58"/>
        <v>57.7</v>
      </c>
      <c r="Q304" s="4">
        <f t="shared" si="59"/>
        <v>0.22181818181818183</v>
      </c>
      <c r="R304" s="4">
        <f t="shared" si="48"/>
        <v>0.23474178403755872</v>
      </c>
      <c r="S304" s="4">
        <f t="shared" si="49"/>
        <v>0.5</v>
      </c>
      <c r="T304" s="4">
        <f t="shared" si="50"/>
        <v>0.21604584527220633</v>
      </c>
      <c r="U304" s="4">
        <f t="shared" si="51"/>
        <v>0.13443072702331962</v>
      </c>
    </row>
    <row r="305" spans="1:21" x14ac:dyDescent="0.25">
      <c r="A305" s="2">
        <f>Heathrow!B303</f>
        <v>2</v>
      </c>
      <c r="B305" s="2">
        <f>Heathrow!A411</f>
        <v>1982</v>
      </c>
      <c r="C305" s="2">
        <f>Heathrow!B411</f>
        <v>2</v>
      </c>
      <c r="D305" s="2">
        <f>Heathrow!C411</f>
        <v>8.4</v>
      </c>
      <c r="E305" s="2">
        <f>Heathrow!D411</f>
        <v>2.4</v>
      </c>
      <c r="F305" s="2">
        <f>Heathrow!E411</f>
        <v>4</v>
      </c>
      <c r="G305" s="2">
        <f>Heathrow!F411</f>
        <v>31.6</v>
      </c>
      <c r="H305" s="2">
        <f>Heathrow!G411</f>
        <v>51.3</v>
      </c>
      <c r="I305" s="3">
        <v>1</v>
      </c>
      <c r="J305" s="3">
        <f t="shared" si="52"/>
        <v>2</v>
      </c>
      <c r="K305" s="3">
        <f t="shared" si="53"/>
        <v>1982</v>
      </c>
      <c r="L305" s="4">
        <f t="shared" si="54"/>
        <v>8.4</v>
      </c>
      <c r="M305" s="4">
        <f t="shared" si="55"/>
        <v>2.4</v>
      </c>
      <c r="N305" s="4">
        <f t="shared" si="56"/>
        <v>4</v>
      </c>
      <c r="O305" s="4">
        <f t="shared" si="57"/>
        <v>31.6</v>
      </c>
      <c r="P305" s="4">
        <f t="shared" si="58"/>
        <v>51.3</v>
      </c>
      <c r="Q305" s="4">
        <f t="shared" si="59"/>
        <v>0.27636363636363637</v>
      </c>
      <c r="R305" s="4">
        <f t="shared" si="48"/>
        <v>0.32863849765258218</v>
      </c>
      <c r="S305" s="4">
        <f t="shared" si="49"/>
        <v>0.14285714285714285</v>
      </c>
      <c r="T305" s="4">
        <f t="shared" si="50"/>
        <v>0.17936962750716332</v>
      </c>
      <c r="U305" s="4">
        <f t="shared" si="51"/>
        <v>0.11248285322359394</v>
      </c>
    </row>
    <row r="306" spans="1:21" x14ac:dyDescent="0.25">
      <c r="A306" s="2">
        <f>Heathrow!B304</f>
        <v>3</v>
      </c>
      <c r="B306" s="2">
        <f>Heathrow!A412</f>
        <v>1982</v>
      </c>
      <c r="C306" s="2">
        <f>Heathrow!B412</f>
        <v>3</v>
      </c>
      <c r="D306" s="2">
        <f>Heathrow!C412</f>
        <v>11.1</v>
      </c>
      <c r="E306" s="2">
        <f>Heathrow!D412</f>
        <v>2.5</v>
      </c>
      <c r="F306" s="2">
        <f>Heathrow!E412</f>
        <v>3</v>
      </c>
      <c r="G306" s="2">
        <f>Heathrow!F412</f>
        <v>51.5</v>
      </c>
      <c r="H306" s="2">
        <f>Heathrow!G412</f>
        <v>171.3</v>
      </c>
      <c r="I306" s="3">
        <v>1</v>
      </c>
      <c r="J306" s="3">
        <f t="shared" si="52"/>
        <v>3</v>
      </c>
      <c r="K306" s="3">
        <f t="shared" si="53"/>
        <v>1982</v>
      </c>
      <c r="L306" s="4">
        <f t="shared" si="54"/>
        <v>11.1</v>
      </c>
      <c r="M306" s="4">
        <f t="shared" si="55"/>
        <v>2.5</v>
      </c>
      <c r="N306" s="4">
        <f t="shared" si="56"/>
        <v>3</v>
      </c>
      <c r="O306" s="4">
        <f t="shared" si="57"/>
        <v>51.5</v>
      </c>
      <c r="P306" s="4">
        <f t="shared" si="58"/>
        <v>171.3</v>
      </c>
      <c r="Q306" s="4">
        <f t="shared" si="59"/>
        <v>0.37454545454545451</v>
      </c>
      <c r="R306" s="4">
        <f t="shared" si="48"/>
        <v>0.33333333333333337</v>
      </c>
      <c r="S306" s="4">
        <f t="shared" si="49"/>
        <v>0.10714285714285714</v>
      </c>
      <c r="T306" s="4">
        <f t="shared" si="50"/>
        <v>0.29340974212034387</v>
      </c>
      <c r="U306" s="4">
        <f t="shared" si="51"/>
        <v>0.52400548696844995</v>
      </c>
    </row>
    <row r="307" spans="1:21" x14ac:dyDescent="0.25">
      <c r="A307" s="2">
        <f>Heathrow!B305</f>
        <v>4</v>
      </c>
      <c r="B307" s="2">
        <f>Heathrow!A413</f>
        <v>1982</v>
      </c>
      <c r="C307" s="2">
        <f>Heathrow!B413</f>
        <v>4</v>
      </c>
      <c r="D307" s="2">
        <f>Heathrow!C413</f>
        <v>14.3</v>
      </c>
      <c r="E307" s="2">
        <f>Heathrow!D413</f>
        <v>5</v>
      </c>
      <c r="F307" s="2">
        <f>Heathrow!E413</f>
        <v>2</v>
      </c>
      <c r="G307" s="2">
        <f>Heathrow!F413</f>
        <v>22.8</v>
      </c>
      <c r="H307" s="2">
        <f>Heathrow!G413</f>
        <v>180.9</v>
      </c>
      <c r="I307" s="3">
        <v>1</v>
      </c>
      <c r="J307" s="3">
        <f t="shared" si="52"/>
        <v>4</v>
      </c>
      <c r="K307" s="3">
        <f t="shared" si="53"/>
        <v>1982</v>
      </c>
      <c r="L307" s="4">
        <f t="shared" si="54"/>
        <v>14.3</v>
      </c>
      <c r="M307" s="4">
        <f t="shared" si="55"/>
        <v>5</v>
      </c>
      <c r="N307" s="4">
        <f t="shared" si="56"/>
        <v>2</v>
      </c>
      <c r="O307" s="4">
        <f t="shared" si="57"/>
        <v>22.8</v>
      </c>
      <c r="P307" s="4">
        <f t="shared" si="58"/>
        <v>180.9</v>
      </c>
      <c r="Q307" s="4">
        <f t="shared" si="59"/>
        <v>0.49090909090909091</v>
      </c>
      <c r="R307" s="4">
        <f t="shared" si="48"/>
        <v>0.45070422535211274</v>
      </c>
      <c r="S307" s="4">
        <f t="shared" si="49"/>
        <v>7.1428571428571425E-2</v>
      </c>
      <c r="T307" s="4">
        <f t="shared" si="50"/>
        <v>0.12893982808022922</v>
      </c>
      <c r="U307" s="4">
        <f t="shared" si="51"/>
        <v>0.55692729766803839</v>
      </c>
    </row>
    <row r="308" spans="1:21" x14ac:dyDescent="0.25">
      <c r="A308" s="2">
        <f>Heathrow!B306</f>
        <v>5</v>
      </c>
      <c r="B308" s="2">
        <f>Heathrow!A414</f>
        <v>1982</v>
      </c>
      <c r="C308" s="2">
        <f>Heathrow!B414</f>
        <v>5</v>
      </c>
      <c r="D308" s="2">
        <f>Heathrow!C414</f>
        <v>18</v>
      </c>
      <c r="E308" s="2">
        <f>Heathrow!D414</f>
        <v>7.6</v>
      </c>
      <c r="F308" s="2">
        <f>Heathrow!E414</f>
        <v>0</v>
      </c>
      <c r="G308" s="2">
        <f>Heathrow!F414</f>
        <v>71.900000000000006</v>
      </c>
      <c r="H308" s="2">
        <f>Heathrow!G414</f>
        <v>204.8</v>
      </c>
      <c r="I308" s="3">
        <v>1</v>
      </c>
      <c r="J308" s="3">
        <f t="shared" si="52"/>
        <v>5</v>
      </c>
      <c r="K308" s="3">
        <f t="shared" si="53"/>
        <v>1982</v>
      </c>
      <c r="L308" s="4">
        <f t="shared" si="54"/>
        <v>18</v>
      </c>
      <c r="M308" s="4">
        <f t="shared" si="55"/>
        <v>7.6</v>
      </c>
      <c r="N308" s="4">
        <f t="shared" si="56"/>
        <v>0</v>
      </c>
      <c r="O308" s="4">
        <f t="shared" si="57"/>
        <v>71.900000000000006</v>
      </c>
      <c r="P308" s="4">
        <f t="shared" si="58"/>
        <v>204.8</v>
      </c>
      <c r="Q308" s="4">
        <f t="shared" si="59"/>
        <v>0.62545454545454537</v>
      </c>
      <c r="R308" s="4">
        <f t="shared" si="48"/>
        <v>0.57276995305164324</v>
      </c>
      <c r="S308" s="4">
        <f t="shared" si="49"/>
        <v>0</v>
      </c>
      <c r="T308" s="4">
        <f t="shared" si="50"/>
        <v>0.41031518624641838</v>
      </c>
      <c r="U308" s="4">
        <f t="shared" si="51"/>
        <v>0.63888888888888884</v>
      </c>
    </row>
    <row r="309" spans="1:21" x14ac:dyDescent="0.25">
      <c r="A309" s="2">
        <f>Heathrow!B307</f>
        <v>6</v>
      </c>
      <c r="B309" s="2">
        <f>Heathrow!A415</f>
        <v>1982</v>
      </c>
      <c r="C309" s="2">
        <f>Heathrow!B415</f>
        <v>6</v>
      </c>
      <c r="D309" s="2">
        <f>Heathrow!C415</f>
        <v>21.5</v>
      </c>
      <c r="E309" s="2">
        <f>Heathrow!D415</f>
        <v>12.8</v>
      </c>
      <c r="F309" s="2">
        <f>Heathrow!E415</f>
        <v>0</v>
      </c>
      <c r="G309" s="2">
        <f>Heathrow!F415</f>
        <v>84.6</v>
      </c>
      <c r="H309" s="2">
        <f>Heathrow!G415</f>
        <v>182.1</v>
      </c>
      <c r="I309" s="3">
        <v>1</v>
      </c>
      <c r="J309" s="3">
        <f t="shared" si="52"/>
        <v>6</v>
      </c>
      <c r="K309" s="3">
        <f t="shared" si="53"/>
        <v>1982</v>
      </c>
      <c r="L309" s="4">
        <f t="shared" si="54"/>
        <v>21.5</v>
      </c>
      <c r="M309" s="4">
        <f t="shared" si="55"/>
        <v>12.8</v>
      </c>
      <c r="N309" s="4">
        <f t="shared" si="56"/>
        <v>0</v>
      </c>
      <c r="O309" s="4">
        <f t="shared" si="57"/>
        <v>84.6</v>
      </c>
      <c r="P309" s="4">
        <f t="shared" si="58"/>
        <v>182.1</v>
      </c>
      <c r="Q309" s="4">
        <f t="shared" si="59"/>
        <v>0.75272727272727269</v>
      </c>
      <c r="R309" s="4">
        <f t="shared" si="48"/>
        <v>0.81690140845070425</v>
      </c>
      <c r="S309" s="4">
        <f t="shared" si="49"/>
        <v>0</v>
      </c>
      <c r="T309" s="4">
        <f t="shared" si="50"/>
        <v>0.48309455587392547</v>
      </c>
      <c r="U309" s="4">
        <f t="shared" si="51"/>
        <v>0.56104252400548693</v>
      </c>
    </row>
    <row r="310" spans="1:21" x14ac:dyDescent="0.25">
      <c r="A310" s="2">
        <f>Heathrow!B308</f>
        <v>7</v>
      </c>
      <c r="B310" s="2">
        <f>Heathrow!A416</f>
        <v>1982</v>
      </c>
      <c r="C310" s="2">
        <f>Heathrow!B416</f>
        <v>7</v>
      </c>
      <c r="D310" s="2">
        <f>Heathrow!C416</f>
        <v>22.7</v>
      </c>
      <c r="E310" s="2">
        <f>Heathrow!D416</f>
        <v>13.4</v>
      </c>
      <c r="F310" s="2">
        <f>Heathrow!E416</f>
        <v>0</v>
      </c>
      <c r="G310" s="2">
        <f>Heathrow!F416</f>
        <v>24.5</v>
      </c>
      <c r="H310" s="2">
        <f>Heathrow!G416</f>
        <v>164</v>
      </c>
      <c r="I310" s="3">
        <v>1</v>
      </c>
      <c r="J310" s="3">
        <f t="shared" si="52"/>
        <v>7</v>
      </c>
      <c r="K310" s="3">
        <f t="shared" si="53"/>
        <v>1982</v>
      </c>
      <c r="L310" s="4">
        <f t="shared" si="54"/>
        <v>22.7</v>
      </c>
      <c r="M310" s="4">
        <f t="shared" si="55"/>
        <v>13.4</v>
      </c>
      <c r="N310" s="4">
        <f t="shared" si="56"/>
        <v>0</v>
      </c>
      <c r="O310" s="4">
        <f t="shared" si="57"/>
        <v>24.5</v>
      </c>
      <c r="P310" s="4">
        <f t="shared" si="58"/>
        <v>164</v>
      </c>
      <c r="Q310" s="4">
        <f t="shared" si="59"/>
        <v>0.79636363636363627</v>
      </c>
      <c r="R310" s="4">
        <f t="shared" si="48"/>
        <v>0.84507042253521136</v>
      </c>
      <c r="S310" s="4">
        <f t="shared" si="49"/>
        <v>0</v>
      </c>
      <c r="T310" s="4">
        <f t="shared" si="50"/>
        <v>0.13868194842406875</v>
      </c>
      <c r="U310" s="4">
        <f t="shared" si="51"/>
        <v>0.49897119341563784</v>
      </c>
    </row>
    <row r="311" spans="1:21" x14ac:dyDescent="0.25">
      <c r="A311" s="2">
        <f>Heathrow!B309</f>
        <v>8</v>
      </c>
      <c r="B311" s="2">
        <f>Heathrow!A417</f>
        <v>1982</v>
      </c>
      <c r="C311" s="2">
        <f>Heathrow!B417</f>
        <v>8</v>
      </c>
      <c r="D311" s="2">
        <f>Heathrow!C417</f>
        <v>22.2</v>
      </c>
      <c r="E311" s="2">
        <f>Heathrow!D417</f>
        <v>12.9</v>
      </c>
      <c r="F311" s="2">
        <f>Heathrow!E417</f>
        <v>0</v>
      </c>
      <c r="G311" s="2">
        <f>Heathrow!F417</f>
        <v>39.700000000000003</v>
      </c>
      <c r="H311" s="2">
        <f>Heathrow!G417</f>
        <v>168.9</v>
      </c>
      <c r="I311" s="3">
        <v>1</v>
      </c>
      <c r="J311" s="3">
        <f t="shared" si="52"/>
        <v>8</v>
      </c>
      <c r="K311" s="3">
        <f t="shared" si="53"/>
        <v>1982</v>
      </c>
      <c r="L311" s="4">
        <f t="shared" si="54"/>
        <v>22.2</v>
      </c>
      <c r="M311" s="4">
        <f t="shared" si="55"/>
        <v>12.9</v>
      </c>
      <c r="N311" s="4">
        <f t="shared" si="56"/>
        <v>0</v>
      </c>
      <c r="O311" s="4">
        <f t="shared" si="57"/>
        <v>39.700000000000003</v>
      </c>
      <c r="P311" s="4">
        <f t="shared" si="58"/>
        <v>168.9</v>
      </c>
      <c r="Q311" s="4">
        <f t="shared" si="59"/>
        <v>0.77818181818181809</v>
      </c>
      <c r="R311" s="4">
        <f t="shared" si="48"/>
        <v>0.82159624413145549</v>
      </c>
      <c r="S311" s="4">
        <f t="shared" si="49"/>
        <v>0</v>
      </c>
      <c r="T311" s="4">
        <f t="shared" si="50"/>
        <v>0.22578796561604589</v>
      </c>
      <c r="U311" s="4">
        <f t="shared" si="51"/>
        <v>0.51577503429355276</v>
      </c>
    </row>
    <row r="312" spans="1:21" x14ac:dyDescent="0.25">
      <c r="A312" s="2">
        <f>Heathrow!B310</f>
        <v>9</v>
      </c>
      <c r="B312" s="2">
        <f>Heathrow!A418</f>
        <v>1982</v>
      </c>
      <c r="C312" s="2">
        <f>Heathrow!B418</f>
        <v>9</v>
      </c>
      <c r="D312" s="2">
        <f>Heathrow!C418</f>
        <v>20.8</v>
      </c>
      <c r="E312" s="2">
        <f>Heathrow!D418</f>
        <v>11.1</v>
      </c>
      <c r="F312" s="2">
        <f>Heathrow!E418</f>
        <v>0</v>
      </c>
      <c r="G312" s="2">
        <f>Heathrow!F418</f>
        <v>39.6</v>
      </c>
      <c r="H312" s="2">
        <f>Heathrow!G418</f>
        <v>156</v>
      </c>
      <c r="I312" s="3">
        <v>1</v>
      </c>
      <c r="J312" s="3">
        <f t="shared" si="52"/>
        <v>9</v>
      </c>
      <c r="K312" s="3">
        <f t="shared" si="53"/>
        <v>1982</v>
      </c>
      <c r="L312" s="4">
        <f t="shared" si="54"/>
        <v>20.8</v>
      </c>
      <c r="M312" s="4">
        <f t="shared" si="55"/>
        <v>11.1</v>
      </c>
      <c r="N312" s="4">
        <f t="shared" si="56"/>
        <v>0</v>
      </c>
      <c r="O312" s="4">
        <f t="shared" si="57"/>
        <v>39.6</v>
      </c>
      <c r="P312" s="4">
        <f t="shared" si="58"/>
        <v>156</v>
      </c>
      <c r="Q312" s="4">
        <f t="shared" si="59"/>
        <v>0.72727272727272729</v>
      </c>
      <c r="R312" s="4">
        <f t="shared" si="48"/>
        <v>0.73708920187793436</v>
      </c>
      <c r="S312" s="4">
        <f t="shared" si="49"/>
        <v>0</v>
      </c>
      <c r="T312" s="4">
        <f t="shared" si="50"/>
        <v>0.22521489971346706</v>
      </c>
      <c r="U312" s="4">
        <f t="shared" si="51"/>
        <v>0.47153635116598075</v>
      </c>
    </row>
    <row r="313" spans="1:21" x14ac:dyDescent="0.25">
      <c r="A313" s="2">
        <f>Heathrow!B311</f>
        <v>10</v>
      </c>
      <c r="B313" s="2">
        <f>Heathrow!A419</f>
        <v>1982</v>
      </c>
      <c r="C313" s="2">
        <f>Heathrow!B419</f>
        <v>10</v>
      </c>
      <c r="D313" s="2">
        <f>Heathrow!C419</f>
        <v>14.1</v>
      </c>
      <c r="E313" s="2">
        <f>Heathrow!D419</f>
        <v>7.8</v>
      </c>
      <c r="F313" s="2">
        <f>Heathrow!E419</f>
        <v>0</v>
      </c>
      <c r="G313" s="2">
        <f>Heathrow!F419</f>
        <v>109.1</v>
      </c>
      <c r="H313" s="2">
        <f>Heathrow!G419</f>
        <v>69.599999999999994</v>
      </c>
      <c r="I313" s="3">
        <v>1</v>
      </c>
      <c r="J313" s="3">
        <f t="shared" si="52"/>
        <v>10</v>
      </c>
      <c r="K313" s="3">
        <f t="shared" si="53"/>
        <v>1982</v>
      </c>
      <c r="L313" s="4">
        <f t="shared" si="54"/>
        <v>14.1</v>
      </c>
      <c r="M313" s="4">
        <f t="shared" si="55"/>
        <v>7.8</v>
      </c>
      <c r="N313" s="4">
        <f t="shared" si="56"/>
        <v>0</v>
      </c>
      <c r="O313" s="4">
        <f t="shared" si="57"/>
        <v>109.1</v>
      </c>
      <c r="P313" s="4">
        <f t="shared" si="58"/>
        <v>69.599999999999994</v>
      </c>
      <c r="Q313" s="4">
        <f t="shared" si="59"/>
        <v>0.48363636363636359</v>
      </c>
      <c r="R313" s="4">
        <f t="shared" si="48"/>
        <v>0.5821596244131455</v>
      </c>
      <c r="S313" s="4">
        <f t="shared" si="49"/>
        <v>0</v>
      </c>
      <c r="T313" s="4">
        <f t="shared" si="50"/>
        <v>0.62349570200573068</v>
      </c>
      <c r="U313" s="4">
        <f t="shared" si="51"/>
        <v>0.17524005486968447</v>
      </c>
    </row>
    <row r="314" spans="1:21" x14ac:dyDescent="0.25">
      <c r="A314" s="2">
        <f>Heathrow!B312</f>
        <v>11</v>
      </c>
      <c r="B314" s="2">
        <f>Heathrow!A420</f>
        <v>1982</v>
      </c>
      <c r="C314" s="2">
        <f>Heathrow!B420</f>
        <v>11</v>
      </c>
      <c r="D314" s="2">
        <f>Heathrow!C420</f>
        <v>11.4</v>
      </c>
      <c r="E314" s="2">
        <f>Heathrow!D420</f>
        <v>6.2</v>
      </c>
      <c r="F314" s="2">
        <f>Heathrow!E420</f>
        <v>3</v>
      </c>
      <c r="G314" s="2">
        <f>Heathrow!F420</f>
        <v>72.900000000000006</v>
      </c>
      <c r="H314" s="2">
        <f>Heathrow!G420</f>
        <v>55.5</v>
      </c>
      <c r="I314" s="3">
        <v>1</v>
      </c>
      <c r="J314" s="3">
        <f t="shared" si="52"/>
        <v>11</v>
      </c>
      <c r="K314" s="3">
        <f t="shared" si="53"/>
        <v>1982</v>
      </c>
      <c r="L314" s="4">
        <f t="shared" si="54"/>
        <v>11.4</v>
      </c>
      <c r="M314" s="4">
        <f t="shared" si="55"/>
        <v>6.2</v>
      </c>
      <c r="N314" s="4">
        <f t="shared" si="56"/>
        <v>3</v>
      </c>
      <c r="O314" s="4">
        <f t="shared" si="57"/>
        <v>72.900000000000006</v>
      </c>
      <c r="P314" s="4">
        <f t="shared" si="58"/>
        <v>55.5</v>
      </c>
      <c r="Q314" s="4">
        <f t="shared" si="59"/>
        <v>0.38545454545454544</v>
      </c>
      <c r="R314" s="4">
        <f t="shared" si="48"/>
        <v>0.50704225352112686</v>
      </c>
      <c r="S314" s="4">
        <f t="shared" si="49"/>
        <v>0.10714285714285714</v>
      </c>
      <c r="T314" s="4">
        <f t="shared" si="50"/>
        <v>0.41604584527220634</v>
      </c>
      <c r="U314" s="4">
        <f t="shared" si="51"/>
        <v>0.12688614540466392</v>
      </c>
    </row>
    <row r="315" spans="1:21" x14ac:dyDescent="0.25">
      <c r="A315" s="2">
        <f>Heathrow!B313</f>
        <v>12</v>
      </c>
      <c r="B315" s="2">
        <f>Heathrow!A421</f>
        <v>1982</v>
      </c>
      <c r="C315" s="2">
        <f>Heathrow!B421</f>
        <v>12</v>
      </c>
      <c r="D315" s="2">
        <f>Heathrow!C421</f>
        <v>8.1999999999999993</v>
      </c>
      <c r="E315" s="2">
        <f>Heathrow!D421</f>
        <v>1.9</v>
      </c>
      <c r="F315" s="2">
        <f>Heathrow!E421</f>
        <v>8</v>
      </c>
      <c r="G315" s="2">
        <f>Heathrow!F421</f>
        <v>63.6</v>
      </c>
      <c r="H315" s="2">
        <f>Heathrow!G421</f>
        <v>50</v>
      </c>
      <c r="I315" s="3">
        <v>1</v>
      </c>
      <c r="J315" s="3">
        <f t="shared" si="52"/>
        <v>12</v>
      </c>
      <c r="K315" s="3">
        <f t="shared" si="53"/>
        <v>1982</v>
      </c>
      <c r="L315" s="4">
        <f t="shared" si="54"/>
        <v>8.1999999999999993</v>
      </c>
      <c r="M315" s="4">
        <f t="shared" si="55"/>
        <v>1.9</v>
      </c>
      <c r="N315" s="4">
        <f t="shared" si="56"/>
        <v>8</v>
      </c>
      <c r="O315" s="4">
        <f t="shared" si="57"/>
        <v>63.6</v>
      </c>
      <c r="P315" s="4">
        <f t="shared" si="58"/>
        <v>50</v>
      </c>
      <c r="Q315" s="4">
        <f t="shared" si="59"/>
        <v>0.26909090909090905</v>
      </c>
      <c r="R315" s="4">
        <f t="shared" si="48"/>
        <v>0.30516431924882631</v>
      </c>
      <c r="S315" s="4">
        <f t="shared" si="49"/>
        <v>0.2857142857142857</v>
      </c>
      <c r="T315" s="4">
        <f t="shared" si="50"/>
        <v>0.36275071633237826</v>
      </c>
      <c r="U315" s="4">
        <f t="shared" si="51"/>
        <v>0.10802469135802469</v>
      </c>
    </row>
    <row r="316" spans="1:21" x14ac:dyDescent="0.25">
      <c r="A316" s="2">
        <f>Heathrow!B314</f>
        <v>1</v>
      </c>
      <c r="B316" s="2">
        <f>Heathrow!A422</f>
        <v>1983</v>
      </c>
      <c r="C316" s="2">
        <f>Heathrow!B422</f>
        <v>1</v>
      </c>
      <c r="D316" s="2">
        <f>Heathrow!C422</f>
        <v>10</v>
      </c>
      <c r="E316" s="2">
        <f>Heathrow!D422</f>
        <v>4.3</v>
      </c>
      <c r="F316" s="2">
        <f>Heathrow!E422</f>
        <v>3</v>
      </c>
      <c r="G316" s="2">
        <f>Heathrow!F422</f>
        <v>47.2</v>
      </c>
      <c r="H316" s="2">
        <f>Heathrow!G422</f>
        <v>51.4</v>
      </c>
      <c r="I316" s="3">
        <v>1</v>
      </c>
      <c r="J316" s="3">
        <f t="shared" si="52"/>
        <v>1</v>
      </c>
      <c r="K316" s="3">
        <f t="shared" si="53"/>
        <v>1983</v>
      </c>
      <c r="L316" s="4">
        <f t="shared" si="54"/>
        <v>10</v>
      </c>
      <c r="M316" s="4">
        <f t="shared" si="55"/>
        <v>4.3</v>
      </c>
      <c r="N316" s="4">
        <f t="shared" si="56"/>
        <v>3</v>
      </c>
      <c r="O316" s="4">
        <f t="shared" si="57"/>
        <v>47.2</v>
      </c>
      <c r="P316" s="4">
        <f t="shared" si="58"/>
        <v>51.4</v>
      </c>
      <c r="Q316" s="4">
        <f t="shared" si="59"/>
        <v>0.33454545454545453</v>
      </c>
      <c r="R316" s="4">
        <f t="shared" si="48"/>
        <v>0.41784037558685444</v>
      </c>
      <c r="S316" s="4">
        <f t="shared" si="49"/>
        <v>0.10714285714285714</v>
      </c>
      <c r="T316" s="4">
        <f t="shared" si="50"/>
        <v>0.26876790830945563</v>
      </c>
      <c r="U316" s="4">
        <f t="shared" si="51"/>
        <v>0.11282578875171466</v>
      </c>
    </row>
    <row r="317" spans="1:21" x14ac:dyDescent="0.25">
      <c r="A317" s="2">
        <f>Heathrow!B315</f>
        <v>2</v>
      </c>
      <c r="B317" s="2">
        <f>Heathrow!A423</f>
        <v>1983</v>
      </c>
      <c r="C317" s="2">
        <f>Heathrow!B423</f>
        <v>2</v>
      </c>
      <c r="D317" s="2">
        <f>Heathrow!C423</f>
        <v>5.5</v>
      </c>
      <c r="E317" s="2">
        <f>Heathrow!D423</f>
        <v>-0.5</v>
      </c>
      <c r="F317" s="2">
        <f>Heathrow!E423</f>
        <v>19</v>
      </c>
      <c r="G317" s="2">
        <f>Heathrow!F423</f>
        <v>31</v>
      </c>
      <c r="H317" s="2">
        <f>Heathrow!G423</f>
        <v>85.3</v>
      </c>
      <c r="I317" s="3">
        <v>1</v>
      </c>
      <c r="J317" s="3">
        <f t="shared" si="52"/>
        <v>2</v>
      </c>
      <c r="K317" s="3">
        <f t="shared" si="53"/>
        <v>1983</v>
      </c>
      <c r="L317" s="4">
        <f t="shared" si="54"/>
        <v>5.5</v>
      </c>
      <c r="M317" s="4">
        <f t="shared" si="55"/>
        <v>-0.5</v>
      </c>
      <c r="N317" s="4">
        <f t="shared" si="56"/>
        <v>19</v>
      </c>
      <c r="O317" s="4">
        <f t="shared" si="57"/>
        <v>31</v>
      </c>
      <c r="P317" s="4">
        <f t="shared" si="58"/>
        <v>85.3</v>
      </c>
      <c r="Q317" s="4">
        <f t="shared" si="59"/>
        <v>0.17090909090909093</v>
      </c>
      <c r="R317" s="4">
        <f t="shared" si="48"/>
        <v>0.19248826291079812</v>
      </c>
      <c r="S317" s="4">
        <f t="shared" si="49"/>
        <v>0.6785714285714286</v>
      </c>
      <c r="T317" s="4">
        <f t="shared" si="50"/>
        <v>0.17593123209169054</v>
      </c>
      <c r="U317" s="4">
        <f t="shared" si="51"/>
        <v>0.22908093278463645</v>
      </c>
    </row>
    <row r="318" spans="1:21" x14ac:dyDescent="0.25">
      <c r="A318" s="2">
        <f>Heathrow!B316</f>
        <v>3</v>
      </c>
      <c r="B318" s="2">
        <f>Heathrow!A424</f>
        <v>1983</v>
      </c>
      <c r="C318" s="2">
        <f>Heathrow!B424</f>
        <v>3</v>
      </c>
      <c r="D318" s="2">
        <f>Heathrow!C424</f>
        <v>10.8</v>
      </c>
      <c r="E318" s="2">
        <f>Heathrow!D424</f>
        <v>3</v>
      </c>
      <c r="F318" s="2">
        <f>Heathrow!E424</f>
        <v>5</v>
      </c>
      <c r="G318" s="2">
        <f>Heathrow!F424</f>
        <v>33.700000000000003</v>
      </c>
      <c r="H318" s="2">
        <f>Heathrow!G424</f>
        <v>93.4</v>
      </c>
      <c r="I318" s="3">
        <v>1</v>
      </c>
      <c r="J318" s="3">
        <f t="shared" si="52"/>
        <v>3</v>
      </c>
      <c r="K318" s="3">
        <f t="shared" si="53"/>
        <v>1983</v>
      </c>
      <c r="L318" s="4">
        <f t="shared" si="54"/>
        <v>10.8</v>
      </c>
      <c r="M318" s="4">
        <f t="shared" si="55"/>
        <v>3</v>
      </c>
      <c r="N318" s="4">
        <f t="shared" si="56"/>
        <v>5</v>
      </c>
      <c r="O318" s="4">
        <f t="shared" si="57"/>
        <v>33.700000000000003</v>
      </c>
      <c r="P318" s="4">
        <f t="shared" si="58"/>
        <v>93.4</v>
      </c>
      <c r="Q318" s="4">
        <f t="shared" si="59"/>
        <v>0.36363636363636365</v>
      </c>
      <c r="R318" s="4">
        <f t="shared" si="48"/>
        <v>0.35680751173708924</v>
      </c>
      <c r="S318" s="4">
        <f t="shared" si="49"/>
        <v>0.17857142857142858</v>
      </c>
      <c r="T318" s="4">
        <f t="shared" si="50"/>
        <v>0.19140401146131808</v>
      </c>
      <c r="U318" s="4">
        <f t="shared" si="51"/>
        <v>0.25685871056241427</v>
      </c>
    </row>
    <row r="319" spans="1:21" x14ac:dyDescent="0.25">
      <c r="A319" s="2">
        <f>Heathrow!B317</f>
        <v>4</v>
      </c>
      <c r="B319" s="2">
        <f>Heathrow!A425</f>
        <v>1983</v>
      </c>
      <c r="C319" s="2">
        <f>Heathrow!B425</f>
        <v>4</v>
      </c>
      <c r="D319" s="2">
        <f>Heathrow!C425</f>
        <v>12.4</v>
      </c>
      <c r="E319" s="2">
        <f>Heathrow!D425</f>
        <v>3.6</v>
      </c>
      <c r="F319" s="2">
        <f>Heathrow!E425</f>
        <v>3</v>
      </c>
      <c r="G319" s="2">
        <f>Heathrow!F425</f>
        <v>101.5</v>
      </c>
      <c r="H319" s="2">
        <f>Heathrow!G425</f>
        <v>145.4</v>
      </c>
      <c r="I319" s="3">
        <v>1</v>
      </c>
      <c r="J319" s="3">
        <f t="shared" si="52"/>
        <v>4</v>
      </c>
      <c r="K319" s="3">
        <f t="shared" si="53"/>
        <v>1983</v>
      </c>
      <c r="L319" s="4">
        <f t="shared" si="54"/>
        <v>12.4</v>
      </c>
      <c r="M319" s="4">
        <f t="shared" si="55"/>
        <v>3.6</v>
      </c>
      <c r="N319" s="4">
        <f t="shared" si="56"/>
        <v>3</v>
      </c>
      <c r="O319" s="4">
        <f t="shared" si="57"/>
        <v>101.5</v>
      </c>
      <c r="P319" s="4">
        <f t="shared" si="58"/>
        <v>145.4</v>
      </c>
      <c r="Q319" s="4">
        <f t="shared" si="59"/>
        <v>0.42181818181818181</v>
      </c>
      <c r="R319" s="4">
        <f t="shared" si="48"/>
        <v>0.38497652582159625</v>
      </c>
      <c r="S319" s="4">
        <f t="shared" si="49"/>
        <v>0.10714285714285714</v>
      </c>
      <c r="T319" s="4">
        <f t="shared" si="50"/>
        <v>0.57994269340974214</v>
      </c>
      <c r="U319" s="4">
        <f t="shared" si="51"/>
        <v>0.43518518518518517</v>
      </c>
    </row>
    <row r="320" spans="1:21" x14ac:dyDescent="0.25">
      <c r="A320" s="2">
        <f>Heathrow!B318</f>
        <v>5</v>
      </c>
      <c r="B320" s="2">
        <f>Heathrow!A426</f>
        <v>1983</v>
      </c>
      <c r="C320" s="2">
        <f>Heathrow!B426</f>
        <v>5</v>
      </c>
      <c r="D320" s="2">
        <f>Heathrow!C426</f>
        <v>15.6</v>
      </c>
      <c r="E320" s="2">
        <f>Heathrow!D426</f>
        <v>7.5</v>
      </c>
      <c r="F320" s="2">
        <f>Heathrow!E426</f>
        <v>0</v>
      </c>
      <c r="G320" s="2">
        <f>Heathrow!F426</f>
        <v>72.900000000000006</v>
      </c>
      <c r="H320" s="2">
        <f>Heathrow!G426</f>
        <v>136.80000000000001</v>
      </c>
      <c r="I320" s="3">
        <v>1</v>
      </c>
      <c r="J320" s="3">
        <f t="shared" si="52"/>
        <v>5</v>
      </c>
      <c r="K320" s="3">
        <f t="shared" si="53"/>
        <v>1983</v>
      </c>
      <c r="L320" s="4">
        <f t="shared" si="54"/>
        <v>15.6</v>
      </c>
      <c r="M320" s="4">
        <f t="shared" si="55"/>
        <v>7.5</v>
      </c>
      <c r="N320" s="4">
        <f t="shared" si="56"/>
        <v>0</v>
      </c>
      <c r="O320" s="4">
        <f t="shared" si="57"/>
        <v>72.900000000000006</v>
      </c>
      <c r="P320" s="4">
        <f t="shared" si="58"/>
        <v>136.80000000000001</v>
      </c>
      <c r="Q320" s="4">
        <f t="shared" si="59"/>
        <v>0.53818181818181809</v>
      </c>
      <c r="R320" s="4">
        <f t="shared" si="48"/>
        <v>0.56807511737089211</v>
      </c>
      <c r="S320" s="4">
        <f t="shared" si="49"/>
        <v>0</v>
      </c>
      <c r="T320" s="4">
        <f t="shared" si="50"/>
        <v>0.41604584527220634</v>
      </c>
      <c r="U320" s="4">
        <f t="shared" si="51"/>
        <v>0.40569272976680387</v>
      </c>
    </row>
    <row r="321" spans="1:21" x14ac:dyDescent="0.25">
      <c r="A321" s="2">
        <f>Heathrow!B319</f>
        <v>6</v>
      </c>
      <c r="B321" s="2">
        <f>Heathrow!A427</f>
        <v>1983</v>
      </c>
      <c r="C321" s="2">
        <f>Heathrow!B427</f>
        <v>6</v>
      </c>
      <c r="D321" s="2">
        <f>Heathrow!C427</f>
        <v>20.8</v>
      </c>
      <c r="E321" s="2">
        <f>Heathrow!D427</f>
        <v>11.4</v>
      </c>
      <c r="F321" s="2">
        <f>Heathrow!E427</f>
        <v>0</v>
      </c>
      <c r="G321" s="2">
        <f>Heathrow!F427</f>
        <v>12</v>
      </c>
      <c r="H321" s="2">
        <f>Heathrow!G427</f>
        <v>188.8</v>
      </c>
      <c r="I321" s="3">
        <v>1</v>
      </c>
      <c r="J321" s="3">
        <f t="shared" si="52"/>
        <v>6</v>
      </c>
      <c r="K321" s="3">
        <f t="shared" si="53"/>
        <v>1983</v>
      </c>
      <c r="L321" s="4">
        <f t="shared" si="54"/>
        <v>20.8</v>
      </c>
      <c r="M321" s="4">
        <f t="shared" si="55"/>
        <v>11.4</v>
      </c>
      <c r="N321" s="4">
        <f t="shared" si="56"/>
        <v>0</v>
      </c>
      <c r="O321" s="4">
        <f t="shared" si="57"/>
        <v>12</v>
      </c>
      <c r="P321" s="4">
        <f t="shared" si="58"/>
        <v>188.8</v>
      </c>
      <c r="Q321" s="4">
        <f t="shared" si="59"/>
        <v>0.72727272727272729</v>
      </c>
      <c r="R321" s="4">
        <f t="shared" si="48"/>
        <v>0.75117370892018787</v>
      </c>
      <c r="S321" s="4">
        <f t="shared" si="49"/>
        <v>0</v>
      </c>
      <c r="T321" s="4">
        <f t="shared" si="50"/>
        <v>6.70487106017192E-2</v>
      </c>
      <c r="U321" s="4">
        <f t="shared" si="51"/>
        <v>0.58401920438957478</v>
      </c>
    </row>
    <row r="322" spans="1:21" x14ac:dyDescent="0.25">
      <c r="A322" s="2">
        <f>Heathrow!B320</f>
        <v>7</v>
      </c>
      <c r="B322" s="2">
        <f>Heathrow!A428</f>
        <v>1983</v>
      </c>
      <c r="C322" s="2">
        <f>Heathrow!B428</f>
        <v>7</v>
      </c>
      <c r="D322" s="2">
        <f>Heathrow!C428</f>
        <v>27.6</v>
      </c>
      <c r="E322" s="2">
        <f>Heathrow!D428</f>
        <v>16</v>
      </c>
      <c r="F322" s="2">
        <f>Heathrow!E428</f>
        <v>0</v>
      </c>
      <c r="G322" s="2">
        <f>Heathrow!F428</f>
        <v>50.3</v>
      </c>
      <c r="H322" s="2">
        <f>Heathrow!G428</f>
        <v>247.8</v>
      </c>
      <c r="I322" s="3">
        <v>1</v>
      </c>
      <c r="J322" s="3">
        <f t="shared" si="52"/>
        <v>7</v>
      </c>
      <c r="K322" s="3">
        <f t="shared" si="53"/>
        <v>1983</v>
      </c>
      <c r="L322" s="4">
        <f t="shared" si="54"/>
        <v>27.6</v>
      </c>
      <c r="M322" s="4">
        <f t="shared" si="55"/>
        <v>16</v>
      </c>
      <c r="N322" s="4">
        <f t="shared" si="56"/>
        <v>0</v>
      </c>
      <c r="O322" s="4">
        <f t="shared" si="57"/>
        <v>50.3</v>
      </c>
      <c r="P322" s="4">
        <f t="shared" si="58"/>
        <v>247.8</v>
      </c>
      <c r="Q322" s="4">
        <f t="shared" si="59"/>
        <v>0.9745454545454546</v>
      </c>
      <c r="R322" s="4">
        <f t="shared" si="48"/>
        <v>0.96713615023474198</v>
      </c>
      <c r="S322" s="4">
        <f t="shared" si="49"/>
        <v>0</v>
      </c>
      <c r="T322" s="4">
        <f t="shared" si="50"/>
        <v>0.28653295128939826</v>
      </c>
      <c r="U322" s="4">
        <f t="shared" si="51"/>
        <v>0.78635116598079557</v>
      </c>
    </row>
    <row r="323" spans="1:21" x14ac:dyDescent="0.25">
      <c r="A323" s="2">
        <f>Heathrow!B321</f>
        <v>8</v>
      </c>
      <c r="B323" s="2">
        <f>Heathrow!A429</f>
        <v>1983</v>
      </c>
      <c r="C323" s="2">
        <f>Heathrow!B429</f>
        <v>8</v>
      </c>
      <c r="D323" s="2">
        <f>Heathrow!C429</f>
        <v>24.5</v>
      </c>
      <c r="E323" s="2">
        <f>Heathrow!D429</f>
        <v>13.8</v>
      </c>
      <c r="F323" s="2">
        <f>Heathrow!E429</f>
        <v>0</v>
      </c>
      <c r="G323" s="2">
        <f>Heathrow!F429</f>
        <v>11.4</v>
      </c>
      <c r="H323" s="2">
        <f>Heathrow!G429</f>
        <v>219.1</v>
      </c>
      <c r="I323" s="3">
        <v>1</v>
      </c>
      <c r="J323" s="3">
        <f t="shared" si="52"/>
        <v>8</v>
      </c>
      <c r="K323" s="3">
        <f t="shared" si="53"/>
        <v>1983</v>
      </c>
      <c r="L323" s="4">
        <f t="shared" si="54"/>
        <v>24.5</v>
      </c>
      <c r="M323" s="4">
        <f t="shared" si="55"/>
        <v>13.8</v>
      </c>
      <c r="N323" s="4">
        <f t="shared" si="56"/>
        <v>0</v>
      </c>
      <c r="O323" s="4">
        <f t="shared" si="57"/>
        <v>11.4</v>
      </c>
      <c r="P323" s="4">
        <f t="shared" si="58"/>
        <v>219.1</v>
      </c>
      <c r="Q323" s="4">
        <f t="shared" si="59"/>
        <v>0.86181818181818182</v>
      </c>
      <c r="R323" s="4">
        <f t="shared" si="48"/>
        <v>0.863849765258216</v>
      </c>
      <c r="S323" s="4">
        <f t="shared" si="49"/>
        <v>0</v>
      </c>
      <c r="T323" s="4">
        <f t="shared" si="50"/>
        <v>6.3610315186246422E-2</v>
      </c>
      <c r="U323" s="4">
        <f t="shared" si="51"/>
        <v>0.68792866941015085</v>
      </c>
    </row>
    <row r="324" spans="1:21" x14ac:dyDescent="0.25">
      <c r="A324" s="2">
        <f>Heathrow!B322</f>
        <v>9</v>
      </c>
      <c r="B324" s="2">
        <f>Heathrow!A430</f>
        <v>1983</v>
      </c>
      <c r="C324" s="2">
        <f>Heathrow!B430</f>
        <v>9</v>
      </c>
      <c r="D324" s="2">
        <f>Heathrow!C430</f>
        <v>19.3</v>
      </c>
      <c r="E324" s="2">
        <f>Heathrow!D430</f>
        <v>11.3</v>
      </c>
      <c r="F324" s="2">
        <f>Heathrow!E430</f>
        <v>0</v>
      </c>
      <c r="G324" s="2">
        <f>Heathrow!F430</f>
        <v>42.9</v>
      </c>
      <c r="H324" s="2">
        <f>Heathrow!G430</f>
        <v>113.7</v>
      </c>
      <c r="I324" s="3">
        <v>1</v>
      </c>
      <c r="J324" s="3">
        <f t="shared" si="52"/>
        <v>9</v>
      </c>
      <c r="K324" s="3">
        <f t="shared" si="53"/>
        <v>1983</v>
      </c>
      <c r="L324" s="4">
        <f t="shared" si="54"/>
        <v>19.3</v>
      </c>
      <c r="M324" s="4">
        <f t="shared" si="55"/>
        <v>11.3</v>
      </c>
      <c r="N324" s="4">
        <f t="shared" si="56"/>
        <v>0</v>
      </c>
      <c r="O324" s="4">
        <f t="shared" si="57"/>
        <v>42.9</v>
      </c>
      <c r="P324" s="4">
        <f t="shared" si="58"/>
        <v>113.7</v>
      </c>
      <c r="Q324" s="4">
        <f t="shared" si="59"/>
        <v>0.67272727272727273</v>
      </c>
      <c r="R324" s="4">
        <f t="shared" ref="R324:R387" si="60">(M324-R$1)/(R$2-R$1)</f>
        <v>0.74647887323943674</v>
      </c>
      <c r="S324" s="4">
        <f t="shared" ref="S324:S387" si="61">(N324-S$1)/(S$2-S$1)</f>
        <v>0</v>
      </c>
      <c r="T324" s="4">
        <f t="shared" ref="T324:T387" si="62">(O324-T$1)/(T$2-T$1)</f>
        <v>0.24412607449856735</v>
      </c>
      <c r="U324" s="4">
        <f t="shared" ref="U324:U387" si="63">(P324-U$1)/(U$2-U$1)</f>
        <v>0.32647462277091904</v>
      </c>
    </row>
    <row r="325" spans="1:21" x14ac:dyDescent="0.25">
      <c r="A325" s="2">
        <f>Heathrow!B323</f>
        <v>10</v>
      </c>
      <c r="B325" s="2">
        <f>Heathrow!A431</f>
        <v>1983</v>
      </c>
      <c r="C325" s="2">
        <f>Heathrow!B431</f>
        <v>10</v>
      </c>
      <c r="D325" s="2">
        <f>Heathrow!C431</f>
        <v>15.1</v>
      </c>
      <c r="E325" s="2">
        <f>Heathrow!D431</f>
        <v>7.6</v>
      </c>
      <c r="F325" s="2">
        <f>Heathrow!E431</f>
        <v>2</v>
      </c>
      <c r="G325" s="2">
        <f>Heathrow!F431</f>
        <v>41.7</v>
      </c>
      <c r="H325" s="2">
        <f>Heathrow!G431</f>
        <v>114</v>
      </c>
      <c r="I325" s="3">
        <v>1</v>
      </c>
      <c r="J325" s="3">
        <f t="shared" ref="J325:J388" si="64">A325</f>
        <v>10</v>
      </c>
      <c r="K325" s="3">
        <f t="shared" ref="K325:K388" si="65">B325</f>
        <v>1983</v>
      </c>
      <c r="L325" s="4">
        <f t="shared" ref="L325:L388" si="66">D325</f>
        <v>15.1</v>
      </c>
      <c r="M325" s="4">
        <f t="shared" ref="M325:M388" si="67">E325</f>
        <v>7.6</v>
      </c>
      <c r="N325" s="4">
        <f t="shared" ref="N325:N388" si="68">F325</f>
        <v>2</v>
      </c>
      <c r="O325" s="4">
        <f t="shared" ref="O325:O388" si="69">G325</f>
        <v>41.7</v>
      </c>
      <c r="P325" s="4">
        <f t="shared" ref="P325:P388" si="70">IF(ISERROR(FIND("#",H325)),H325,MID(H325,1,LEN(H325)-1)*1)</f>
        <v>114</v>
      </c>
      <c r="Q325" s="4">
        <f t="shared" ref="Q325:Q388" si="71">(L325-Q$1)/(Q$2-Q$1)</f>
        <v>0.51999999999999991</v>
      </c>
      <c r="R325" s="4">
        <f t="shared" si="60"/>
        <v>0.57276995305164324</v>
      </c>
      <c r="S325" s="4">
        <f t="shared" si="61"/>
        <v>7.1428571428571425E-2</v>
      </c>
      <c r="T325" s="4">
        <f t="shared" si="62"/>
        <v>0.2372492836676218</v>
      </c>
      <c r="U325" s="4">
        <f t="shared" si="63"/>
        <v>0.32750342935528121</v>
      </c>
    </row>
    <row r="326" spans="1:21" x14ac:dyDescent="0.25">
      <c r="A326" s="2">
        <f>Heathrow!B324</f>
        <v>11</v>
      </c>
      <c r="B326" s="2">
        <f>Heathrow!A432</f>
        <v>1983</v>
      </c>
      <c r="C326" s="2">
        <f>Heathrow!B432</f>
        <v>11</v>
      </c>
      <c r="D326" s="2">
        <f>Heathrow!C432</f>
        <v>11.3</v>
      </c>
      <c r="E326" s="2">
        <f>Heathrow!D432</f>
        <v>5.5</v>
      </c>
      <c r="F326" s="2">
        <f>Heathrow!E432</f>
        <v>4</v>
      </c>
      <c r="G326" s="2">
        <f>Heathrow!F432</f>
        <v>39.5</v>
      </c>
      <c r="H326" s="2">
        <f>Heathrow!G432</f>
        <v>42.9</v>
      </c>
      <c r="I326" s="3">
        <v>1</v>
      </c>
      <c r="J326" s="3">
        <f t="shared" si="64"/>
        <v>11</v>
      </c>
      <c r="K326" s="3">
        <f t="shared" si="65"/>
        <v>1983</v>
      </c>
      <c r="L326" s="4">
        <f t="shared" si="66"/>
        <v>11.3</v>
      </c>
      <c r="M326" s="4">
        <f t="shared" si="67"/>
        <v>5.5</v>
      </c>
      <c r="N326" s="4">
        <f t="shared" si="68"/>
        <v>4</v>
      </c>
      <c r="O326" s="4">
        <f t="shared" si="69"/>
        <v>39.5</v>
      </c>
      <c r="P326" s="4">
        <f t="shared" si="70"/>
        <v>42.9</v>
      </c>
      <c r="Q326" s="4">
        <f t="shared" si="71"/>
        <v>0.38181818181818183</v>
      </c>
      <c r="R326" s="4">
        <f t="shared" si="60"/>
        <v>0.47417840375586862</v>
      </c>
      <c r="S326" s="4">
        <f t="shared" si="61"/>
        <v>0.14285714285714285</v>
      </c>
      <c r="T326" s="4">
        <f t="shared" si="62"/>
        <v>0.22464183381088826</v>
      </c>
      <c r="U326" s="4">
        <f t="shared" si="63"/>
        <v>8.3676268861454031E-2</v>
      </c>
    </row>
    <row r="327" spans="1:21" x14ac:dyDescent="0.25">
      <c r="A327" s="2">
        <f>Heathrow!B325</f>
        <v>12</v>
      </c>
      <c r="B327" s="2">
        <f>Heathrow!A433</f>
        <v>1983</v>
      </c>
      <c r="C327" s="2">
        <f>Heathrow!B433</f>
        <v>12</v>
      </c>
      <c r="D327" s="2">
        <f>Heathrow!C433</f>
        <v>9.1999999999999993</v>
      </c>
      <c r="E327" s="2">
        <f>Heathrow!D433</f>
        <v>2.7</v>
      </c>
      <c r="F327" s="2">
        <f>Heathrow!E433</f>
        <v>10</v>
      </c>
      <c r="G327" s="2">
        <f>Heathrow!F433</f>
        <v>50.9</v>
      </c>
      <c r="H327" s="2">
        <f>Heathrow!G433</f>
        <v>58.5</v>
      </c>
      <c r="I327" s="3">
        <v>1</v>
      </c>
      <c r="J327" s="3">
        <f t="shared" si="64"/>
        <v>12</v>
      </c>
      <c r="K327" s="3">
        <f t="shared" si="65"/>
        <v>1983</v>
      </c>
      <c r="L327" s="4">
        <f t="shared" si="66"/>
        <v>9.1999999999999993</v>
      </c>
      <c r="M327" s="4">
        <f t="shared" si="67"/>
        <v>2.7</v>
      </c>
      <c r="N327" s="4">
        <f t="shared" si="68"/>
        <v>10</v>
      </c>
      <c r="O327" s="4">
        <f t="shared" si="69"/>
        <v>50.9</v>
      </c>
      <c r="P327" s="4">
        <f t="shared" si="70"/>
        <v>58.5</v>
      </c>
      <c r="Q327" s="4">
        <f t="shared" si="71"/>
        <v>0.30545454545454542</v>
      </c>
      <c r="R327" s="4">
        <f t="shared" si="60"/>
        <v>0.34272300469483574</v>
      </c>
      <c r="S327" s="4">
        <f t="shared" si="61"/>
        <v>0.35714285714285715</v>
      </c>
      <c r="T327" s="4">
        <f t="shared" si="62"/>
        <v>0.28997134670487107</v>
      </c>
      <c r="U327" s="4">
        <f t="shared" si="63"/>
        <v>0.1371742112482853</v>
      </c>
    </row>
    <row r="328" spans="1:21" x14ac:dyDescent="0.25">
      <c r="A328" s="2">
        <f>Heathrow!B326</f>
        <v>1</v>
      </c>
      <c r="B328" s="2">
        <f>Heathrow!A434</f>
        <v>1984</v>
      </c>
      <c r="C328" s="2">
        <f>Heathrow!B434</f>
        <v>1</v>
      </c>
      <c r="D328" s="2">
        <f>Heathrow!C434</f>
        <v>8</v>
      </c>
      <c r="E328" s="2">
        <f>Heathrow!D434</f>
        <v>1.4</v>
      </c>
      <c r="F328" s="2">
        <f>Heathrow!E434</f>
        <v>9</v>
      </c>
      <c r="G328" s="2">
        <f>Heathrow!F434</f>
        <v>73.3</v>
      </c>
      <c r="H328" s="2">
        <f>Heathrow!G434</f>
        <v>88.1</v>
      </c>
      <c r="I328" s="3">
        <v>1</v>
      </c>
      <c r="J328" s="3">
        <f t="shared" si="64"/>
        <v>1</v>
      </c>
      <c r="K328" s="3">
        <f t="shared" si="65"/>
        <v>1984</v>
      </c>
      <c r="L328" s="4">
        <f t="shared" si="66"/>
        <v>8</v>
      </c>
      <c r="M328" s="4">
        <f t="shared" si="67"/>
        <v>1.4</v>
      </c>
      <c r="N328" s="4">
        <f t="shared" si="68"/>
        <v>9</v>
      </c>
      <c r="O328" s="4">
        <f t="shared" si="69"/>
        <v>73.3</v>
      </c>
      <c r="P328" s="4">
        <f t="shared" si="70"/>
        <v>88.1</v>
      </c>
      <c r="Q328" s="4">
        <f t="shared" si="71"/>
        <v>0.26181818181818184</v>
      </c>
      <c r="R328" s="4">
        <f t="shared" si="60"/>
        <v>0.28169014084507044</v>
      </c>
      <c r="S328" s="4">
        <f t="shared" si="61"/>
        <v>0.32142857142857145</v>
      </c>
      <c r="T328" s="4">
        <f t="shared" si="62"/>
        <v>0.41833810888252149</v>
      </c>
      <c r="U328" s="4">
        <f t="shared" si="63"/>
        <v>0.23868312757201643</v>
      </c>
    </row>
    <row r="329" spans="1:21" x14ac:dyDescent="0.25">
      <c r="A329" s="2">
        <f>Heathrow!B327</f>
        <v>2</v>
      </c>
      <c r="B329" s="2">
        <f>Heathrow!A435</f>
        <v>1984</v>
      </c>
      <c r="C329" s="2">
        <f>Heathrow!B435</f>
        <v>2</v>
      </c>
      <c r="D329" s="2">
        <f>Heathrow!C435</f>
        <v>7.4</v>
      </c>
      <c r="E329" s="2">
        <f>Heathrow!D435</f>
        <v>1.3</v>
      </c>
      <c r="F329" s="2">
        <f>Heathrow!E435</f>
        <v>10</v>
      </c>
      <c r="G329" s="2">
        <f>Heathrow!F435</f>
        <v>32.9</v>
      </c>
      <c r="H329" s="2">
        <f>Heathrow!G435</f>
        <v>71.599999999999994</v>
      </c>
      <c r="I329" s="3">
        <v>1</v>
      </c>
      <c r="J329" s="3">
        <f t="shared" si="64"/>
        <v>2</v>
      </c>
      <c r="K329" s="3">
        <f t="shared" si="65"/>
        <v>1984</v>
      </c>
      <c r="L329" s="4">
        <f t="shared" si="66"/>
        <v>7.4</v>
      </c>
      <c r="M329" s="4">
        <f t="shared" si="67"/>
        <v>1.3</v>
      </c>
      <c r="N329" s="4">
        <f t="shared" si="68"/>
        <v>10</v>
      </c>
      <c r="O329" s="4">
        <f t="shared" si="69"/>
        <v>32.9</v>
      </c>
      <c r="P329" s="4">
        <f t="shared" si="70"/>
        <v>71.599999999999994</v>
      </c>
      <c r="Q329" s="4">
        <f t="shared" si="71"/>
        <v>0.24000000000000002</v>
      </c>
      <c r="R329" s="4">
        <f t="shared" si="60"/>
        <v>0.27699530516431925</v>
      </c>
      <c r="S329" s="4">
        <f t="shared" si="61"/>
        <v>0.35714285714285715</v>
      </c>
      <c r="T329" s="4">
        <f t="shared" si="62"/>
        <v>0.1868194842406877</v>
      </c>
      <c r="U329" s="4">
        <f t="shared" si="63"/>
        <v>0.18209876543209874</v>
      </c>
    </row>
    <row r="330" spans="1:21" x14ac:dyDescent="0.25">
      <c r="A330" s="2">
        <f>Heathrow!B328</f>
        <v>3</v>
      </c>
      <c r="B330" s="2">
        <f>Heathrow!A436</f>
        <v>1984</v>
      </c>
      <c r="C330" s="2">
        <f>Heathrow!B436</f>
        <v>3</v>
      </c>
      <c r="D330" s="2">
        <f>Heathrow!C436</f>
        <v>8.9</v>
      </c>
      <c r="E330" s="2">
        <f>Heathrow!D436</f>
        <v>2.5</v>
      </c>
      <c r="F330" s="2">
        <f>Heathrow!E436</f>
        <v>2</v>
      </c>
      <c r="G330" s="2">
        <f>Heathrow!F436</f>
        <v>73.400000000000006</v>
      </c>
      <c r="H330" s="2">
        <f>Heathrow!G436</f>
        <v>51.4</v>
      </c>
      <c r="I330" s="3">
        <v>1</v>
      </c>
      <c r="J330" s="3">
        <f t="shared" si="64"/>
        <v>3</v>
      </c>
      <c r="K330" s="3">
        <f t="shared" si="65"/>
        <v>1984</v>
      </c>
      <c r="L330" s="4">
        <f t="shared" si="66"/>
        <v>8.9</v>
      </c>
      <c r="M330" s="4">
        <f t="shared" si="67"/>
        <v>2.5</v>
      </c>
      <c r="N330" s="4">
        <f t="shared" si="68"/>
        <v>2</v>
      </c>
      <c r="O330" s="4">
        <f t="shared" si="69"/>
        <v>73.400000000000006</v>
      </c>
      <c r="P330" s="4">
        <f t="shared" si="70"/>
        <v>51.4</v>
      </c>
      <c r="Q330" s="4">
        <f t="shared" si="71"/>
        <v>0.29454545454545455</v>
      </c>
      <c r="R330" s="4">
        <f t="shared" si="60"/>
        <v>0.33333333333333337</v>
      </c>
      <c r="S330" s="4">
        <f t="shared" si="61"/>
        <v>7.1428571428571425E-2</v>
      </c>
      <c r="T330" s="4">
        <f t="shared" si="62"/>
        <v>0.41891117478510032</v>
      </c>
      <c r="U330" s="4">
        <f t="shared" si="63"/>
        <v>0.11282578875171466</v>
      </c>
    </row>
    <row r="331" spans="1:21" x14ac:dyDescent="0.25">
      <c r="A331" s="2">
        <f>Heathrow!B329</f>
        <v>4</v>
      </c>
      <c r="B331" s="2">
        <f>Heathrow!A437</f>
        <v>1984</v>
      </c>
      <c r="C331" s="2">
        <f>Heathrow!B437</f>
        <v>4</v>
      </c>
      <c r="D331" s="2">
        <f>Heathrow!C437</f>
        <v>14.6</v>
      </c>
      <c r="E331" s="2">
        <f>Heathrow!D437</f>
        <v>3.9</v>
      </c>
      <c r="F331" s="2">
        <f>Heathrow!E437</f>
        <v>5</v>
      </c>
      <c r="G331" s="2">
        <f>Heathrow!F437</f>
        <v>5.4</v>
      </c>
      <c r="H331" s="2">
        <f>Heathrow!G437</f>
        <v>230.5</v>
      </c>
      <c r="I331" s="3">
        <v>1</v>
      </c>
      <c r="J331" s="3">
        <f t="shared" si="64"/>
        <v>4</v>
      </c>
      <c r="K331" s="3">
        <f t="shared" si="65"/>
        <v>1984</v>
      </c>
      <c r="L331" s="4">
        <f t="shared" si="66"/>
        <v>14.6</v>
      </c>
      <c r="M331" s="4">
        <f t="shared" si="67"/>
        <v>3.9</v>
      </c>
      <c r="N331" s="4">
        <f t="shared" si="68"/>
        <v>5</v>
      </c>
      <c r="O331" s="4">
        <f t="shared" si="69"/>
        <v>5.4</v>
      </c>
      <c r="P331" s="4">
        <f t="shared" si="70"/>
        <v>230.5</v>
      </c>
      <c r="Q331" s="4">
        <f t="shared" si="71"/>
        <v>0.50181818181818183</v>
      </c>
      <c r="R331" s="4">
        <f t="shared" si="60"/>
        <v>0.39906103286384981</v>
      </c>
      <c r="S331" s="4">
        <f t="shared" si="61"/>
        <v>0.17857142857142858</v>
      </c>
      <c r="T331" s="4">
        <f t="shared" si="62"/>
        <v>2.9226361031518627E-2</v>
      </c>
      <c r="U331" s="4">
        <f t="shared" si="63"/>
        <v>0.72702331961591216</v>
      </c>
    </row>
    <row r="332" spans="1:21" x14ac:dyDescent="0.25">
      <c r="A332" s="2">
        <f>Heathrow!B330</f>
        <v>5</v>
      </c>
      <c r="B332" s="2">
        <f>Heathrow!A438</f>
        <v>1984</v>
      </c>
      <c r="C332" s="2">
        <f>Heathrow!B438</f>
        <v>5</v>
      </c>
      <c r="D332" s="2">
        <f>Heathrow!C438</f>
        <v>14.9</v>
      </c>
      <c r="E332" s="2">
        <f>Heathrow!D438</f>
        <v>6.8</v>
      </c>
      <c r="F332" s="2">
        <f>Heathrow!E438</f>
        <v>0</v>
      </c>
      <c r="G332" s="2">
        <f>Heathrow!F438</f>
        <v>90.9</v>
      </c>
      <c r="H332" s="2">
        <f>Heathrow!G438</f>
        <v>144.69999999999999</v>
      </c>
      <c r="I332" s="3">
        <v>1</v>
      </c>
      <c r="J332" s="3">
        <f t="shared" si="64"/>
        <v>5</v>
      </c>
      <c r="K332" s="3">
        <f t="shared" si="65"/>
        <v>1984</v>
      </c>
      <c r="L332" s="4">
        <f t="shared" si="66"/>
        <v>14.9</v>
      </c>
      <c r="M332" s="4">
        <f t="shared" si="67"/>
        <v>6.8</v>
      </c>
      <c r="N332" s="4">
        <f t="shared" si="68"/>
        <v>0</v>
      </c>
      <c r="O332" s="4">
        <f t="shared" si="69"/>
        <v>90.9</v>
      </c>
      <c r="P332" s="4">
        <f t="shared" si="70"/>
        <v>144.69999999999999</v>
      </c>
      <c r="Q332" s="4">
        <f t="shared" si="71"/>
        <v>0.5127272727272727</v>
      </c>
      <c r="R332" s="4">
        <f t="shared" si="60"/>
        <v>0.53521126760563376</v>
      </c>
      <c r="S332" s="4">
        <f t="shared" si="61"/>
        <v>0</v>
      </c>
      <c r="T332" s="4">
        <f t="shared" si="62"/>
        <v>0.51919770773638974</v>
      </c>
      <c r="U332" s="4">
        <f t="shared" si="63"/>
        <v>0.43278463648834015</v>
      </c>
    </row>
    <row r="333" spans="1:21" x14ac:dyDescent="0.25">
      <c r="A333" s="2">
        <f>Heathrow!B331</f>
        <v>6</v>
      </c>
      <c r="B333" s="2">
        <f>Heathrow!A439</f>
        <v>1984</v>
      </c>
      <c r="C333" s="2">
        <f>Heathrow!B439</f>
        <v>6</v>
      </c>
      <c r="D333" s="2">
        <f>Heathrow!C439</f>
        <v>21.3</v>
      </c>
      <c r="E333" s="2">
        <f>Heathrow!D439</f>
        <v>11.3</v>
      </c>
      <c r="F333" s="2">
        <f>Heathrow!E439</f>
        <v>0</v>
      </c>
      <c r="G333" s="2">
        <f>Heathrow!F439</f>
        <v>36.1</v>
      </c>
      <c r="H333" s="2">
        <f>Heathrow!G439</f>
        <v>237</v>
      </c>
      <c r="I333" s="3">
        <v>1</v>
      </c>
      <c r="J333" s="3">
        <f t="shared" si="64"/>
        <v>6</v>
      </c>
      <c r="K333" s="3">
        <f t="shared" si="65"/>
        <v>1984</v>
      </c>
      <c r="L333" s="4">
        <f t="shared" si="66"/>
        <v>21.3</v>
      </c>
      <c r="M333" s="4">
        <f t="shared" si="67"/>
        <v>11.3</v>
      </c>
      <c r="N333" s="4">
        <f t="shared" si="68"/>
        <v>0</v>
      </c>
      <c r="O333" s="4">
        <f t="shared" si="69"/>
        <v>36.1</v>
      </c>
      <c r="P333" s="4">
        <f t="shared" si="70"/>
        <v>237</v>
      </c>
      <c r="Q333" s="4">
        <f t="shared" si="71"/>
        <v>0.74545454545454548</v>
      </c>
      <c r="R333" s="4">
        <f t="shared" si="60"/>
        <v>0.74647887323943674</v>
      </c>
      <c r="S333" s="4">
        <f t="shared" si="61"/>
        <v>0</v>
      </c>
      <c r="T333" s="4">
        <f t="shared" si="62"/>
        <v>0.20515759312320919</v>
      </c>
      <c r="U333" s="4">
        <f t="shared" si="63"/>
        <v>0.74931412894375848</v>
      </c>
    </row>
    <row r="334" spans="1:21" x14ac:dyDescent="0.25">
      <c r="A334" s="2">
        <f>Heathrow!B332</f>
        <v>7</v>
      </c>
      <c r="B334" s="2">
        <f>Heathrow!A440</f>
        <v>1984</v>
      </c>
      <c r="C334" s="2">
        <f>Heathrow!B440</f>
        <v>7</v>
      </c>
      <c r="D334" s="2">
        <f>Heathrow!C440</f>
        <v>24.2</v>
      </c>
      <c r="E334" s="2">
        <f>Heathrow!D440</f>
        <v>12.9</v>
      </c>
      <c r="F334" s="2">
        <f>Heathrow!E440</f>
        <v>0</v>
      </c>
      <c r="G334" s="2">
        <f>Heathrow!F440</f>
        <v>19.2</v>
      </c>
      <c r="H334" s="2">
        <f>Heathrow!G440</f>
        <v>232.5</v>
      </c>
      <c r="I334" s="3">
        <v>1</v>
      </c>
      <c r="J334" s="3">
        <f t="shared" si="64"/>
        <v>7</v>
      </c>
      <c r="K334" s="3">
        <f t="shared" si="65"/>
        <v>1984</v>
      </c>
      <c r="L334" s="4">
        <f t="shared" si="66"/>
        <v>24.2</v>
      </c>
      <c r="M334" s="4">
        <f t="shared" si="67"/>
        <v>12.9</v>
      </c>
      <c r="N334" s="4">
        <f t="shared" si="68"/>
        <v>0</v>
      </c>
      <c r="O334" s="4">
        <f t="shared" si="69"/>
        <v>19.2</v>
      </c>
      <c r="P334" s="4">
        <f t="shared" si="70"/>
        <v>232.5</v>
      </c>
      <c r="Q334" s="4">
        <f t="shared" si="71"/>
        <v>0.85090909090909084</v>
      </c>
      <c r="R334" s="4">
        <f t="shared" si="60"/>
        <v>0.82159624413145549</v>
      </c>
      <c r="S334" s="4">
        <f t="shared" si="61"/>
        <v>0</v>
      </c>
      <c r="T334" s="4">
        <f t="shared" si="62"/>
        <v>0.10830945558739254</v>
      </c>
      <c r="U334" s="4">
        <f t="shared" si="63"/>
        <v>0.73388203017832643</v>
      </c>
    </row>
    <row r="335" spans="1:21" x14ac:dyDescent="0.25">
      <c r="A335" s="2">
        <f>Heathrow!B333</f>
        <v>8</v>
      </c>
      <c r="B335" s="2">
        <f>Heathrow!A441</f>
        <v>1984</v>
      </c>
      <c r="C335" s="2">
        <f>Heathrow!B441</f>
        <v>8</v>
      </c>
      <c r="D335" s="2">
        <f>Heathrow!C441</f>
        <v>24.4</v>
      </c>
      <c r="E335" s="2">
        <f>Heathrow!D441</f>
        <v>14.2</v>
      </c>
      <c r="F335" s="2">
        <f>Heathrow!E441</f>
        <v>0</v>
      </c>
      <c r="G335" s="2">
        <f>Heathrow!F441</f>
        <v>27.8</v>
      </c>
      <c r="H335" s="2">
        <f>Heathrow!G441</f>
        <v>201.1</v>
      </c>
      <c r="I335" s="3">
        <v>1</v>
      </c>
      <c r="J335" s="3">
        <f t="shared" si="64"/>
        <v>8</v>
      </c>
      <c r="K335" s="3">
        <f t="shared" si="65"/>
        <v>1984</v>
      </c>
      <c r="L335" s="4">
        <f t="shared" si="66"/>
        <v>24.4</v>
      </c>
      <c r="M335" s="4">
        <f t="shared" si="67"/>
        <v>14.2</v>
      </c>
      <c r="N335" s="4">
        <f t="shared" si="68"/>
        <v>0</v>
      </c>
      <c r="O335" s="4">
        <f t="shared" si="69"/>
        <v>27.8</v>
      </c>
      <c r="P335" s="4">
        <f t="shared" si="70"/>
        <v>201.1</v>
      </c>
      <c r="Q335" s="4">
        <f t="shared" si="71"/>
        <v>0.85818181818181816</v>
      </c>
      <c r="R335" s="4">
        <f t="shared" si="60"/>
        <v>0.88262910798122063</v>
      </c>
      <c r="S335" s="4">
        <f t="shared" si="61"/>
        <v>0</v>
      </c>
      <c r="T335" s="4">
        <f t="shared" si="62"/>
        <v>0.15759312320916904</v>
      </c>
      <c r="U335" s="4">
        <f t="shared" si="63"/>
        <v>0.6262002743484224</v>
      </c>
    </row>
    <row r="336" spans="1:21" x14ac:dyDescent="0.25">
      <c r="A336" s="2">
        <f>Heathrow!B334</f>
        <v>9</v>
      </c>
      <c r="B336" s="2">
        <f>Heathrow!A442</f>
        <v>1984</v>
      </c>
      <c r="C336" s="2">
        <f>Heathrow!B442</f>
        <v>9</v>
      </c>
      <c r="D336" s="2">
        <f>Heathrow!C442</f>
        <v>18.600000000000001</v>
      </c>
      <c r="E336" s="2">
        <f>Heathrow!D442</f>
        <v>11</v>
      </c>
      <c r="F336" s="2">
        <f>Heathrow!E442</f>
        <v>0</v>
      </c>
      <c r="G336" s="2">
        <f>Heathrow!F442</f>
        <v>73.400000000000006</v>
      </c>
      <c r="H336" s="2">
        <f>Heathrow!G442</f>
        <v>98.1</v>
      </c>
      <c r="I336" s="3">
        <v>1</v>
      </c>
      <c r="J336" s="3">
        <f t="shared" si="64"/>
        <v>9</v>
      </c>
      <c r="K336" s="3">
        <f t="shared" si="65"/>
        <v>1984</v>
      </c>
      <c r="L336" s="4">
        <f t="shared" si="66"/>
        <v>18.600000000000001</v>
      </c>
      <c r="M336" s="4">
        <f t="shared" si="67"/>
        <v>11</v>
      </c>
      <c r="N336" s="4">
        <f t="shared" si="68"/>
        <v>0</v>
      </c>
      <c r="O336" s="4">
        <f t="shared" si="69"/>
        <v>73.400000000000006</v>
      </c>
      <c r="P336" s="4">
        <f t="shared" si="70"/>
        <v>98.1</v>
      </c>
      <c r="Q336" s="4">
        <f t="shared" si="71"/>
        <v>0.64727272727272733</v>
      </c>
      <c r="R336" s="4">
        <f t="shared" si="60"/>
        <v>0.73239436619718323</v>
      </c>
      <c r="S336" s="4">
        <f t="shared" si="61"/>
        <v>0</v>
      </c>
      <c r="T336" s="4">
        <f t="shared" si="62"/>
        <v>0.41891117478510032</v>
      </c>
      <c r="U336" s="4">
        <f t="shared" si="63"/>
        <v>0.27297668038408773</v>
      </c>
    </row>
    <row r="337" spans="1:21" x14ac:dyDescent="0.25">
      <c r="A337" s="2">
        <f>Heathrow!B335</f>
        <v>10</v>
      </c>
      <c r="B337" s="2">
        <f>Heathrow!A443</f>
        <v>1984</v>
      </c>
      <c r="C337" s="2">
        <f>Heathrow!B443</f>
        <v>10</v>
      </c>
      <c r="D337" s="2">
        <f>Heathrow!C443</f>
        <v>15.8</v>
      </c>
      <c r="E337" s="2">
        <f>Heathrow!D443</f>
        <v>8.5</v>
      </c>
      <c r="F337" s="2">
        <f>Heathrow!E443</f>
        <v>0</v>
      </c>
      <c r="G337" s="2">
        <f>Heathrow!F443</f>
        <v>82.8</v>
      </c>
      <c r="H337" s="2">
        <f>Heathrow!G443</f>
        <v>91.2</v>
      </c>
      <c r="I337" s="3">
        <v>1</v>
      </c>
      <c r="J337" s="3">
        <f t="shared" si="64"/>
        <v>10</v>
      </c>
      <c r="K337" s="3">
        <f t="shared" si="65"/>
        <v>1984</v>
      </c>
      <c r="L337" s="4">
        <f t="shared" si="66"/>
        <v>15.8</v>
      </c>
      <c r="M337" s="4">
        <f t="shared" si="67"/>
        <v>8.5</v>
      </c>
      <c r="N337" s="4">
        <f t="shared" si="68"/>
        <v>0</v>
      </c>
      <c r="O337" s="4">
        <f t="shared" si="69"/>
        <v>82.8</v>
      </c>
      <c r="P337" s="4">
        <f t="shared" si="70"/>
        <v>91.2</v>
      </c>
      <c r="Q337" s="4">
        <f t="shared" si="71"/>
        <v>0.54545454545454541</v>
      </c>
      <c r="R337" s="4">
        <f t="shared" si="60"/>
        <v>0.61502347417840386</v>
      </c>
      <c r="S337" s="4">
        <f t="shared" si="61"/>
        <v>0</v>
      </c>
      <c r="T337" s="4">
        <f t="shared" si="62"/>
        <v>0.47277936962750716</v>
      </c>
      <c r="U337" s="4">
        <f t="shared" si="63"/>
        <v>0.24931412894375857</v>
      </c>
    </row>
    <row r="338" spans="1:21" x14ac:dyDescent="0.25">
      <c r="A338" s="2">
        <f>Heathrow!B336</f>
        <v>11</v>
      </c>
      <c r="B338" s="2">
        <f>Heathrow!A444</f>
        <v>1984</v>
      </c>
      <c r="C338" s="2">
        <f>Heathrow!B444</f>
        <v>11</v>
      </c>
      <c r="D338" s="2">
        <f>Heathrow!C444</f>
        <v>12.2</v>
      </c>
      <c r="E338" s="2">
        <f>Heathrow!D444</f>
        <v>6.4</v>
      </c>
      <c r="F338" s="2">
        <f>Heathrow!E444</f>
        <v>0</v>
      </c>
      <c r="G338" s="2">
        <f>Heathrow!F444</f>
        <v>69.8</v>
      </c>
      <c r="H338" s="2">
        <f>Heathrow!G444</f>
        <v>75.400000000000006</v>
      </c>
      <c r="I338" s="3">
        <v>1</v>
      </c>
      <c r="J338" s="3">
        <f t="shared" si="64"/>
        <v>11</v>
      </c>
      <c r="K338" s="3">
        <f t="shared" si="65"/>
        <v>1984</v>
      </c>
      <c r="L338" s="4">
        <f t="shared" si="66"/>
        <v>12.2</v>
      </c>
      <c r="M338" s="4">
        <f t="shared" si="67"/>
        <v>6.4</v>
      </c>
      <c r="N338" s="4">
        <f t="shared" si="68"/>
        <v>0</v>
      </c>
      <c r="O338" s="4">
        <f t="shared" si="69"/>
        <v>69.8</v>
      </c>
      <c r="P338" s="4">
        <f t="shared" si="70"/>
        <v>75.400000000000006</v>
      </c>
      <c r="Q338" s="4">
        <f t="shared" si="71"/>
        <v>0.41454545454545449</v>
      </c>
      <c r="R338" s="4">
        <f t="shared" si="60"/>
        <v>0.51643192488262912</v>
      </c>
      <c r="S338" s="4">
        <f t="shared" si="61"/>
        <v>0</v>
      </c>
      <c r="T338" s="4">
        <f t="shared" si="62"/>
        <v>0.39828080229226359</v>
      </c>
      <c r="U338" s="4">
        <f t="shared" si="63"/>
        <v>0.19513031550068588</v>
      </c>
    </row>
    <row r="339" spans="1:21" x14ac:dyDescent="0.25">
      <c r="A339" s="2">
        <f>Heathrow!B337</f>
        <v>12</v>
      </c>
      <c r="B339" s="2">
        <f>Heathrow!A445</f>
        <v>1984</v>
      </c>
      <c r="C339" s="2">
        <f>Heathrow!B445</f>
        <v>12</v>
      </c>
      <c r="D339" s="2">
        <f>Heathrow!C445</f>
        <v>8.6999999999999993</v>
      </c>
      <c r="E339" s="2">
        <f>Heathrow!D445</f>
        <v>2.8</v>
      </c>
      <c r="F339" s="2">
        <f>Heathrow!E445</f>
        <v>8</v>
      </c>
      <c r="G339" s="2">
        <f>Heathrow!F445</f>
        <v>56.7</v>
      </c>
      <c r="H339" s="2">
        <f>Heathrow!G445</f>
        <v>49.3</v>
      </c>
      <c r="I339" s="3">
        <v>1</v>
      </c>
      <c r="J339" s="3">
        <f t="shared" si="64"/>
        <v>12</v>
      </c>
      <c r="K339" s="3">
        <f t="shared" si="65"/>
        <v>1984</v>
      </c>
      <c r="L339" s="4">
        <f t="shared" si="66"/>
        <v>8.6999999999999993</v>
      </c>
      <c r="M339" s="4">
        <f t="shared" si="67"/>
        <v>2.8</v>
      </c>
      <c r="N339" s="4">
        <f t="shared" si="68"/>
        <v>8</v>
      </c>
      <c r="O339" s="4">
        <f t="shared" si="69"/>
        <v>56.7</v>
      </c>
      <c r="P339" s="4">
        <f t="shared" si="70"/>
        <v>49.3</v>
      </c>
      <c r="Q339" s="4">
        <f t="shared" si="71"/>
        <v>0.28727272727272724</v>
      </c>
      <c r="R339" s="4">
        <f t="shared" si="60"/>
        <v>0.34741784037558687</v>
      </c>
      <c r="S339" s="4">
        <f t="shared" si="61"/>
        <v>0.2857142857142857</v>
      </c>
      <c r="T339" s="4">
        <f t="shared" si="62"/>
        <v>0.3232091690544413</v>
      </c>
      <c r="U339" s="4">
        <f t="shared" si="63"/>
        <v>0.10562414266117968</v>
      </c>
    </row>
    <row r="340" spans="1:21" x14ac:dyDescent="0.25">
      <c r="A340" s="2">
        <f>Heathrow!B338</f>
        <v>1</v>
      </c>
      <c r="B340" s="2">
        <f>Heathrow!A446</f>
        <v>1985</v>
      </c>
      <c r="C340" s="2">
        <f>Heathrow!B446</f>
        <v>1</v>
      </c>
      <c r="D340" s="2">
        <f>Heathrow!C446</f>
        <v>4.0999999999999996</v>
      </c>
      <c r="E340" s="2">
        <f>Heathrow!D446</f>
        <v>-1.8</v>
      </c>
      <c r="F340" s="2">
        <f>Heathrow!E446</f>
        <v>20</v>
      </c>
      <c r="G340" s="2">
        <f>Heathrow!F446</f>
        <v>41.3</v>
      </c>
      <c r="H340" s="2">
        <f>Heathrow!G446</f>
        <v>46.9</v>
      </c>
      <c r="I340" s="3">
        <v>1</v>
      </c>
      <c r="J340" s="3">
        <f t="shared" si="64"/>
        <v>1</v>
      </c>
      <c r="K340" s="3">
        <f t="shared" si="65"/>
        <v>1985</v>
      </c>
      <c r="L340" s="4">
        <f t="shared" si="66"/>
        <v>4.0999999999999996</v>
      </c>
      <c r="M340" s="4">
        <f t="shared" si="67"/>
        <v>-1.8</v>
      </c>
      <c r="N340" s="4">
        <f t="shared" si="68"/>
        <v>20</v>
      </c>
      <c r="O340" s="4">
        <f t="shared" si="69"/>
        <v>41.3</v>
      </c>
      <c r="P340" s="4">
        <f t="shared" si="70"/>
        <v>46.9</v>
      </c>
      <c r="Q340" s="4">
        <f t="shared" si="71"/>
        <v>0.12</v>
      </c>
      <c r="R340" s="4">
        <f t="shared" si="60"/>
        <v>0.13145539906103287</v>
      </c>
      <c r="S340" s="4">
        <f t="shared" si="61"/>
        <v>0.7142857142857143</v>
      </c>
      <c r="T340" s="4">
        <f t="shared" si="62"/>
        <v>0.23495702005730659</v>
      </c>
      <c r="U340" s="4">
        <f t="shared" si="63"/>
        <v>9.7393689986282561E-2</v>
      </c>
    </row>
    <row r="341" spans="1:21" x14ac:dyDescent="0.25">
      <c r="A341" s="2">
        <f>Heathrow!B339</f>
        <v>2</v>
      </c>
      <c r="B341" s="2">
        <f>Heathrow!A447</f>
        <v>1985</v>
      </c>
      <c r="C341" s="2">
        <f>Heathrow!B447</f>
        <v>2</v>
      </c>
      <c r="D341" s="2">
        <f>Heathrow!C447</f>
        <v>6.3</v>
      </c>
      <c r="E341" s="2">
        <f>Heathrow!D447</f>
        <v>0.1</v>
      </c>
      <c r="F341" s="2">
        <f>Heathrow!E447</f>
        <v>13</v>
      </c>
      <c r="G341" s="2">
        <f>Heathrow!F447</f>
        <v>29.8</v>
      </c>
      <c r="H341" s="2">
        <f>Heathrow!G447</f>
        <v>78.3</v>
      </c>
      <c r="I341" s="3">
        <v>1</v>
      </c>
      <c r="J341" s="3">
        <f t="shared" si="64"/>
        <v>2</v>
      </c>
      <c r="K341" s="3">
        <f t="shared" si="65"/>
        <v>1985</v>
      </c>
      <c r="L341" s="4">
        <f t="shared" si="66"/>
        <v>6.3</v>
      </c>
      <c r="M341" s="4">
        <f t="shared" si="67"/>
        <v>0.1</v>
      </c>
      <c r="N341" s="4">
        <f t="shared" si="68"/>
        <v>13</v>
      </c>
      <c r="O341" s="4">
        <f t="shared" si="69"/>
        <v>29.8</v>
      </c>
      <c r="P341" s="4">
        <f t="shared" si="70"/>
        <v>78.3</v>
      </c>
      <c r="Q341" s="4">
        <f t="shared" si="71"/>
        <v>0.2</v>
      </c>
      <c r="R341" s="4">
        <f t="shared" si="60"/>
        <v>0.22065727699530516</v>
      </c>
      <c r="S341" s="4">
        <f t="shared" si="61"/>
        <v>0.4642857142857143</v>
      </c>
      <c r="T341" s="4">
        <f t="shared" si="62"/>
        <v>0.16905444126074498</v>
      </c>
      <c r="U341" s="4">
        <f t="shared" si="63"/>
        <v>0.20507544581618653</v>
      </c>
    </row>
    <row r="342" spans="1:21" x14ac:dyDescent="0.25">
      <c r="A342" s="2">
        <f>Heathrow!B340</f>
        <v>3</v>
      </c>
      <c r="B342" s="2">
        <f>Heathrow!A448</f>
        <v>1985</v>
      </c>
      <c r="C342" s="2">
        <f>Heathrow!B448</f>
        <v>3</v>
      </c>
      <c r="D342" s="2">
        <f>Heathrow!C448</f>
        <v>9.4</v>
      </c>
      <c r="E342" s="2">
        <f>Heathrow!D448</f>
        <v>1.3</v>
      </c>
      <c r="F342" s="2">
        <f>Heathrow!E448</f>
        <v>12</v>
      </c>
      <c r="G342" s="2">
        <f>Heathrow!F448</f>
        <v>34.1</v>
      </c>
      <c r="H342" s="2">
        <f>Heathrow!G448</f>
        <v>105.2</v>
      </c>
      <c r="I342" s="3">
        <v>1</v>
      </c>
      <c r="J342" s="3">
        <f t="shared" si="64"/>
        <v>3</v>
      </c>
      <c r="K342" s="3">
        <f t="shared" si="65"/>
        <v>1985</v>
      </c>
      <c r="L342" s="4">
        <f t="shared" si="66"/>
        <v>9.4</v>
      </c>
      <c r="M342" s="4">
        <f t="shared" si="67"/>
        <v>1.3</v>
      </c>
      <c r="N342" s="4">
        <f t="shared" si="68"/>
        <v>12</v>
      </c>
      <c r="O342" s="4">
        <f t="shared" si="69"/>
        <v>34.1</v>
      </c>
      <c r="P342" s="4">
        <f t="shared" si="70"/>
        <v>105.2</v>
      </c>
      <c r="Q342" s="4">
        <f t="shared" si="71"/>
        <v>0.31272727272727269</v>
      </c>
      <c r="R342" s="4">
        <f t="shared" si="60"/>
        <v>0.27699530516431925</v>
      </c>
      <c r="S342" s="4">
        <f t="shared" si="61"/>
        <v>0.42857142857142855</v>
      </c>
      <c r="T342" s="4">
        <f t="shared" si="62"/>
        <v>0.19369627507163326</v>
      </c>
      <c r="U342" s="4">
        <f t="shared" si="63"/>
        <v>0.29732510288065844</v>
      </c>
    </row>
    <row r="343" spans="1:21" x14ac:dyDescent="0.25">
      <c r="A343" s="2">
        <f>Heathrow!B341</f>
        <v>4</v>
      </c>
      <c r="B343" s="2">
        <f>Heathrow!A449</f>
        <v>1985</v>
      </c>
      <c r="C343" s="2">
        <f>Heathrow!B449</f>
        <v>4</v>
      </c>
      <c r="D343" s="2">
        <f>Heathrow!C449</f>
        <v>14</v>
      </c>
      <c r="E343" s="2">
        <f>Heathrow!D449</f>
        <v>5.3</v>
      </c>
      <c r="F343" s="2">
        <f>Heathrow!E449</f>
        <v>3</v>
      </c>
      <c r="G343" s="2">
        <f>Heathrow!F449</f>
        <v>33.299999999999997</v>
      </c>
      <c r="H343" s="2">
        <f>Heathrow!G449</f>
        <v>157.5</v>
      </c>
      <c r="I343" s="3">
        <v>1</v>
      </c>
      <c r="J343" s="3">
        <f t="shared" si="64"/>
        <v>4</v>
      </c>
      <c r="K343" s="3">
        <f t="shared" si="65"/>
        <v>1985</v>
      </c>
      <c r="L343" s="4">
        <f t="shared" si="66"/>
        <v>14</v>
      </c>
      <c r="M343" s="4">
        <f t="shared" si="67"/>
        <v>5.3</v>
      </c>
      <c r="N343" s="4">
        <f t="shared" si="68"/>
        <v>3</v>
      </c>
      <c r="O343" s="4">
        <f t="shared" si="69"/>
        <v>33.299999999999997</v>
      </c>
      <c r="P343" s="4">
        <f t="shared" si="70"/>
        <v>157.5</v>
      </c>
      <c r="Q343" s="4">
        <f t="shared" si="71"/>
        <v>0.48</v>
      </c>
      <c r="R343" s="4">
        <f t="shared" si="60"/>
        <v>0.46478873239436619</v>
      </c>
      <c r="S343" s="4">
        <f t="shared" si="61"/>
        <v>0.10714285714285714</v>
      </c>
      <c r="T343" s="4">
        <f t="shared" si="62"/>
        <v>0.18911174785100288</v>
      </c>
      <c r="U343" s="4">
        <f t="shared" si="63"/>
        <v>0.47668038408779145</v>
      </c>
    </row>
    <row r="344" spans="1:21" x14ac:dyDescent="0.25">
      <c r="A344" s="2">
        <f>Heathrow!B342</f>
        <v>5</v>
      </c>
      <c r="B344" s="2">
        <f>Heathrow!A450</f>
        <v>1985</v>
      </c>
      <c r="C344" s="2">
        <f>Heathrow!B450</f>
        <v>5</v>
      </c>
      <c r="D344" s="2">
        <f>Heathrow!C450</f>
        <v>16.399999999999999</v>
      </c>
      <c r="E344" s="2">
        <f>Heathrow!D450</f>
        <v>8.1999999999999993</v>
      </c>
      <c r="F344" s="2">
        <f>Heathrow!E450</f>
        <v>0</v>
      </c>
      <c r="G344" s="2">
        <f>Heathrow!F450</f>
        <v>64.7</v>
      </c>
      <c r="H344" s="2">
        <f>Heathrow!G450</f>
        <v>163.69999999999999</v>
      </c>
      <c r="I344" s="3">
        <v>1</v>
      </c>
      <c r="J344" s="3">
        <f t="shared" si="64"/>
        <v>5</v>
      </c>
      <c r="K344" s="3">
        <f t="shared" si="65"/>
        <v>1985</v>
      </c>
      <c r="L344" s="4">
        <f t="shared" si="66"/>
        <v>16.399999999999999</v>
      </c>
      <c r="M344" s="4">
        <f t="shared" si="67"/>
        <v>8.1999999999999993</v>
      </c>
      <c r="N344" s="4">
        <f t="shared" si="68"/>
        <v>0</v>
      </c>
      <c r="O344" s="4">
        <f t="shared" si="69"/>
        <v>64.7</v>
      </c>
      <c r="P344" s="4">
        <f t="shared" si="70"/>
        <v>163.69999999999999</v>
      </c>
      <c r="Q344" s="4">
        <f t="shared" si="71"/>
        <v>0.56727272727272715</v>
      </c>
      <c r="R344" s="4">
        <f t="shared" si="60"/>
        <v>0.60093896713615025</v>
      </c>
      <c r="S344" s="4">
        <f t="shared" si="61"/>
        <v>0</v>
      </c>
      <c r="T344" s="4">
        <f t="shared" si="62"/>
        <v>0.36905444126074499</v>
      </c>
      <c r="U344" s="4">
        <f t="shared" si="63"/>
        <v>0.49794238683127562</v>
      </c>
    </row>
    <row r="345" spans="1:21" x14ac:dyDescent="0.25">
      <c r="A345" s="2">
        <f>Heathrow!B343</f>
        <v>6</v>
      </c>
      <c r="B345" s="2">
        <f>Heathrow!A451</f>
        <v>1985</v>
      </c>
      <c r="C345" s="2">
        <f>Heathrow!B451</f>
        <v>6</v>
      </c>
      <c r="D345" s="2">
        <f>Heathrow!C451</f>
        <v>18.5</v>
      </c>
      <c r="E345" s="2">
        <f>Heathrow!D451</f>
        <v>9.9</v>
      </c>
      <c r="F345" s="2">
        <f>Heathrow!E451</f>
        <v>0</v>
      </c>
      <c r="G345" s="2">
        <f>Heathrow!F451</f>
        <v>88.9</v>
      </c>
      <c r="H345" s="2">
        <f>Heathrow!G451</f>
        <v>167.2</v>
      </c>
      <c r="I345" s="3">
        <v>1</v>
      </c>
      <c r="J345" s="3">
        <f t="shared" si="64"/>
        <v>6</v>
      </c>
      <c r="K345" s="3">
        <f t="shared" si="65"/>
        <v>1985</v>
      </c>
      <c r="L345" s="4">
        <f t="shared" si="66"/>
        <v>18.5</v>
      </c>
      <c r="M345" s="4">
        <f t="shared" si="67"/>
        <v>9.9</v>
      </c>
      <c r="N345" s="4">
        <f t="shared" si="68"/>
        <v>0</v>
      </c>
      <c r="O345" s="4">
        <f t="shared" si="69"/>
        <v>88.9</v>
      </c>
      <c r="P345" s="4">
        <f t="shared" si="70"/>
        <v>167.2</v>
      </c>
      <c r="Q345" s="4">
        <f t="shared" si="71"/>
        <v>0.64363636363636356</v>
      </c>
      <c r="R345" s="4">
        <f t="shared" si="60"/>
        <v>0.68075117370892024</v>
      </c>
      <c r="S345" s="4">
        <f t="shared" si="61"/>
        <v>0</v>
      </c>
      <c r="T345" s="4">
        <f t="shared" si="62"/>
        <v>0.50773638968481383</v>
      </c>
      <c r="U345" s="4">
        <f t="shared" si="63"/>
        <v>0.50994513031550059</v>
      </c>
    </row>
    <row r="346" spans="1:21" x14ac:dyDescent="0.25">
      <c r="A346" s="2">
        <f>Heathrow!B344</f>
        <v>7</v>
      </c>
      <c r="B346" s="2">
        <f>Heathrow!A452</f>
        <v>1985</v>
      </c>
      <c r="C346" s="2">
        <f>Heathrow!B452</f>
        <v>7</v>
      </c>
      <c r="D346" s="2">
        <f>Heathrow!C452</f>
        <v>22.9</v>
      </c>
      <c r="E346" s="2">
        <f>Heathrow!D452</f>
        <v>13.2</v>
      </c>
      <c r="F346" s="2">
        <f>Heathrow!E452</f>
        <v>0</v>
      </c>
      <c r="G346" s="2">
        <f>Heathrow!F452</f>
        <v>35.200000000000003</v>
      </c>
      <c r="H346" s="2">
        <f>Heathrow!G452</f>
        <v>241.4</v>
      </c>
      <c r="I346" s="3">
        <v>1</v>
      </c>
      <c r="J346" s="3">
        <f t="shared" si="64"/>
        <v>7</v>
      </c>
      <c r="K346" s="3">
        <f t="shared" si="65"/>
        <v>1985</v>
      </c>
      <c r="L346" s="4">
        <f t="shared" si="66"/>
        <v>22.9</v>
      </c>
      <c r="M346" s="4">
        <f t="shared" si="67"/>
        <v>13.2</v>
      </c>
      <c r="N346" s="4">
        <f t="shared" si="68"/>
        <v>0</v>
      </c>
      <c r="O346" s="4">
        <f t="shared" si="69"/>
        <v>35.200000000000003</v>
      </c>
      <c r="P346" s="4">
        <f t="shared" si="70"/>
        <v>241.4</v>
      </c>
      <c r="Q346" s="4">
        <f t="shared" si="71"/>
        <v>0.80363636363636359</v>
      </c>
      <c r="R346" s="4">
        <f t="shared" si="60"/>
        <v>0.83568075117370888</v>
      </c>
      <c r="S346" s="4">
        <f t="shared" si="61"/>
        <v>0</v>
      </c>
      <c r="T346" s="4">
        <f t="shared" si="62"/>
        <v>0.20000000000000004</v>
      </c>
      <c r="U346" s="4">
        <f t="shared" si="63"/>
        <v>0.76440329218106995</v>
      </c>
    </row>
    <row r="347" spans="1:21" x14ac:dyDescent="0.25">
      <c r="A347" s="2">
        <f>Heathrow!B345</f>
        <v>8</v>
      </c>
      <c r="B347" s="2">
        <f>Heathrow!A453</f>
        <v>1985</v>
      </c>
      <c r="C347" s="2">
        <f>Heathrow!B453</f>
        <v>8</v>
      </c>
      <c r="D347" s="2">
        <f>Heathrow!C453</f>
        <v>20.3</v>
      </c>
      <c r="E347" s="2">
        <f>Heathrow!D453</f>
        <v>11.9</v>
      </c>
      <c r="F347" s="2">
        <f>Heathrow!E453</f>
        <v>0</v>
      </c>
      <c r="G347" s="2">
        <f>Heathrow!F453</f>
        <v>58.9</v>
      </c>
      <c r="H347" s="2">
        <f>Heathrow!G453</f>
        <v>187.3</v>
      </c>
      <c r="I347" s="3">
        <v>1</v>
      </c>
      <c r="J347" s="3">
        <f t="shared" si="64"/>
        <v>8</v>
      </c>
      <c r="K347" s="3">
        <f t="shared" si="65"/>
        <v>1985</v>
      </c>
      <c r="L347" s="4">
        <f t="shared" si="66"/>
        <v>20.3</v>
      </c>
      <c r="M347" s="4">
        <f t="shared" si="67"/>
        <v>11.9</v>
      </c>
      <c r="N347" s="4">
        <f t="shared" si="68"/>
        <v>0</v>
      </c>
      <c r="O347" s="4">
        <f t="shared" si="69"/>
        <v>58.9</v>
      </c>
      <c r="P347" s="4">
        <f t="shared" si="70"/>
        <v>187.3</v>
      </c>
      <c r="Q347" s="4">
        <f t="shared" si="71"/>
        <v>0.70909090909090911</v>
      </c>
      <c r="R347" s="4">
        <f t="shared" si="60"/>
        <v>0.77464788732394374</v>
      </c>
      <c r="S347" s="4">
        <f t="shared" si="61"/>
        <v>0</v>
      </c>
      <c r="T347" s="4">
        <f t="shared" si="62"/>
        <v>0.33581661891117481</v>
      </c>
      <c r="U347" s="4">
        <f t="shared" si="63"/>
        <v>0.57887517146776402</v>
      </c>
    </row>
    <row r="348" spans="1:21" x14ac:dyDescent="0.25">
      <c r="A348" s="2">
        <f>Heathrow!B346</f>
        <v>9</v>
      </c>
      <c r="B348" s="2">
        <f>Heathrow!A454</f>
        <v>1985</v>
      </c>
      <c r="C348" s="2">
        <f>Heathrow!B454</f>
        <v>9</v>
      </c>
      <c r="D348" s="2">
        <f>Heathrow!C454</f>
        <v>20.6</v>
      </c>
      <c r="E348" s="2">
        <f>Heathrow!D454</f>
        <v>11.4</v>
      </c>
      <c r="F348" s="2">
        <f>Heathrow!E454</f>
        <v>0</v>
      </c>
      <c r="G348" s="2">
        <f>Heathrow!F454</f>
        <v>11.2</v>
      </c>
      <c r="H348" s="2">
        <f>Heathrow!G454</f>
        <v>143.4</v>
      </c>
      <c r="I348" s="3">
        <v>1</v>
      </c>
      <c r="J348" s="3">
        <f t="shared" si="64"/>
        <v>9</v>
      </c>
      <c r="K348" s="3">
        <f t="shared" si="65"/>
        <v>1985</v>
      </c>
      <c r="L348" s="4">
        <f t="shared" si="66"/>
        <v>20.6</v>
      </c>
      <c r="M348" s="4">
        <f t="shared" si="67"/>
        <v>11.4</v>
      </c>
      <c r="N348" s="4">
        <f t="shared" si="68"/>
        <v>0</v>
      </c>
      <c r="O348" s="4">
        <f t="shared" si="69"/>
        <v>11.2</v>
      </c>
      <c r="P348" s="4">
        <f t="shared" si="70"/>
        <v>143.4</v>
      </c>
      <c r="Q348" s="4">
        <f t="shared" si="71"/>
        <v>0.72</v>
      </c>
      <c r="R348" s="4">
        <f t="shared" si="60"/>
        <v>0.75117370892018787</v>
      </c>
      <c r="S348" s="4">
        <f t="shared" si="61"/>
        <v>0</v>
      </c>
      <c r="T348" s="4">
        <f t="shared" si="62"/>
        <v>6.246418338108882E-2</v>
      </c>
      <c r="U348" s="4">
        <f t="shared" si="63"/>
        <v>0.4283264746227709</v>
      </c>
    </row>
    <row r="349" spans="1:21" x14ac:dyDescent="0.25">
      <c r="A349" s="2">
        <f>Heathrow!B347</f>
        <v>10</v>
      </c>
      <c r="B349" s="2">
        <f>Heathrow!A455</f>
        <v>1985</v>
      </c>
      <c r="C349" s="2">
        <f>Heathrow!B455</f>
        <v>10</v>
      </c>
      <c r="D349" s="2">
        <f>Heathrow!C455</f>
        <v>16.100000000000001</v>
      </c>
      <c r="E349" s="2">
        <f>Heathrow!D455</f>
        <v>8.8000000000000007</v>
      </c>
      <c r="F349" s="2">
        <f>Heathrow!E455</f>
        <v>0</v>
      </c>
      <c r="G349" s="2">
        <f>Heathrow!F455</f>
        <v>18.399999999999999</v>
      </c>
      <c r="H349" s="2">
        <f>Heathrow!G455</f>
        <v>118.8</v>
      </c>
      <c r="I349" s="3">
        <v>1</v>
      </c>
      <c r="J349" s="3">
        <f t="shared" si="64"/>
        <v>10</v>
      </c>
      <c r="K349" s="3">
        <f t="shared" si="65"/>
        <v>1985</v>
      </c>
      <c r="L349" s="4">
        <f t="shared" si="66"/>
        <v>16.100000000000001</v>
      </c>
      <c r="M349" s="4">
        <f t="shared" si="67"/>
        <v>8.8000000000000007</v>
      </c>
      <c r="N349" s="4">
        <f t="shared" si="68"/>
        <v>0</v>
      </c>
      <c r="O349" s="4">
        <f t="shared" si="69"/>
        <v>18.399999999999999</v>
      </c>
      <c r="P349" s="4">
        <f t="shared" si="70"/>
        <v>118.8</v>
      </c>
      <c r="Q349" s="4">
        <f t="shared" si="71"/>
        <v>0.55636363636363639</v>
      </c>
      <c r="R349" s="4">
        <f t="shared" si="60"/>
        <v>0.62910798122065736</v>
      </c>
      <c r="S349" s="4">
        <f t="shared" si="61"/>
        <v>0</v>
      </c>
      <c r="T349" s="4">
        <f t="shared" si="62"/>
        <v>0.10372492836676217</v>
      </c>
      <c r="U349" s="4">
        <f t="shared" si="63"/>
        <v>0.34396433470507543</v>
      </c>
    </row>
    <row r="350" spans="1:21" x14ac:dyDescent="0.25">
      <c r="A350" s="2">
        <f>Heathrow!B348</f>
        <v>11</v>
      </c>
      <c r="B350" s="2">
        <f>Heathrow!A456</f>
        <v>1985</v>
      </c>
      <c r="C350" s="2">
        <f>Heathrow!B456</f>
        <v>11</v>
      </c>
      <c r="D350" s="2">
        <f>Heathrow!C456</f>
        <v>8.1</v>
      </c>
      <c r="E350" s="2">
        <f>Heathrow!D456</f>
        <v>1.2</v>
      </c>
      <c r="F350" s="2">
        <f>Heathrow!E456</f>
        <v>11</v>
      </c>
      <c r="G350" s="2">
        <f>Heathrow!F456</f>
        <v>30</v>
      </c>
      <c r="H350" s="2">
        <f>Heathrow!G456</f>
        <v>88.6</v>
      </c>
      <c r="I350" s="3">
        <v>1</v>
      </c>
      <c r="J350" s="3">
        <f t="shared" si="64"/>
        <v>11</v>
      </c>
      <c r="K350" s="3">
        <f t="shared" si="65"/>
        <v>1985</v>
      </c>
      <c r="L350" s="4">
        <f t="shared" si="66"/>
        <v>8.1</v>
      </c>
      <c r="M350" s="4">
        <f t="shared" si="67"/>
        <v>1.2</v>
      </c>
      <c r="N350" s="4">
        <f t="shared" si="68"/>
        <v>11</v>
      </c>
      <c r="O350" s="4">
        <f t="shared" si="69"/>
        <v>30</v>
      </c>
      <c r="P350" s="4">
        <f t="shared" si="70"/>
        <v>88.6</v>
      </c>
      <c r="Q350" s="4">
        <f t="shared" si="71"/>
        <v>0.26545454545454544</v>
      </c>
      <c r="R350" s="4">
        <f t="shared" si="60"/>
        <v>0.27230046948356812</v>
      </c>
      <c r="S350" s="4">
        <f t="shared" si="61"/>
        <v>0.39285714285714285</v>
      </c>
      <c r="T350" s="4">
        <f t="shared" si="62"/>
        <v>0.17020057306590258</v>
      </c>
      <c r="U350" s="4">
        <f t="shared" si="63"/>
        <v>0.24039780521262</v>
      </c>
    </row>
    <row r="351" spans="1:21" x14ac:dyDescent="0.25">
      <c r="A351" s="2">
        <f>Heathrow!B349</f>
        <v>12</v>
      </c>
      <c r="B351" s="2">
        <f>Heathrow!A457</f>
        <v>1985</v>
      </c>
      <c r="C351" s="2">
        <f>Heathrow!B457</f>
        <v>12</v>
      </c>
      <c r="D351" s="2">
        <f>Heathrow!C457</f>
        <v>10</v>
      </c>
      <c r="E351" s="2">
        <f>Heathrow!D457</f>
        <v>5.2</v>
      </c>
      <c r="F351" s="2">
        <f>Heathrow!E457</f>
        <v>4</v>
      </c>
      <c r="G351" s="2">
        <f>Heathrow!F457</f>
        <v>80.5</v>
      </c>
      <c r="H351" s="2">
        <f>Heathrow!G457</f>
        <v>39</v>
      </c>
      <c r="I351" s="3">
        <v>1</v>
      </c>
      <c r="J351" s="3">
        <f t="shared" si="64"/>
        <v>12</v>
      </c>
      <c r="K351" s="3">
        <f t="shared" si="65"/>
        <v>1985</v>
      </c>
      <c r="L351" s="4">
        <f t="shared" si="66"/>
        <v>10</v>
      </c>
      <c r="M351" s="4">
        <f t="shared" si="67"/>
        <v>5.2</v>
      </c>
      <c r="N351" s="4">
        <f t="shared" si="68"/>
        <v>4</v>
      </c>
      <c r="O351" s="4">
        <f t="shared" si="69"/>
        <v>80.5</v>
      </c>
      <c r="P351" s="4">
        <f t="shared" si="70"/>
        <v>39</v>
      </c>
      <c r="Q351" s="4">
        <f t="shared" si="71"/>
        <v>0.33454545454545453</v>
      </c>
      <c r="R351" s="4">
        <f t="shared" si="60"/>
        <v>0.46009389671361511</v>
      </c>
      <c r="S351" s="4">
        <f t="shared" si="61"/>
        <v>0.14285714285714285</v>
      </c>
      <c r="T351" s="4">
        <f t="shared" si="62"/>
        <v>0.45959885386819488</v>
      </c>
      <c r="U351" s="4">
        <f t="shared" si="63"/>
        <v>7.0301783264746218E-2</v>
      </c>
    </row>
    <row r="352" spans="1:21" x14ac:dyDescent="0.25">
      <c r="A352" s="2">
        <f>Heathrow!B350</f>
        <v>1</v>
      </c>
      <c r="B352" s="2">
        <f>Heathrow!A458</f>
        <v>1986</v>
      </c>
      <c r="C352" s="2">
        <f>Heathrow!B458</f>
        <v>1</v>
      </c>
      <c r="D352" s="2">
        <f>Heathrow!C458</f>
        <v>7.2</v>
      </c>
      <c r="E352" s="2">
        <f>Heathrow!D458</f>
        <v>1</v>
      </c>
      <c r="F352" s="2">
        <f>Heathrow!E458</f>
        <v>11</v>
      </c>
      <c r="G352" s="2">
        <f>Heathrow!F458</f>
        <v>105.6</v>
      </c>
      <c r="H352" s="2">
        <f>Heathrow!G458</f>
        <v>62.8</v>
      </c>
      <c r="I352" s="3">
        <v>1</v>
      </c>
      <c r="J352" s="3">
        <f t="shared" si="64"/>
        <v>1</v>
      </c>
      <c r="K352" s="3">
        <f t="shared" si="65"/>
        <v>1986</v>
      </c>
      <c r="L352" s="4">
        <f t="shared" si="66"/>
        <v>7.2</v>
      </c>
      <c r="M352" s="4">
        <f t="shared" si="67"/>
        <v>1</v>
      </c>
      <c r="N352" s="4">
        <f t="shared" si="68"/>
        <v>11</v>
      </c>
      <c r="O352" s="4">
        <f t="shared" si="69"/>
        <v>105.6</v>
      </c>
      <c r="P352" s="4">
        <f t="shared" si="70"/>
        <v>62.8</v>
      </c>
      <c r="Q352" s="4">
        <f t="shared" si="71"/>
        <v>0.23272727272727273</v>
      </c>
      <c r="R352" s="4">
        <f t="shared" si="60"/>
        <v>0.26291079812206575</v>
      </c>
      <c r="S352" s="4">
        <f t="shared" si="61"/>
        <v>0.39285714285714285</v>
      </c>
      <c r="T352" s="4">
        <f t="shared" si="62"/>
        <v>0.60343839541547273</v>
      </c>
      <c r="U352" s="4">
        <f t="shared" si="63"/>
        <v>0.15192043895747598</v>
      </c>
    </row>
    <row r="353" spans="1:21" x14ac:dyDescent="0.25">
      <c r="A353" s="2">
        <f>Heathrow!B351</f>
        <v>2</v>
      </c>
      <c r="B353" s="2">
        <f>Heathrow!A459</f>
        <v>1986</v>
      </c>
      <c r="C353" s="2">
        <f>Heathrow!B459</f>
        <v>2</v>
      </c>
      <c r="D353" s="2">
        <f>Heathrow!C459</f>
        <v>1.7</v>
      </c>
      <c r="E353" s="2">
        <f>Heathrow!D459</f>
        <v>-2.7</v>
      </c>
      <c r="F353" s="2">
        <f>Heathrow!E459</f>
        <v>24</v>
      </c>
      <c r="G353" s="2">
        <f>Heathrow!F459</f>
        <v>14.5</v>
      </c>
      <c r="H353" s="2">
        <f>Heathrow!G459</f>
        <v>61.9</v>
      </c>
      <c r="I353" s="3">
        <v>1</v>
      </c>
      <c r="J353" s="3">
        <f t="shared" si="64"/>
        <v>2</v>
      </c>
      <c r="K353" s="3">
        <f t="shared" si="65"/>
        <v>1986</v>
      </c>
      <c r="L353" s="4">
        <f t="shared" si="66"/>
        <v>1.7</v>
      </c>
      <c r="M353" s="4">
        <f t="shared" si="67"/>
        <v>-2.7</v>
      </c>
      <c r="N353" s="4">
        <f t="shared" si="68"/>
        <v>24</v>
      </c>
      <c r="O353" s="4">
        <f t="shared" si="69"/>
        <v>14.5</v>
      </c>
      <c r="P353" s="4">
        <f t="shared" si="70"/>
        <v>61.9</v>
      </c>
      <c r="Q353" s="4">
        <f t="shared" si="71"/>
        <v>3.2727272727272723E-2</v>
      </c>
      <c r="R353" s="4">
        <f t="shared" si="60"/>
        <v>8.9201877934272283E-2</v>
      </c>
      <c r="S353" s="4">
        <f t="shared" si="61"/>
        <v>0.8571428571428571</v>
      </c>
      <c r="T353" s="4">
        <f t="shared" si="62"/>
        <v>8.1375358166189113E-2</v>
      </c>
      <c r="U353" s="4">
        <f t="shared" si="63"/>
        <v>0.14883401920438954</v>
      </c>
    </row>
    <row r="354" spans="1:21" x14ac:dyDescent="0.25">
      <c r="A354" s="2">
        <f>Heathrow!B352</f>
        <v>3</v>
      </c>
      <c r="B354" s="2">
        <f>Heathrow!A460</f>
        <v>1986</v>
      </c>
      <c r="C354" s="2">
        <f>Heathrow!B460</f>
        <v>3</v>
      </c>
      <c r="D354" s="2">
        <f>Heathrow!C460</f>
        <v>10.1</v>
      </c>
      <c r="E354" s="2">
        <f>Heathrow!D460</f>
        <v>1.8</v>
      </c>
      <c r="F354" s="2">
        <f>Heathrow!E460</f>
        <v>8</v>
      </c>
      <c r="G354" s="2">
        <f>Heathrow!F460</f>
        <v>43.5</v>
      </c>
      <c r="H354" s="2">
        <f>Heathrow!G460</f>
        <v>124.4</v>
      </c>
      <c r="I354" s="3">
        <v>1</v>
      </c>
      <c r="J354" s="3">
        <f t="shared" si="64"/>
        <v>3</v>
      </c>
      <c r="K354" s="3">
        <f t="shared" si="65"/>
        <v>1986</v>
      </c>
      <c r="L354" s="4">
        <f t="shared" si="66"/>
        <v>10.1</v>
      </c>
      <c r="M354" s="4">
        <f t="shared" si="67"/>
        <v>1.8</v>
      </c>
      <c r="N354" s="4">
        <f t="shared" si="68"/>
        <v>8</v>
      </c>
      <c r="O354" s="4">
        <f t="shared" si="69"/>
        <v>43.5</v>
      </c>
      <c r="P354" s="4">
        <f t="shared" si="70"/>
        <v>124.4</v>
      </c>
      <c r="Q354" s="4">
        <f t="shared" si="71"/>
        <v>0.33818181818181814</v>
      </c>
      <c r="R354" s="4">
        <f t="shared" si="60"/>
        <v>0.30046948356807512</v>
      </c>
      <c r="S354" s="4">
        <f t="shared" si="61"/>
        <v>0.2857142857142857</v>
      </c>
      <c r="T354" s="4">
        <f t="shared" si="62"/>
        <v>0.24756446991404013</v>
      </c>
      <c r="U354" s="4">
        <f t="shared" si="63"/>
        <v>0.36316872427983538</v>
      </c>
    </row>
    <row r="355" spans="1:21" x14ac:dyDescent="0.25">
      <c r="A355" s="2">
        <f>Heathrow!B353</f>
        <v>4</v>
      </c>
      <c r="B355" s="2">
        <f>Heathrow!A461</f>
        <v>1986</v>
      </c>
      <c r="C355" s="2">
        <f>Heathrow!B461</f>
        <v>4</v>
      </c>
      <c r="D355" s="2">
        <f>Heathrow!C461</f>
        <v>10.9</v>
      </c>
      <c r="E355" s="2">
        <f>Heathrow!D461</f>
        <v>3.2</v>
      </c>
      <c r="F355" s="2">
        <f>Heathrow!E461</f>
        <v>3</v>
      </c>
      <c r="G355" s="2">
        <f>Heathrow!F461</f>
        <v>60.7</v>
      </c>
      <c r="H355" s="2">
        <f>Heathrow!G461</f>
        <v>135.19999999999999</v>
      </c>
      <c r="I355" s="3">
        <v>1</v>
      </c>
      <c r="J355" s="3">
        <f t="shared" si="64"/>
        <v>4</v>
      </c>
      <c r="K355" s="3">
        <f t="shared" si="65"/>
        <v>1986</v>
      </c>
      <c r="L355" s="4">
        <f t="shared" si="66"/>
        <v>10.9</v>
      </c>
      <c r="M355" s="4">
        <f t="shared" si="67"/>
        <v>3.2</v>
      </c>
      <c r="N355" s="4">
        <f t="shared" si="68"/>
        <v>3</v>
      </c>
      <c r="O355" s="4">
        <f t="shared" si="69"/>
        <v>60.7</v>
      </c>
      <c r="P355" s="4">
        <f t="shared" si="70"/>
        <v>135.19999999999999</v>
      </c>
      <c r="Q355" s="4">
        <f t="shared" si="71"/>
        <v>0.36727272727272725</v>
      </c>
      <c r="R355" s="4">
        <f t="shared" si="60"/>
        <v>0.36619718309859162</v>
      </c>
      <c r="S355" s="4">
        <f t="shared" si="61"/>
        <v>0.10714285714285714</v>
      </c>
      <c r="T355" s="4">
        <f t="shared" si="62"/>
        <v>0.34613180515759318</v>
      </c>
      <c r="U355" s="4">
        <f t="shared" si="63"/>
        <v>0.40020576131687235</v>
      </c>
    </row>
    <row r="356" spans="1:21" x14ac:dyDescent="0.25">
      <c r="A356" s="2">
        <f>Heathrow!B354</f>
        <v>5</v>
      </c>
      <c r="B356" s="2">
        <f>Heathrow!A462</f>
        <v>1986</v>
      </c>
      <c r="C356" s="2">
        <f>Heathrow!B462</f>
        <v>5</v>
      </c>
      <c r="D356" s="2">
        <f>Heathrow!C462</f>
        <v>16.3</v>
      </c>
      <c r="E356" s="2">
        <f>Heathrow!D462</f>
        <v>7.9</v>
      </c>
      <c r="F356" s="2">
        <f>Heathrow!E462</f>
        <v>0</v>
      </c>
      <c r="G356" s="2">
        <f>Heathrow!F462</f>
        <v>52.3</v>
      </c>
      <c r="H356" s="2">
        <f>Heathrow!G462</f>
        <v>172.3</v>
      </c>
      <c r="I356" s="3">
        <v>1</v>
      </c>
      <c r="J356" s="3">
        <f t="shared" si="64"/>
        <v>5</v>
      </c>
      <c r="K356" s="3">
        <f t="shared" si="65"/>
        <v>1986</v>
      </c>
      <c r="L356" s="4">
        <f t="shared" si="66"/>
        <v>16.3</v>
      </c>
      <c r="M356" s="4">
        <f t="shared" si="67"/>
        <v>7.9</v>
      </c>
      <c r="N356" s="4">
        <f t="shared" si="68"/>
        <v>0</v>
      </c>
      <c r="O356" s="4">
        <f t="shared" si="69"/>
        <v>52.3</v>
      </c>
      <c r="P356" s="4">
        <f t="shared" si="70"/>
        <v>172.3</v>
      </c>
      <c r="Q356" s="4">
        <f t="shared" si="71"/>
        <v>0.5636363636363636</v>
      </c>
      <c r="R356" s="4">
        <f t="shared" si="60"/>
        <v>0.58685446009389675</v>
      </c>
      <c r="S356" s="4">
        <f t="shared" si="61"/>
        <v>0</v>
      </c>
      <c r="T356" s="4">
        <f t="shared" si="62"/>
        <v>0.29799426934097423</v>
      </c>
      <c r="U356" s="4">
        <f t="shared" si="63"/>
        <v>0.52743484224965709</v>
      </c>
    </row>
    <row r="357" spans="1:21" x14ac:dyDescent="0.25">
      <c r="A357" s="2">
        <f>Heathrow!B355</f>
        <v>6</v>
      </c>
      <c r="B357" s="2">
        <f>Heathrow!A463</f>
        <v>1986</v>
      </c>
      <c r="C357" s="2">
        <f>Heathrow!B463</f>
        <v>6</v>
      </c>
      <c r="D357" s="2">
        <f>Heathrow!C463</f>
        <v>21.8</v>
      </c>
      <c r="E357" s="2">
        <f>Heathrow!D463</f>
        <v>11.4</v>
      </c>
      <c r="F357" s="2">
        <f>Heathrow!E463</f>
        <v>0</v>
      </c>
      <c r="G357" s="2">
        <f>Heathrow!F463</f>
        <v>17.2</v>
      </c>
      <c r="H357" s="2">
        <f>Heathrow!G463</f>
        <v>225.8</v>
      </c>
      <c r="I357" s="3">
        <v>1</v>
      </c>
      <c r="J357" s="3">
        <f t="shared" si="64"/>
        <v>6</v>
      </c>
      <c r="K357" s="3">
        <f t="shared" si="65"/>
        <v>1986</v>
      </c>
      <c r="L357" s="4">
        <f t="shared" si="66"/>
        <v>21.8</v>
      </c>
      <c r="M357" s="4">
        <f t="shared" si="67"/>
        <v>11.4</v>
      </c>
      <c r="N357" s="4">
        <f t="shared" si="68"/>
        <v>0</v>
      </c>
      <c r="O357" s="4">
        <f t="shared" si="69"/>
        <v>17.2</v>
      </c>
      <c r="P357" s="4">
        <f t="shared" si="70"/>
        <v>225.8</v>
      </c>
      <c r="Q357" s="4">
        <f t="shared" si="71"/>
        <v>0.76363636363636367</v>
      </c>
      <c r="R357" s="4">
        <f t="shared" si="60"/>
        <v>0.75117370892018787</v>
      </c>
      <c r="S357" s="4">
        <f t="shared" si="61"/>
        <v>0</v>
      </c>
      <c r="T357" s="4">
        <f t="shared" si="62"/>
        <v>9.6848137535816614E-2</v>
      </c>
      <c r="U357" s="4">
        <f t="shared" si="63"/>
        <v>0.71090534979423869</v>
      </c>
    </row>
    <row r="358" spans="1:21" x14ac:dyDescent="0.25">
      <c r="A358" s="2">
        <f>Heathrow!B356</f>
        <v>7</v>
      </c>
      <c r="B358" s="2">
        <f>Heathrow!A464</f>
        <v>1986</v>
      </c>
      <c r="C358" s="2">
        <f>Heathrow!B464</f>
        <v>7</v>
      </c>
      <c r="D358" s="2">
        <f>Heathrow!C464</f>
        <v>22.6</v>
      </c>
      <c r="E358" s="2">
        <f>Heathrow!D464</f>
        <v>13.3</v>
      </c>
      <c r="F358" s="2">
        <f>Heathrow!E464</f>
        <v>0</v>
      </c>
      <c r="G358" s="2">
        <f>Heathrow!F464</f>
        <v>54.6</v>
      </c>
      <c r="H358" s="2">
        <f>Heathrow!G464</f>
        <v>180.5</v>
      </c>
      <c r="I358" s="3">
        <v>1</v>
      </c>
      <c r="J358" s="3">
        <f t="shared" si="64"/>
        <v>7</v>
      </c>
      <c r="K358" s="3">
        <f t="shared" si="65"/>
        <v>1986</v>
      </c>
      <c r="L358" s="4">
        <f t="shared" si="66"/>
        <v>22.6</v>
      </c>
      <c r="M358" s="4">
        <f t="shared" si="67"/>
        <v>13.3</v>
      </c>
      <c r="N358" s="4">
        <f t="shared" si="68"/>
        <v>0</v>
      </c>
      <c r="O358" s="4">
        <f t="shared" si="69"/>
        <v>54.6</v>
      </c>
      <c r="P358" s="4">
        <f t="shared" si="70"/>
        <v>180.5</v>
      </c>
      <c r="Q358" s="4">
        <f t="shared" si="71"/>
        <v>0.79272727272727272</v>
      </c>
      <c r="R358" s="4">
        <f t="shared" si="60"/>
        <v>0.84037558685446012</v>
      </c>
      <c r="S358" s="4">
        <f t="shared" si="61"/>
        <v>0</v>
      </c>
      <c r="T358" s="4">
        <f t="shared" si="62"/>
        <v>0.31117478510028657</v>
      </c>
      <c r="U358" s="4">
        <f t="shared" si="63"/>
        <v>0.55555555555555547</v>
      </c>
    </row>
    <row r="359" spans="1:21" x14ac:dyDescent="0.25">
      <c r="A359" s="2">
        <f>Heathrow!B357</f>
        <v>8</v>
      </c>
      <c r="B359" s="2">
        <f>Heathrow!A465</f>
        <v>1986</v>
      </c>
      <c r="C359" s="2">
        <f>Heathrow!B465</f>
        <v>8</v>
      </c>
      <c r="D359" s="2">
        <f>Heathrow!C465</f>
        <v>20</v>
      </c>
      <c r="E359" s="2">
        <f>Heathrow!D465</f>
        <v>11.5</v>
      </c>
      <c r="F359" s="2">
        <f>Heathrow!E465</f>
        <v>0</v>
      </c>
      <c r="G359" s="2">
        <f>Heathrow!F465</f>
        <v>66.7</v>
      </c>
      <c r="H359" s="2">
        <f>Heathrow!G465</f>
        <v>158.30000000000001</v>
      </c>
      <c r="I359" s="3">
        <v>1</v>
      </c>
      <c r="J359" s="3">
        <f t="shared" si="64"/>
        <v>8</v>
      </c>
      <c r="K359" s="3">
        <f t="shared" si="65"/>
        <v>1986</v>
      </c>
      <c r="L359" s="4">
        <f t="shared" si="66"/>
        <v>20</v>
      </c>
      <c r="M359" s="4">
        <f t="shared" si="67"/>
        <v>11.5</v>
      </c>
      <c r="N359" s="4">
        <f t="shared" si="68"/>
        <v>0</v>
      </c>
      <c r="O359" s="4">
        <f t="shared" si="69"/>
        <v>66.7</v>
      </c>
      <c r="P359" s="4">
        <f t="shared" si="70"/>
        <v>158.30000000000001</v>
      </c>
      <c r="Q359" s="4">
        <f t="shared" si="71"/>
        <v>0.69818181818181813</v>
      </c>
      <c r="R359" s="4">
        <f t="shared" si="60"/>
        <v>0.75586854460093911</v>
      </c>
      <c r="S359" s="4">
        <f t="shared" si="61"/>
        <v>0</v>
      </c>
      <c r="T359" s="4">
        <f t="shared" si="62"/>
        <v>0.38051575931232096</v>
      </c>
      <c r="U359" s="4">
        <f t="shared" si="63"/>
        <v>0.47942386831275718</v>
      </c>
    </row>
    <row r="360" spans="1:21" x14ac:dyDescent="0.25">
      <c r="A360" s="2">
        <f>Heathrow!B358</f>
        <v>9</v>
      </c>
      <c r="B360" s="2">
        <f>Heathrow!A466</f>
        <v>1986</v>
      </c>
      <c r="C360" s="2">
        <f>Heathrow!B466</f>
        <v>9</v>
      </c>
      <c r="D360" s="2">
        <f>Heathrow!C466</f>
        <v>17.399999999999999</v>
      </c>
      <c r="E360" s="2">
        <f>Heathrow!D466</f>
        <v>8.1</v>
      </c>
      <c r="F360" s="2">
        <f>Heathrow!E466</f>
        <v>0</v>
      </c>
      <c r="G360" s="2">
        <f>Heathrow!F466</f>
        <v>22.8</v>
      </c>
      <c r="H360" s="2">
        <f>Heathrow!G466</f>
        <v>157.5</v>
      </c>
      <c r="I360" s="3">
        <v>1</v>
      </c>
      <c r="J360" s="3">
        <f t="shared" si="64"/>
        <v>9</v>
      </c>
      <c r="K360" s="3">
        <f t="shared" si="65"/>
        <v>1986</v>
      </c>
      <c r="L360" s="4">
        <f t="shared" si="66"/>
        <v>17.399999999999999</v>
      </c>
      <c r="M360" s="4">
        <f t="shared" si="67"/>
        <v>8.1</v>
      </c>
      <c r="N360" s="4">
        <f t="shared" si="68"/>
        <v>0</v>
      </c>
      <c r="O360" s="4">
        <f t="shared" si="69"/>
        <v>22.8</v>
      </c>
      <c r="P360" s="4">
        <f t="shared" si="70"/>
        <v>157.5</v>
      </c>
      <c r="Q360" s="4">
        <f t="shared" si="71"/>
        <v>0.60363636363636353</v>
      </c>
      <c r="R360" s="4">
        <f t="shared" si="60"/>
        <v>0.59624413145539912</v>
      </c>
      <c r="S360" s="4">
        <f t="shared" si="61"/>
        <v>0</v>
      </c>
      <c r="T360" s="4">
        <f t="shared" si="62"/>
        <v>0.12893982808022922</v>
      </c>
      <c r="U360" s="4">
        <f t="shared" si="63"/>
        <v>0.47668038408779145</v>
      </c>
    </row>
    <row r="361" spans="1:21" x14ac:dyDescent="0.25">
      <c r="A361" s="2">
        <f>Heathrow!B359</f>
        <v>10</v>
      </c>
      <c r="B361" s="2">
        <f>Heathrow!A467</f>
        <v>1986</v>
      </c>
      <c r="C361" s="2">
        <f>Heathrow!B467</f>
        <v>10</v>
      </c>
      <c r="D361" s="2">
        <f>Heathrow!C467</f>
        <v>16.399999999999999</v>
      </c>
      <c r="E361" s="2">
        <f>Heathrow!D467</f>
        <v>8.5</v>
      </c>
      <c r="F361" s="2">
        <f>Heathrow!E467</f>
        <v>0</v>
      </c>
      <c r="G361" s="2">
        <f>Heathrow!F467</f>
        <v>72.400000000000006</v>
      </c>
      <c r="H361" s="2">
        <f>Heathrow!G467</f>
        <v>116.3</v>
      </c>
      <c r="I361" s="3">
        <v>1</v>
      </c>
      <c r="J361" s="3">
        <f t="shared" si="64"/>
        <v>10</v>
      </c>
      <c r="K361" s="3">
        <f t="shared" si="65"/>
        <v>1986</v>
      </c>
      <c r="L361" s="4">
        <f t="shared" si="66"/>
        <v>16.399999999999999</v>
      </c>
      <c r="M361" s="4">
        <f t="shared" si="67"/>
        <v>8.5</v>
      </c>
      <c r="N361" s="4">
        <f t="shared" si="68"/>
        <v>0</v>
      </c>
      <c r="O361" s="4">
        <f t="shared" si="69"/>
        <v>72.400000000000006</v>
      </c>
      <c r="P361" s="4">
        <f t="shared" si="70"/>
        <v>116.3</v>
      </c>
      <c r="Q361" s="4">
        <f t="shared" si="71"/>
        <v>0.56727272727272715</v>
      </c>
      <c r="R361" s="4">
        <f t="shared" si="60"/>
        <v>0.61502347417840386</v>
      </c>
      <c r="S361" s="4">
        <f t="shared" si="61"/>
        <v>0</v>
      </c>
      <c r="T361" s="4">
        <f t="shared" si="62"/>
        <v>0.41318051575931236</v>
      </c>
      <c r="U361" s="4">
        <f t="shared" si="63"/>
        <v>0.33539094650205759</v>
      </c>
    </row>
    <row r="362" spans="1:21" x14ac:dyDescent="0.25">
      <c r="A362" s="2">
        <f>Heathrow!B360</f>
        <v>11</v>
      </c>
      <c r="B362" s="2">
        <f>Heathrow!A468</f>
        <v>1986</v>
      </c>
      <c r="C362" s="2">
        <f>Heathrow!B468</f>
        <v>11</v>
      </c>
      <c r="D362" s="2">
        <f>Heathrow!C468</f>
        <v>12.1</v>
      </c>
      <c r="E362" s="2">
        <f>Heathrow!D468</f>
        <v>5.2</v>
      </c>
      <c r="F362" s="2">
        <f>Heathrow!E468</f>
        <v>0</v>
      </c>
      <c r="G362" s="2">
        <f>Heathrow!F468</f>
        <v>66.099999999999994</v>
      </c>
      <c r="H362" s="2">
        <f>Heathrow!G468</f>
        <v>73.099999999999994</v>
      </c>
      <c r="I362" s="3">
        <v>1</v>
      </c>
      <c r="J362" s="3">
        <f t="shared" si="64"/>
        <v>11</v>
      </c>
      <c r="K362" s="3">
        <f t="shared" si="65"/>
        <v>1986</v>
      </c>
      <c r="L362" s="4">
        <f t="shared" si="66"/>
        <v>12.1</v>
      </c>
      <c r="M362" s="4">
        <f t="shared" si="67"/>
        <v>5.2</v>
      </c>
      <c r="N362" s="4">
        <f t="shared" si="68"/>
        <v>0</v>
      </c>
      <c r="O362" s="4">
        <f t="shared" si="69"/>
        <v>66.099999999999994</v>
      </c>
      <c r="P362" s="4">
        <f t="shared" si="70"/>
        <v>73.099999999999994</v>
      </c>
      <c r="Q362" s="4">
        <f t="shared" si="71"/>
        <v>0.41090909090909089</v>
      </c>
      <c r="R362" s="4">
        <f t="shared" si="60"/>
        <v>0.46009389671361511</v>
      </c>
      <c r="S362" s="4">
        <f t="shared" si="61"/>
        <v>0</v>
      </c>
      <c r="T362" s="4">
        <f t="shared" si="62"/>
        <v>0.37707736389684809</v>
      </c>
      <c r="U362" s="4">
        <f t="shared" si="63"/>
        <v>0.18724279835390942</v>
      </c>
    </row>
    <row r="363" spans="1:21" x14ac:dyDescent="0.25">
      <c r="A363" s="2">
        <f>Heathrow!B361</f>
        <v>12</v>
      </c>
      <c r="B363" s="2">
        <f>Heathrow!A469</f>
        <v>1986</v>
      </c>
      <c r="C363" s="2">
        <f>Heathrow!B469</f>
        <v>12</v>
      </c>
      <c r="D363" s="2">
        <f>Heathrow!C469</f>
        <v>9.6999999999999993</v>
      </c>
      <c r="E363" s="2">
        <f>Heathrow!D469</f>
        <v>3.2</v>
      </c>
      <c r="F363" s="2">
        <f>Heathrow!E469</f>
        <v>4</v>
      </c>
      <c r="G363" s="2">
        <f>Heathrow!F469</f>
        <v>60.6</v>
      </c>
      <c r="H363" s="2">
        <f>Heathrow!G469</f>
        <v>55.1</v>
      </c>
      <c r="I363" s="3">
        <v>1</v>
      </c>
      <c r="J363" s="3">
        <f t="shared" si="64"/>
        <v>12</v>
      </c>
      <c r="K363" s="3">
        <f t="shared" si="65"/>
        <v>1986</v>
      </c>
      <c r="L363" s="4">
        <f t="shared" si="66"/>
        <v>9.6999999999999993</v>
      </c>
      <c r="M363" s="4">
        <f t="shared" si="67"/>
        <v>3.2</v>
      </c>
      <c r="N363" s="4">
        <f t="shared" si="68"/>
        <v>4</v>
      </c>
      <c r="O363" s="4">
        <f t="shared" si="69"/>
        <v>60.6</v>
      </c>
      <c r="P363" s="4">
        <f t="shared" si="70"/>
        <v>55.1</v>
      </c>
      <c r="Q363" s="4">
        <f t="shared" si="71"/>
        <v>0.32363636363636361</v>
      </c>
      <c r="R363" s="4">
        <f t="shared" si="60"/>
        <v>0.36619718309859162</v>
      </c>
      <c r="S363" s="4">
        <f t="shared" si="61"/>
        <v>0.14285714285714285</v>
      </c>
      <c r="T363" s="4">
        <f t="shared" si="62"/>
        <v>0.34555873925501435</v>
      </c>
      <c r="U363" s="4">
        <f t="shared" si="63"/>
        <v>0.12551440329218105</v>
      </c>
    </row>
    <row r="364" spans="1:21" x14ac:dyDescent="0.25">
      <c r="A364" s="2">
        <f>Heathrow!B362</f>
        <v>1</v>
      </c>
      <c r="B364" s="2">
        <f>Heathrow!A470</f>
        <v>1987</v>
      </c>
      <c r="C364" s="2">
        <f>Heathrow!B470</f>
        <v>1</v>
      </c>
      <c r="D364" s="2">
        <f>Heathrow!C470</f>
        <v>3.6</v>
      </c>
      <c r="E364" s="2">
        <f>Heathrow!D470</f>
        <v>-1</v>
      </c>
      <c r="F364" s="2">
        <f>Heathrow!E470</f>
        <v>18</v>
      </c>
      <c r="G364" s="2">
        <f>Heathrow!F470</f>
        <v>11.1</v>
      </c>
      <c r="H364" s="2">
        <f>Heathrow!G470</f>
        <v>54.4</v>
      </c>
      <c r="I364" s="3">
        <v>1</v>
      </c>
      <c r="J364" s="3">
        <f t="shared" si="64"/>
        <v>1</v>
      </c>
      <c r="K364" s="3">
        <f t="shared" si="65"/>
        <v>1987</v>
      </c>
      <c r="L364" s="4">
        <f t="shared" si="66"/>
        <v>3.6</v>
      </c>
      <c r="M364" s="4">
        <f t="shared" si="67"/>
        <v>-1</v>
      </c>
      <c r="N364" s="4">
        <f t="shared" si="68"/>
        <v>18</v>
      </c>
      <c r="O364" s="4">
        <f t="shared" si="69"/>
        <v>11.1</v>
      </c>
      <c r="P364" s="4">
        <f t="shared" si="70"/>
        <v>54.4</v>
      </c>
      <c r="Q364" s="4">
        <f t="shared" si="71"/>
        <v>0.10181818181818181</v>
      </c>
      <c r="R364" s="4">
        <f t="shared" si="60"/>
        <v>0.16901408450704225</v>
      </c>
      <c r="S364" s="4">
        <f t="shared" si="61"/>
        <v>0.6428571428571429</v>
      </c>
      <c r="T364" s="4">
        <f t="shared" si="62"/>
        <v>6.1891117478510026E-2</v>
      </c>
      <c r="U364" s="4">
        <f t="shared" si="63"/>
        <v>0.12311385459533607</v>
      </c>
    </row>
    <row r="365" spans="1:21" x14ac:dyDescent="0.25">
      <c r="A365" s="2">
        <f>Heathrow!B363</f>
        <v>2</v>
      </c>
      <c r="B365" s="2">
        <f>Heathrow!A471</f>
        <v>1987</v>
      </c>
      <c r="C365" s="2">
        <f>Heathrow!B471</f>
        <v>2</v>
      </c>
      <c r="D365" s="2">
        <f>Heathrow!C471</f>
        <v>7.7</v>
      </c>
      <c r="E365" s="2">
        <f>Heathrow!D471</f>
        <v>1.4</v>
      </c>
      <c r="F365" s="2">
        <f>Heathrow!E471</f>
        <v>12</v>
      </c>
      <c r="G365" s="2">
        <f>Heathrow!F471</f>
        <v>32.4</v>
      </c>
      <c r="H365" s="2">
        <f>Heathrow!G471</f>
        <v>58</v>
      </c>
      <c r="I365" s="3">
        <v>1</v>
      </c>
      <c r="J365" s="3">
        <f t="shared" si="64"/>
        <v>2</v>
      </c>
      <c r="K365" s="3">
        <f t="shared" si="65"/>
        <v>1987</v>
      </c>
      <c r="L365" s="4">
        <f t="shared" si="66"/>
        <v>7.7</v>
      </c>
      <c r="M365" s="4">
        <f t="shared" si="67"/>
        <v>1.4</v>
      </c>
      <c r="N365" s="4">
        <f t="shared" si="68"/>
        <v>12</v>
      </c>
      <c r="O365" s="4">
        <f t="shared" si="69"/>
        <v>32.4</v>
      </c>
      <c r="P365" s="4">
        <f t="shared" si="70"/>
        <v>58</v>
      </c>
      <c r="Q365" s="4">
        <f t="shared" si="71"/>
        <v>0.25090909090909091</v>
      </c>
      <c r="R365" s="4">
        <f t="shared" si="60"/>
        <v>0.28169014084507044</v>
      </c>
      <c r="S365" s="4">
        <f t="shared" si="61"/>
        <v>0.42857142857142855</v>
      </c>
      <c r="T365" s="4">
        <f t="shared" si="62"/>
        <v>0.1839541547277937</v>
      </c>
      <c r="U365" s="4">
        <f t="shared" si="63"/>
        <v>0.13545953360768176</v>
      </c>
    </row>
    <row r="366" spans="1:21" x14ac:dyDescent="0.25">
      <c r="A366" s="2">
        <f>Heathrow!B364</f>
        <v>3</v>
      </c>
      <c r="B366" s="2">
        <f>Heathrow!A472</f>
        <v>1987</v>
      </c>
      <c r="C366" s="2">
        <f>Heathrow!B472</f>
        <v>3</v>
      </c>
      <c r="D366" s="2">
        <f>Heathrow!C472</f>
        <v>8.5</v>
      </c>
      <c r="E366" s="2">
        <f>Heathrow!D472</f>
        <v>1.4</v>
      </c>
      <c r="F366" s="2">
        <f>Heathrow!E472</f>
        <v>14</v>
      </c>
      <c r="G366" s="2">
        <f>Heathrow!F472</f>
        <v>42.7</v>
      </c>
      <c r="H366" s="2">
        <f>Heathrow!G472</f>
        <v>105.2</v>
      </c>
      <c r="I366" s="3">
        <v>1</v>
      </c>
      <c r="J366" s="3">
        <f t="shared" si="64"/>
        <v>3</v>
      </c>
      <c r="K366" s="3">
        <f t="shared" si="65"/>
        <v>1987</v>
      </c>
      <c r="L366" s="4">
        <f t="shared" si="66"/>
        <v>8.5</v>
      </c>
      <c r="M366" s="4">
        <f t="shared" si="67"/>
        <v>1.4</v>
      </c>
      <c r="N366" s="4">
        <f t="shared" si="68"/>
        <v>14</v>
      </c>
      <c r="O366" s="4">
        <f t="shared" si="69"/>
        <v>42.7</v>
      </c>
      <c r="P366" s="4">
        <f t="shared" si="70"/>
        <v>105.2</v>
      </c>
      <c r="Q366" s="4">
        <f t="shared" si="71"/>
        <v>0.28000000000000003</v>
      </c>
      <c r="R366" s="4">
        <f t="shared" si="60"/>
        <v>0.28169014084507044</v>
      </c>
      <c r="S366" s="4">
        <f t="shared" si="61"/>
        <v>0.5</v>
      </c>
      <c r="T366" s="4">
        <f t="shared" si="62"/>
        <v>0.24297994269340978</v>
      </c>
      <c r="U366" s="4">
        <f t="shared" si="63"/>
        <v>0.29732510288065844</v>
      </c>
    </row>
    <row r="367" spans="1:21" x14ac:dyDescent="0.25">
      <c r="A367" s="2">
        <f>Heathrow!B365</f>
        <v>4</v>
      </c>
      <c r="B367" s="2">
        <f>Heathrow!A473</f>
        <v>1987</v>
      </c>
      <c r="C367" s="2">
        <f>Heathrow!B473</f>
        <v>4</v>
      </c>
      <c r="D367" s="2">
        <f>Heathrow!C473</f>
        <v>15.8</v>
      </c>
      <c r="E367" s="2">
        <f>Heathrow!D473</f>
        <v>6.7</v>
      </c>
      <c r="F367" s="2">
        <f>Heathrow!E473</f>
        <v>0</v>
      </c>
      <c r="G367" s="2">
        <f>Heathrow!F473</f>
        <v>39.9</v>
      </c>
      <c r="H367" s="2">
        <f>Heathrow!G473</f>
        <v>153</v>
      </c>
      <c r="I367" s="3">
        <v>1</v>
      </c>
      <c r="J367" s="3">
        <f t="shared" si="64"/>
        <v>4</v>
      </c>
      <c r="K367" s="3">
        <f t="shared" si="65"/>
        <v>1987</v>
      </c>
      <c r="L367" s="4">
        <f t="shared" si="66"/>
        <v>15.8</v>
      </c>
      <c r="M367" s="4">
        <f t="shared" si="67"/>
        <v>6.7</v>
      </c>
      <c r="N367" s="4">
        <f t="shared" si="68"/>
        <v>0</v>
      </c>
      <c r="O367" s="4">
        <f t="shared" si="69"/>
        <v>39.9</v>
      </c>
      <c r="P367" s="4">
        <f t="shared" si="70"/>
        <v>153</v>
      </c>
      <c r="Q367" s="4">
        <f t="shared" si="71"/>
        <v>0.54545454545454541</v>
      </c>
      <c r="R367" s="4">
        <f t="shared" si="60"/>
        <v>0.53051643192488274</v>
      </c>
      <c r="S367" s="4">
        <f t="shared" si="61"/>
        <v>0</v>
      </c>
      <c r="T367" s="4">
        <f t="shared" si="62"/>
        <v>0.22693409742120343</v>
      </c>
      <c r="U367" s="4">
        <f t="shared" si="63"/>
        <v>0.46124828532235934</v>
      </c>
    </row>
    <row r="368" spans="1:21" x14ac:dyDescent="0.25">
      <c r="A368" s="2">
        <f>Heathrow!B366</f>
        <v>5</v>
      </c>
      <c r="B368" s="2">
        <f>Heathrow!A474</f>
        <v>1987</v>
      </c>
      <c r="C368" s="2">
        <f>Heathrow!B474</f>
        <v>5</v>
      </c>
      <c r="D368" s="2">
        <f>Heathrow!C474</f>
        <v>16.3</v>
      </c>
      <c r="E368" s="2">
        <f>Heathrow!D474</f>
        <v>7</v>
      </c>
      <c r="F368" s="2">
        <f>Heathrow!E474</f>
        <v>0</v>
      </c>
      <c r="G368" s="2">
        <f>Heathrow!F474</f>
        <v>54.1</v>
      </c>
      <c r="H368" s="2">
        <f>Heathrow!G474</f>
        <v>198.2</v>
      </c>
      <c r="I368" s="3">
        <v>1</v>
      </c>
      <c r="J368" s="3">
        <f t="shared" si="64"/>
        <v>5</v>
      </c>
      <c r="K368" s="3">
        <f t="shared" si="65"/>
        <v>1987</v>
      </c>
      <c r="L368" s="4">
        <f t="shared" si="66"/>
        <v>16.3</v>
      </c>
      <c r="M368" s="4">
        <f t="shared" si="67"/>
        <v>7</v>
      </c>
      <c r="N368" s="4">
        <f t="shared" si="68"/>
        <v>0</v>
      </c>
      <c r="O368" s="4">
        <f t="shared" si="69"/>
        <v>54.1</v>
      </c>
      <c r="P368" s="4">
        <f t="shared" si="70"/>
        <v>198.2</v>
      </c>
      <c r="Q368" s="4">
        <f t="shared" si="71"/>
        <v>0.5636363636363636</v>
      </c>
      <c r="R368" s="4">
        <f t="shared" si="60"/>
        <v>0.54460093896713624</v>
      </c>
      <c r="S368" s="4">
        <f t="shared" si="61"/>
        <v>0</v>
      </c>
      <c r="T368" s="4">
        <f t="shared" si="62"/>
        <v>0.30830945558739259</v>
      </c>
      <c r="U368" s="4">
        <f t="shared" si="63"/>
        <v>0.6162551440329217</v>
      </c>
    </row>
    <row r="369" spans="1:21" x14ac:dyDescent="0.25">
      <c r="A369" s="2">
        <f>Heathrow!B367</f>
        <v>6</v>
      </c>
      <c r="B369" s="2">
        <f>Heathrow!A475</f>
        <v>1987</v>
      </c>
      <c r="C369" s="2">
        <f>Heathrow!B475</f>
        <v>6</v>
      </c>
      <c r="D369" s="2">
        <f>Heathrow!C475</f>
        <v>18.600000000000001</v>
      </c>
      <c r="E369" s="2">
        <f>Heathrow!D475</f>
        <v>10.6</v>
      </c>
      <c r="F369" s="2">
        <f>Heathrow!E475</f>
        <v>0</v>
      </c>
      <c r="G369" s="2">
        <f>Heathrow!F475</f>
        <v>69.900000000000006</v>
      </c>
      <c r="H369" s="2">
        <f>Heathrow!G475</f>
        <v>132.9</v>
      </c>
      <c r="I369" s="3">
        <v>1</v>
      </c>
      <c r="J369" s="3">
        <f t="shared" si="64"/>
        <v>6</v>
      </c>
      <c r="K369" s="3">
        <f t="shared" si="65"/>
        <v>1987</v>
      </c>
      <c r="L369" s="4">
        <f t="shared" si="66"/>
        <v>18.600000000000001</v>
      </c>
      <c r="M369" s="4">
        <f t="shared" si="67"/>
        <v>10.6</v>
      </c>
      <c r="N369" s="4">
        <f t="shared" si="68"/>
        <v>0</v>
      </c>
      <c r="O369" s="4">
        <f t="shared" si="69"/>
        <v>69.900000000000006</v>
      </c>
      <c r="P369" s="4">
        <f t="shared" si="70"/>
        <v>132.9</v>
      </c>
      <c r="Q369" s="4">
        <f t="shared" si="71"/>
        <v>0.64727272727272733</v>
      </c>
      <c r="R369" s="4">
        <f t="shared" si="60"/>
        <v>0.71361502347417849</v>
      </c>
      <c r="S369" s="4">
        <f t="shared" si="61"/>
        <v>0</v>
      </c>
      <c r="T369" s="4">
        <f t="shared" si="62"/>
        <v>0.39885386819484248</v>
      </c>
      <c r="U369" s="4">
        <f t="shared" si="63"/>
        <v>0.39231824417009603</v>
      </c>
    </row>
    <row r="370" spans="1:21" x14ac:dyDescent="0.25">
      <c r="A370" s="2">
        <f>Heathrow!B368</f>
        <v>7</v>
      </c>
      <c r="B370" s="2">
        <f>Heathrow!A476</f>
        <v>1987</v>
      </c>
      <c r="C370" s="2">
        <f>Heathrow!B476</f>
        <v>7</v>
      </c>
      <c r="D370" s="2">
        <f>Heathrow!C476</f>
        <v>21.8</v>
      </c>
      <c r="E370" s="2">
        <f>Heathrow!D476</f>
        <v>13.2</v>
      </c>
      <c r="F370" s="2">
        <f>Heathrow!E476</f>
        <v>0</v>
      </c>
      <c r="G370" s="2">
        <f>Heathrow!F476</f>
        <v>77.3</v>
      </c>
      <c r="H370" s="2">
        <f>Heathrow!G476</f>
        <v>176.1</v>
      </c>
      <c r="I370" s="3">
        <v>1</v>
      </c>
      <c r="J370" s="3">
        <f t="shared" si="64"/>
        <v>7</v>
      </c>
      <c r="K370" s="3">
        <f t="shared" si="65"/>
        <v>1987</v>
      </c>
      <c r="L370" s="4">
        <f t="shared" si="66"/>
        <v>21.8</v>
      </c>
      <c r="M370" s="4">
        <f t="shared" si="67"/>
        <v>13.2</v>
      </c>
      <c r="N370" s="4">
        <f t="shared" si="68"/>
        <v>0</v>
      </c>
      <c r="O370" s="4">
        <f t="shared" si="69"/>
        <v>77.3</v>
      </c>
      <c r="P370" s="4">
        <f t="shared" si="70"/>
        <v>176.1</v>
      </c>
      <c r="Q370" s="4">
        <f t="shared" si="71"/>
        <v>0.76363636363636367</v>
      </c>
      <c r="R370" s="4">
        <f t="shared" si="60"/>
        <v>0.83568075117370888</v>
      </c>
      <c r="S370" s="4">
        <f t="shared" si="61"/>
        <v>0</v>
      </c>
      <c r="T370" s="4">
        <f t="shared" si="62"/>
        <v>0.44126074498567336</v>
      </c>
      <c r="U370" s="4">
        <f t="shared" si="63"/>
        <v>0.54046639231824412</v>
      </c>
    </row>
    <row r="371" spans="1:21" x14ac:dyDescent="0.25">
      <c r="A371" s="2">
        <f>Heathrow!B369</f>
        <v>8</v>
      </c>
      <c r="B371" s="2">
        <f>Heathrow!A477</f>
        <v>1987</v>
      </c>
      <c r="C371" s="2">
        <f>Heathrow!B477</f>
        <v>8</v>
      </c>
      <c r="D371" s="2">
        <f>Heathrow!C477</f>
        <v>21.8</v>
      </c>
      <c r="E371" s="2">
        <f>Heathrow!D477</f>
        <v>12.5</v>
      </c>
      <c r="F371" s="2">
        <f>Heathrow!E477</f>
        <v>0</v>
      </c>
      <c r="G371" s="2">
        <f>Heathrow!F477</f>
        <v>57.2</v>
      </c>
      <c r="H371" s="2">
        <f>Heathrow!G477</f>
        <v>172.3</v>
      </c>
      <c r="I371" s="3">
        <v>1</v>
      </c>
      <c r="J371" s="3">
        <f t="shared" si="64"/>
        <v>8</v>
      </c>
      <c r="K371" s="3">
        <f t="shared" si="65"/>
        <v>1987</v>
      </c>
      <c r="L371" s="4">
        <f t="shared" si="66"/>
        <v>21.8</v>
      </c>
      <c r="M371" s="4">
        <f t="shared" si="67"/>
        <v>12.5</v>
      </c>
      <c r="N371" s="4">
        <f t="shared" si="68"/>
        <v>0</v>
      </c>
      <c r="O371" s="4">
        <f t="shared" si="69"/>
        <v>57.2</v>
      </c>
      <c r="P371" s="4">
        <f t="shared" si="70"/>
        <v>172.3</v>
      </c>
      <c r="Q371" s="4">
        <f t="shared" si="71"/>
        <v>0.76363636363636367</v>
      </c>
      <c r="R371" s="4">
        <f t="shared" si="60"/>
        <v>0.80281690140845086</v>
      </c>
      <c r="S371" s="4">
        <f t="shared" si="61"/>
        <v>0</v>
      </c>
      <c r="T371" s="4">
        <f t="shared" si="62"/>
        <v>0.32607449856733528</v>
      </c>
      <c r="U371" s="4">
        <f t="shared" si="63"/>
        <v>0.52743484224965709</v>
      </c>
    </row>
    <row r="372" spans="1:21" x14ac:dyDescent="0.25">
      <c r="A372" s="2">
        <f>Heathrow!B370</f>
        <v>9</v>
      </c>
      <c r="B372" s="2">
        <f>Heathrow!A478</f>
        <v>1987</v>
      </c>
      <c r="C372" s="2">
        <f>Heathrow!B478</f>
        <v>9</v>
      </c>
      <c r="D372" s="2">
        <f>Heathrow!C478</f>
        <v>19.3</v>
      </c>
      <c r="E372" s="2">
        <f>Heathrow!D478</f>
        <v>11.4</v>
      </c>
      <c r="F372" s="2">
        <f>Heathrow!E478</f>
        <v>0</v>
      </c>
      <c r="G372" s="2">
        <f>Heathrow!F478</f>
        <v>36.9</v>
      </c>
      <c r="H372" s="2">
        <f>Heathrow!G478</f>
        <v>147.19999999999999</v>
      </c>
      <c r="I372" s="3">
        <v>1</v>
      </c>
      <c r="J372" s="3">
        <f t="shared" si="64"/>
        <v>9</v>
      </c>
      <c r="K372" s="3">
        <f t="shared" si="65"/>
        <v>1987</v>
      </c>
      <c r="L372" s="4">
        <f t="shared" si="66"/>
        <v>19.3</v>
      </c>
      <c r="M372" s="4">
        <f t="shared" si="67"/>
        <v>11.4</v>
      </c>
      <c r="N372" s="4">
        <f t="shared" si="68"/>
        <v>0</v>
      </c>
      <c r="O372" s="4">
        <f t="shared" si="69"/>
        <v>36.9</v>
      </c>
      <c r="P372" s="4">
        <f t="shared" si="70"/>
        <v>147.19999999999999</v>
      </c>
      <c r="Q372" s="4">
        <f t="shared" si="71"/>
        <v>0.67272727272727273</v>
      </c>
      <c r="R372" s="4">
        <f t="shared" si="60"/>
        <v>0.75117370892018787</v>
      </c>
      <c r="S372" s="4">
        <f t="shared" si="61"/>
        <v>0</v>
      </c>
      <c r="T372" s="4">
        <f t="shared" si="62"/>
        <v>0.20974212034383954</v>
      </c>
      <c r="U372" s="4">
        <f t="shared" si="63"/>
        <v>0.44135802469135793</v>
      </c>
    </row>
    <row r="373" spans="1:21" x14ac:dyDescent="0.25">
      <c r="A373" s="2">
        <f>Heathrow!B371</f>
        <v>10</v>
      </c>
      <c r="B373" s="2">
        <f>Heathrow!A479</f>
        <v>1987</v>
      </c>
      <c r="C373" s="2">
        <f>Heathrow!B479</f>
        <v>10</v>
      </c>
      <c r="D373" s="2">
        <f>Heathrow!C479</f>
        <v>15</v>
      </c>
      <c r="E373" s="2">
        <f>Heathrow!D479</f>
        <v>7.7</v>
      </c>
      <c r="F373" s="2">
        <f>Heathrow!E479</f>
        <v>0</v>
      </c>
      <c r="G373" s="2">
        <f>Heathrow!F479</f>
        <v>174.8</v>
      </c>
      <c r="H373" s="2">
        <f>Heathrow!G479</f>
        <v>120.6</v>
      </c>
      <c r="I373" s="3">
        <v>1</v>
      </c>
      <c r="J373" s="3">
        <f t="shared" si="64"/>
        <v>10</v>
      </c>
      <c r="K373" s="3">
        <f t="shared" si="65"/>
        <v>1987</v>
      </c>
      <c r="L373" s="4">
        <f t="shared" si="66"/>
        <v>15</v>
      </c>
      <c r="M373" s="4">
        <f t="shared" si="67"/>
        <v>7.7</v>
      </c>
      <c r="N373" s="4">
        <f t="shared" si="68"/>
        <v>0</v>
      </c>
      <c r="O373" s="4">
        <f t="shared" si="69"/>
        <v>174.8</v>
      </c>
      <c r="P373" s="4">
        <f t="shared" si="70"/>
        <v>120.6</v>
      </c>
      <c r="Q373" s="4">
        <f t="shared" si="71"/>
        <v>0.51636363636363636</v>
      </c>
      <c r="R373" s="4">
        <f t="shared" si="60"/>
        <v>0.57746478873239449</v>
      </c>
      <c r="S373" s="4">
        <f t="shared" si="61"/>
        <v>0</v>
      </c>
      <c r="T373" s="4">
        <f t="shared" si="62"/>
        <v>1</v>
      </c>
      <c r="U373" s="4">
        <f t="shared" si="63"/>
        <v>0.35013717421124824</v>
      </c>
    </row>
    <row r="374" spans="1:21" x14ac:dyDescent="0.25">
      <c r="A374" s="2">
        <f>Heathrow!B372</f>
        <v>11</v>
      </c>
      <c r="B374" s="2">
        <f>Heathrow!A480</f>
        <v>1987</v>
      </c>
      <c r="C374" s="2">
        <f>Heathrow!B480</f>
        <v>11</v>
      </c>
      <c r="D374" s="2">
        <f>Heathrow!C480</f>
        <v>9.8000000000000007</v>
      </c>
      <c r="E374" s="2">
        <f>Heathrow!D480</f>
        <v>4.2</v>
      </c>
      <c r="F374" s="2">
        <f>Heathrow!E480</f>
        <v>3</v>
      </c>
      <c r="G374" s="2">
        <f>Heathrow!F480</f>
        <v>43.3</v>
      </c>
      <c r="H374" s="2">
        <f>Heathrow!G480</f>
        <v>39.799999999999997</v>
      </c>
      <c r="I374" s="3">
        <v>1</v>
      </c>
      <c r="J374" s="3">
        <f t="shared" si="64"/>
        <v>11</v>
      </c>
      <c r="K374" s="3">
        <f t="shared" si="65"/>
        <v>1987</v>
      </c>
      <c r="L374" s="4">
        <f t="shared" si="66"/>
        <v>9.8000000000000007</v>
      </c>
      <c r="M374" s="4">
        <f t="shared" si="67"/>
        <v>4.2</v>
      </c>
      <c r="N374" s="4">
        <f t="shared" si="68"/>
        <v>3</v>
      </c>
      <c r="O374" s="4">
        <f t="shared" si="69"/>
        <v>43.3</v>
      </c>
      <c r="P374" s="4">
        <f t="shared" si="70"/>
        <v>39.799999999999997</v>
      </c>
      <c r="Q374" s="4">
        <f t="shared" si="71"/>
        <v>0.32727272727272727</v>
      </c>
      <c r="R374" s="4">
        <f t="shared" si="60"/>
        <v>0.41314553990610337</v>
      </c>
      <c r="S374" s="4">
        <f t="shared" si="61"/>
        <v>0.10714285714285714</v>
      </c>
      <c r="T374" s="4">
        <f t="shared" si="62"/>
        <v>0.24641833810888253</v>
      </c>
      <c r="U374" s="4">
        <f t="shared" si="63"/>
        <v>7.3045267489711921E-2</v>
      </c>
    </row>
    <row r="375" spans="1:21" x14ac:dyDescent="0.25">
      <c r="A375" s="2">
        <f>Heathrow!B373</f>
        <v>12</v>
      </c>
      <c r="B375" s="2">
        <f>Heathrow!A481</f>
        <v>1987</v>
      </c>
      <c r="C375" s="2">
        <f>Heathrow!B481</f>
        <v>12</v>
      </c>
      <c r="D375" s="2">
        <f>Heathrow!C481</f>
        <v>8.9</v>
      </c>
      <c r="E375" s="2">
        <f>Heathrow!D481</f>
        <v>4.0999999999999996</v>
      </c>
      <c r="F375" s="2">
        <f>Heathrow!E481</f>
        <v>5</v>
      </c>
      <c r="G375" s="2">
        <f>Heathrow!F481</f>
        <v>14.4</v>
      </c>
      <c r="H375" s="2">
        <f>Heathrow!G481</f>
        <v>34.4</v>
      </c>
      <c r="I375" s="3">
        <v>1</v>
      </c>
      <c r="J375" s="3">
        <f t="shared" si="64"/>
        <v>12</v>
      </c>
      <c r="K375" s="3">
        <f t="shared" si="65"/>
        <v>1987</v>
      </c>
      <c r="L375" s="4">
        <f t="shared" si="66"/>
        <v>8.9</v>
      </c>
      <c r="M375" s="4">
        <f t="shared" si="67"/>
        <v>4.0999999999999996</v>
      </c>
      <c r="N375" s="4">
        <f t="shared" si="68"/>
        <v>5</v>
      </c>
      <c r="O375" s="4">
        <f t="shared" si="69"/>
        <v>14.4</v>
      </c>
      <c r="P375" s="4">
        <f t="shared" si="70"/>
        <v>34.4</v>
      </c>
      <c r="Q375" s="4">
        <f t="shared" si="71"/>
        <v>0.29454545454545455</v>
      </c>
      <c r="R375" s="4">
        <f t="shared" si="60"/>
        <v>0.40845070422535212</v>
      </c>
      <c r="S375" s="4">
        <f t="shared" si="61"/>
        <v>0.17857142857142858</v>
      </c>
      <c r="T375" s="4">
        <f t="shared" si="62"/>
        <v>8.0802292263610312E-2</v>
      </c>
      <c r="U375" s="4">
        <f t="shared" si="63"/>
        <v>5.4526748971193403E-2</v>
      </c>
    </row>
    <row r="376" spans="1:21" x14ac:dyDescent="0.25">
      <c r="A376" s="2">
        <f>Heathrow!B374</f>
        <v>1</v>
      </c>
      <c r="B376" s="2">
        <f>Heathrow!A482</f>
        <v>1988</v>
      </c>
      <c r="C376" s="2">
        <f>Heathrow!B482</f>
        <v>1</v>
      </c>
      <c r="D376" s="2">
        <f>Heathrow!C482</f>
        <v>8.8000000000000007</v>
      </c>
      <c r="E376" s="2">
        <f>Heathrow!D482</f>
        <v>3.1</v>
      </c>
      <c r="F376" s="2">
        <f>Heathrow!E482</f>
        <v>5</v>
      </c>
      <c r="G376" s="2">
        <f>Heathrow!F482</f>
        <v>106.9</v>
      </c>
      <c r="H376" s="2">
        <f>Heathrow!G482</f>
        <v>54.7</v>
      </c>
      <c r="I376" s="3">
        <v>1</v>
      </c>
      <c r="J376" s="3">
        <f t="shared" si="64"/>
        <v>1</v>
      </c>
      <c r="K376" s="3">
        <f t="shared" si="65"/>
        <v>1988</v>
      </c>
      <c r="L376" s="4">
        <f t="shared" si="66"/>
        <v>8.8000000000000007</v>
      </c>
      <c r="M376" s="4">
        <f t="shared" si="67"/>
        <v>3.1</v>
      </c>
      <c r="N376" s="4">
        <f t="shared" si="68"/>
        <v>5</v>
      </c>
      <c r="O376" s="4">
        <f t="shared" si="69"/>
        <v>106.9</v>
      </c>
      <c r="P376" s="4">
        <f t="shared" si="70"/>
        <v>54.7</v>
      </c>
      <c r="Q376" s="4">
        <f t="shared" si="71"/>
        <v>0.29090909090909089</v>
      </c>
      <c r="R376" s="4">
        <f t="shared" si="60"/>
        <v>0.36150234741784038</v>
      </c>
      <c r="S376" s="4">
        <f t="shared" si="61"/>
        <v>0.17857142857142858</v>
      </c>
      <c r="T376" s="4">
        <f t="shared" si="62"/>
        <v>0.61088825214899722</v>
      </c>
      <c r="U376" s="4">
        <f t="shared" si="63"/>
        <v>0.12414266117969822</v>
      </c>
    </row>
    <row r="377" spans="1:21" x14ac:dyDescent="0.25">
      <c r="A377" s="2">
        <f>Heathrow!B375</f>
        <v>2</v>
      </c>
      <c r="B377" s="2">
        <f>Heathrow!A483</f>
        <v>1988</v>
      </c>
      <c r="C377" s="2">
        <f>Heathrow!B483</f>
        <v>2</v>
      </c>
      <c r="D377" s="2">
        <f>Heathrow!C483</f>
        <v>8.6999999999999993</v>
      </c>
      <c r="E377" s="2">
        <f>Heathrow!D483</f>
        <v>1.8</v>
      </c>
      <c r="F377" s="2">
        <f>Heathrow!E483</f>
        <v>6</v>
      </c>
      <c r="G377" s="2">
        <f>Heathrow!F483</f>
        <v>26</v>
      </c>
      <c r="H377" s="2">
        <f>Heathrow!G483</f>
        <v>115.9</v>
      </c>
      <c r="I377" s="3">
        <v>1</v>
      </c>
      <c r="J377" s="3">
        <f t="shared" si="64"/>
        <v>2</v>
      </c>
      <c r="K377" s="3">
        <f t="shared" si="65"/>
        <v>1988</v>
      </c>
      <c r="L377" s="4">
        <f t="shared" si="66"/>
        <v>8.6999999999999993</v>
      </c>
      <c r="M377" s="4">
        <f t="shared" si="67"/>
        <v>1.8</v>
      </c>
      <c r="N377" s="4">
        <f t="shared" si="68"/>
        <v>6</v>
      </c>
      <c r="O377" s="4">
        <f t="shared" si="69"/>
        <v>26</v>
      </c>
      <c r="P377" s="4">
        <f t="shared" si="70"/>
        <v>115.9</v>
      </c>
      <c r="Q377" s="4">
        <f t="shared" si="71"/>
        <v>0.28727272727272724</v>
      </c>
      <c r="R377" s="4">
        <f t="shared" si="60"/>
        <v>0.30046948356807512</v>
      </c>
      <c r="S377" s="4">
        <f t="shared" si="61"/>
        <v>0.21428571428571427</v>
      </c>
      <c r="T377" s="4">
        <f t="shared" si="62"/>
        <v>0.14727793696275071</v>
      </c>
      <c r="U377" s="4">
        <f t="shared" si="63"/>
        <v>0.33401920438957478</v>
      </c>
    </row>
    <row r="378" spans="1:21" x14ac:dyDescent="0.25">
      <c r="A378" s="2">
        <f>Heathrow!B376</f>
        <v>3</v>
      </c>
      <c r="B378" s="2">
        <f>Heathrow!A484</f>
        <v>1988</v>
      </c>
      <c r="C378" s="2">
        <f>Heathrow!B484</f>
        <v>3</v>
      </c>
      <c r="D378" s="2">
        <f>Heathrow!C484</f>
        <v>10.7</v>
      </c>
      <c r="E378" s="2">
        <f>Heathrow!D484</f>
        <v>3.7</v>
      </c>
      <c r="F378" s="2">
        <f>Heathrow!E484</f>
        <v>4</v>
      </c>
      <c r="G378" s="2">
        <f>Heathrow!F484</f>
        <v>59.5</v>
      </c>
      <c r="H378" s="2">
        <f>Heathrow!G484</f>
        <v>88.1</v>
      </c>
      <c r="I378" s="3">
        <v>1</v>
      </c>
      <c r="J378" s="3">
        <f t="shared" si="64"/>
        <v>3</v>
      </c>
      <c r="K378" s="3">
        <f t="shared" si="65"/>
        <v>1988</v>
      </c>
      <c r="L378" s="4">
        <f t="shared" si="66"/>
        <v>10.7</v>
      </c>
      <c r="M378" s="4">
        <f t="shared" si="67"/>
        <v>3.7</v>
      </c>
      <c r="N378" s="4">
        <f t="shared" si="68"/>
        <v>4</v>
      </c>
      <c r="O378" s="4">
        <f t="shared" si="69"/>
        <v>59.5</v>
      </c>
      <c r="P378" s="4">
        <f t="shared" si="70"/>
        <v>88.1</v>
      </c>
      <c r="Q378" s="4">
        <f t="shared" si="71"/>
        <v>0.35999999999999993</v>
      </c>
      <c r="R378" s="4">
        <f t="shared" si="60"/>
        <v>0.38967136150234749</v>
      </c>
      <c r="S378" s="4">
        <f t="shared" si="61"/>
        <v>0.14285714285714285</v>
      </c>
      <c r="T378" s="4">
        <f t="shared" si="62"/>
        <v>0.33925501432664756</v>
      </c>
      <c r="U378" s="4">
        <f t="shared" si="63"/>
        <v>0.23868312757201643</v>
      </c>
    </row>
    <row r="379" spans="1:21" x14ac:dyDescent="0.25">
      <c r="A379" s="2">
        <f>Heathrow!B377</f>
        <v>4</v>
      </c>
      <c r="B379" s="2">
        <f>Heathrow!A485</f>
        <v>1988</v>
      </c>
      <c r="C379" s="2">
        <f>Heathrow!B485</f>
        <v>4</v>
      </c>
      <c r="D379" s="2">
        <f>Heathrow!C485</f>
        <v>13.5</v>
      </c>
      <c r="E379" s="2">
        <f>Heathrow!D485</f>
        <v>5.0999999999999996</v>
      </c>
      <c r="F379" s="2">
        <f>Heathrow!E485</f>
        <v>1</v>
      </c>
      <c r="G379" s="2">
        <f>Heathrow!F485</f>
        <v>27.7</v>
      </c>
      <c r="H379" s="2">
        <f>Heathrow!G485</f>
        <v>145.80000000000001</v>
      </c>
      <c r="I379" s="3">
        <v>1</v>
      </c>
      <c r="J379" s="3">
        <f t="shared" si="64"/>
        <v>4</v>
      </c>
      <c r="K379" s="3">
        <f t="shared" si="65"/>
        <v>1988</v>
      </c>
      <c r="L379" s="4">
        <f t="shared" si="66"/>
        <v>13.5</v>
      </c>
      <c r="M379" s="4">
        <f t="shared" si="67"/>
        <v>5.0999999999999996</v>
      </c>
      <c r="N379" s="4">
        <f t="shared" si="68"/>
        <v>1</v>
      </c>
      <c r="O379" s="4">
        <f t="shared" si="69"/>
        <v>27.7</v>
      </c>
      <c r="P379" s="4">
        <f t="shared" si="70"/>
        <v>145.80000000000001</v>
      </c>
      <c r="Q379" s="4">
        <f t="shared" si="71"/>
        <v>0.46181818181818179</v>
      </c>
      <c r="R379" s="4">
        <f t="shared" si="60"/>
        <v>0.45539906103286387</v>
      </c>
      <c r="S379" s="4">
        <f t="shared" si="61"/>
        <v>3.5714285714285712E-2</v>
      </c>
      <c r="T379" s="4">
        <f t="shared" si="62"/>
        <v>0.15702005730659024</v>
      </c>
      <c r="U379" s="4">
        <f t="shared" si="63"/>
        <v>0.43655692729766804</v>
      </c>
    </row>
    <row r="380" spans="1:21" x14ac:dyDescent="0.25">
      <c r="A380" s="2">
        <f>Heathrow!B378</f>
        <v>5</v>
      </c>
      <c r="B380" s="2">
        <f>Heathrow!A486</f>
        <v>1988</v>
      </c>
      <c r="C380" s="2">
        <f>Heathrow!B486</f>
        <v>5</v>
      </c>
      <c r="D380" s="2">
        <f>Heathrow!C486</f>
        <v>18</v>
      </c>
      <c r="E380" s="2">
        <f>Heathrow!D486</f>
        <v>9.1</v>
      </c>
      <c r="F380" s="2">
        <f>Heathrow!E486</f>
        <v>0</v>
      </c>
      <c r="G380" s="2">
        <f>Heathrow!F486</f>
        <v>41.6</v>
      </c>
      <c r="H380" s="2">
        <f>Heathrow!G486</f>
        <v>202</v>
      </c>
      <c r="I380" s="3">
        <v>1</v>
      </c>
      <c r="J380" s="3">
        <f t="shared" si="64"/>
        <v>5</v>
      </c>
      <c r="K380" s="3">
        <f t="shared" si="65"/>
        <v>1988</v>
      </c>
      <c r="L380" s="4">
        <f t="shared" si="66"/>
        <v>18</v>
      </c>
      <c r="M380" s="4">
        <f t="shared" si="67"/>
        <v>9.1</v>
      </c>
      <c r="N380" s="4">
        <f t="shared" si="68"/>
        <v>0</v>
      </c>
      <c r="O380" s="4">
        <f t="shared" si="69"/>
        <v>41.6</v>
      </c>
      <c r="P380" s="4">
        <f t="shared" si="70"/>
        <v>202</v>
      </c>
      <c r="Q380" s="4">
        <f t="shared" si="71"/>
        <v>0.62545454545454537</v>
      </c>
      <c r="R380" s="4">
        <f t="shared" si="60"/>
        <v>0.64319248826291087</v>
      </c>
      <c r="S380" s="4">
        <f t="shared" si="61"/>
        <v>0</v>
      </c>
      <c r="T380" s="4">
        <f t="shared" si="62"/>
        <v>0.236676217765043</v>
      </c>
      <c r="U380" s="4">
        <f t="shared" si="63"/>
        <v>0.62928669410150884</v>
      </c>
    </row>
    <row r="381" spans="1:21" x14ac:dyDescent="0.25">
      <c r="A381" s="2">
        <f>Heathrow!B379</f>
        <v>6</v>
      </c>
      <c r="B381" s="2">
        <f>Heathrow!A487</f>
        <v>1988</v>
      </c>
      <c r="C381" s="2">
        <f>Heathrow!B487</f>
        <v>6</v>
      </c>
      <c r="D381" s="2">
        <f>Heathrow!C487</f>
        <v>19.7</v>
      </c>
      <c r="E381" s="2">
        <f>Heathrow!D487</f>
        <v>11.3</v>
      </c>
      <c r="F381" s="2">
        <f>Heathrow!E487</f>
        <v>0</v>
      </c>
      <c r="G381" s="2">
        <f>Heathrow!F487</f>
        <v>44.3</v>
      </c>
      <c r="H381" s="2">
        <f>Heathrow!G487</f>
        <v>159.9</v>
      </c>
      <c r="I381" s="3">
        <v>1</v>
      </c>
      <c r="J381" s="3">
        <f t="shared" si="64"/>
        <v>6</v>
      </c>
      <c r="K381" s="3">
        <f t="shared" si="65"/>
        <v>1988</v>
      </c>
      <c r="L381" s="4">
        <f t="shared" si="66"/>
        <v>19.7</v>
      </c>
      <c r="M381" s="4">
        <f t="shared" si="67"/>
        <v>11.3</v>
      </c>
      <c r="N381" s="4">
        <f t="shared" si="68"/>
        <v>0</v>
      </c>
      <c r="O381" s="4">
        <f t="shared" si="69"/>
        <v>44.3</v>
      </c>
      <c r="P381" s="4">
        <f t="shared" si="70"/>
        <v>159.9</v>
      </c>
      <c r="Q381" s="4">
        <f t="shared" si="71"/>
        <v>0.68727272727272726</v>
      </c>
      <c r="R381" s="4">
        <f t="shared" si="60"/>
        <v>0.74647887323943674</v>
      </c>
      <c r="S381" s="4">
        <f t="shared" si="61"/>
        <v>0</v>
      </c>
      <c r="T381" s="4">
        <f t="shared" si="62"/>
        <v>0.25214899713467048</v>
      </c>
      <c r="U381" s="4">
        <f t="shared" si="63"/>
        <v>0.48491083676268859</v>
      </c>
    </row>
    <row r="382" spans="1:21" x14ac:dyDescent="0.25">
      <c r="A382" s="2">
        <f>Heathrow!B380</f>
        <v>7</v>
      </c>
      <c r="B382" s="2">
        <f>Heathrow!A488</f>
        <v>1988</v>
      </c>
      <c r="C382" s="2">
        <f>Heathrow!B488</f>
        <v>7</v>
      </c>
      <c r="D382" s="2">
        <f>Heathrow!C488</f>
        <v>20</v>
      </c>
      <c r="E382" s="2">
        <f>Heathrow!D488</f>
        <v>12.2</v>
      </c>
      <c r="F382" s="2">
        <f>Heathrow!E488</f>
        <v>0</v>
      </c>
      <c r="G382" s="2">
        <f>Heathrow!F488</f>
        <v>76.2</v>
      </c>
      <c r="H382" s="2">
        <f>Heathrow!G488</f>
        <v>161.69999999999999</v>
      </c>
      <c r="I382" s="3">
        <v>1</v>
      </c>
      <c r="J382" s="3">
        <f t="shared" si="64"/>
        <v>7</v>
      </c>
      <c r="K382" s="3">
        <f t="shared" si="65"/>
        <v>1988</v>
      </c>
      <c r="L382" s="4">
        <f t="shared" si="66"/>
        <v>20</v>
      </c>
      <c r="M382" s="4">
        <f t="shared" si="67"/>
        <v>12.2</v>
      </c>
      <c r="N382" s="4">
        <f t="shared" si="68"/>
        <v>0</v>
      </c>
      <c r="O382" s="4">
        <f t="shared" si="69"/>
        <v>76.2</v>
      </c>
      <c r="P382" s="4">
        <f t="shared" si="70"/>
        <v>161.69999999999999</v>
      </c>
      <c r="Q382" s="4">
        <f t="shared" si="71"/>
        <v>0.69818181818181813</v>
      </c>
      <c r="R382" s="4">
        <f t="shared" si="60"/>
        <v>0.78873239436619713</v>
      </c>
      <c r="S382" s="4">
        <f t="shared" si="61"/>
        <v>0</v>
      </c>
      <c r="T382" s="4">
        <f t="shared" si="62"/>
        <v>0.43495702005730663</v>
      </c>
      <c r="U382" s="4">
        <f t="shared" si="63"/>
        <v>0.4910836762688614</v>
      </c>
    </row>
    <row r="383" spans="1:21" x14ac:dyDescent="0.25">
      <c r="A383" s="2">
        <f>Heathrow!B381</f>
        <v>8</v>
      </c>
      <c r="B383" s="2">
        <f>Heathrow!A489</f>
        <v>1988</v>
      </c>
      <c r="C383" s="2">
        <f>Heathrow!B489</f>
        <v>8</v>
      </c>
      <c r="D383" s="2">
        <f>Heathrow!C489</f>
        <v>21.8</v>
      </c>
      <c r="E383" s="2">
        <f>Heathrow!D489</f>
        <v>12.4</v>
      </c>
      <c r="F383" s="2">
        <f>Heathrow!E489</f>
        <v>0</v>
      </c>
      <c r="G383" s="2">
        <f>Heathrow!F489</f>
        <v>60.9</v>
      </c>
      <c r="H383" s="2">
        <f>Heathrow!G489</f>
        <v>195</v>
      </c>
      <c r="I383" s="3">
        <v>1</v>
      </c>
      <c r="J383" s="3">
        <f t="shared" si="64"/>
        <v>8</v>
      </c>
      <c r="K383" s="3">
        <f t="shared" si="65"/>
        <v>1988</v>
      </c>
      <c r="L383" s="4">
        <f t="shared" si="66"/>
        <v>21.8</v>
      </c>
      <c r="M383" s="4">
        <f t="shared" si="67"/>
        <v>12.4</v>
      </c>
      <c r="N383" s="4">
        <f t="shared" si="68"/>
        <v>0</v>
      </c>
      <c r="O383" s="4">
        <f t="shared" si="69"/>
        <v>60.9</v>
      </c>
      <c r="P383" s="4">
        <f t="shared" si="70"/>
        <v>195</v>
      </c>
      <c r="Q383" s="4">
        <f t="shared" si="71"/>
        <v>0.76363636363636367</v>
      </c>
      <c r="R383" s="4">
        <f t="shared" si="60"/>
        <v>0.79812206572769961</v>
      </c>
      <c r="S383" s="4">
        <f t="shared" si="61"/>
        <v>0</v>
      </c>
      <c r="T383" s="4">
        <f t="shared" si="62"/>
        <v>0.34727793696275072</v>
      </c>
      <c r="U383" s="4">
        <f t="shared" si="63"/>
        <v>0.60528120713305889</v>
      </c>
    </row>
    <row r="384" spans="1:21" x14ac:dyDescent="0.25">
      <c r="A384" s="2">
        <f>Heathrow!B382</f>
        <v>9</v>
      </c>
      <c r="B384" s="2">
        <f>Heathrow!A490</f>
        <v>1988</v>
      </c>
      <c r="C384" s="2">
        <f>Heathrow!B490</f>
        <v>9</v>
      </c>
      <c r="D384" s="2">
        <f>Heathrow!C490</f>
        <v>18.8</v>
      </c>
      <c r="E384" s="2">
        <f>Heathrow!D490</f>
        <v>10.8</v>
      </c>
      <c r="F384" s="2">
        <f>Heathrow!E490</f>
        <v>0</v>
      </c>
      <c r="G384" s="2">
        <f>Heathrow!F490</f>
        <v>27.8</v>
      </c>
      <c r="H384" s="2">
        <f>Heathrow!G490</f>
        <v>147.80000000000001</v>
      </c>
      <c r="I384" s="3">
        <v>1</v>
      </c>
      <c r="J384" s="3">
        <f t="shared" si="64"/>
        <v>9</v>
      </c>
      <c r="K384" s="3">
        <f t="shared" si="65"/>
        <v>1988</v>
      </c>
      <c r="L384" s="4">
        <f t="shared" si="66"/>
        <v>18.8</v>
      </c>
      <c r="M384" s="4">
        <f t="shared" si="67"/>
        <v>10.8</v>
      </c>
      <c r="N384" s="4">
        <f t="shared" si="68"/>
        <v>0</v>
      </c>
      <c r="O384" s="4">
        <f t="shared" si="69"/>
        <v>27.8</v>
      </c>
      <c r="P384" s="4">
        <f t="shared" si="70"/>
        <v>147.80000000000001</v>
      </c>
      <c r="Q384" s="4">
        <f t="shared" si="71"/>
        <v>0.65454545454545454</v>
      </c>
      <c r="R384" s="4">
        <f t="shared" si="60"/>
        <v>0.72300469483568086</v>
      </c>
      <c r="S384" s="4">
        <f t="shared" si="61"/>
        <v>0</v>
      </c>
      <c r="T384" s="4">
        <f t="shared" si="62"/>
        <v>0.15759312320916904</v>
      </c>
      <c r="U384" s="4">
        <f t="shared" si="63"/>
        <v>0.44341563786008231</v>
      </c>
    </row>
    <row r="385" spans="1:21" x14ac:dyDescent="0.25">
      <c r="A385" s="2">
        <f>Heathrow!B383</f>
        <v>10</v>
      </c>
      <c r="B385" s="2">
        <f>Heathrow!A491</f>
        <v>1988</v>
      </c>
      <c r="C385" s="2">
        <f>Heathrow!B491</f>
        <v>10</v>
      </c>
      <c r="D385" s="2">
        <f>Heathrow!C491</f>
        <v>15.5</v>
      </c>
      <c r="E385" s="2">
        <f>Heathrow!D491</f>
        <v>8.5</v>
      </c>
      <c r="F385" s="2">
        <f>Heathrow!E491</f>
        <v>0</v>
      </c>
      <c r="G385" s="2">
        <f>Heathrow!F491</f>
        <v>56.3</v>
      </c>
      <c r="H385" s="2">
        <f>Heathrow!G491</f>
        <v>110</v>
      </c>
      <c r="I385" s="3">
        <v>1</v>
      </c>
      <c r="J385" s="3">
        <f t="shared" si="64"/>
        <v>10</v>
      </c>
      <c r="K385" s="3">
        <f t="shared" si="65"/>
        <v>1988</v>
      </c>
      <c r="L385" s="4">
        <f t="shared" si="66"/>
        <v>15.5</v>
      </c>
      <c r="M385" s="4">
        <f t="shared" si="67"/>
        <v>8.5</v>
      </c>
      <c r="N385" s="4">
        <f t="shared" si="68"/>
        <v>0</v>
      </c>
      <c r="O385" s="4">
        <f t="shared" si="69"/>
        <v>56.3</v>
      </c>
      <c r="P385" s="4">
        <f t="shared" si="70"/>
        <v>110</v>
      </c>
      <c r="Q385" s="4">
        <f t="shared" si="71"/>
        <v>0.53454545454545455</v>
      </c>
      <c r="R385" s="4">
        <f t="shared" si="60"/>
        <v>0.61502347417840386</v>
      </c>
      <c r="S385" s="4">
        <f t="shared" si="61"/>
        <v>0</v>
      </c>
      <c r="T385" s="4">
        <f t="shared" si="62"/>
        <v>0.3209169054441261</v>
      </c>
      <c r="U385" s="4">
        <f t="shared" si="63"/>
        <v>0.31378600823045266</v>
      </c>
    </row>
    <row r="386" spans="1:21" x14ac:dyDescent="0.25">
      <c r="A386" s="2">
        <f>Heathrow!B384</f>
        <v>11</v>
      </c>
      <c r="B386" s="2">
        <f>Heathrow!A492</f>
        <v>1988</v>
      </c>
      <c r="C386" s="2">
        <f>Heathrow!B492</f>
        <v>11</v>
      </c>
      <c r="D386" s="2">
        <f>Heathrow!C492</f>
        <v>9.9</v>
      </c>
      <c r="E386" s="2">
        <f>Heathrow!D492</f>
        <v>1.8</v>
      </c>
      <c r="F386" s="2">
        <f>Heathrow!E492</f>
        <v>12</v>
      </c>
      <c r="G386" s="2">
        <f>Heathrow!F492</f>
        <v>16</v>
      </c>
      <c r="H386" s="2">
        <f>Heathrow!G492</f>
        <v>89.2</v>
      </c>
      <c r="I386" s="3">
        <v>1</v>
      </c>
      <c r="J386" s="3">
        <f t="shared" si="64"/>
        <v>11</v>
      </c>
      <c r="K386" s="3">
        <f t="shared" si="65"/>
        <v>1988</v>
      </c>
      <c r="L386" s="4">
        <f t="shared" si="66"/>
        <v>9.9</v>
      </c>
      <c r="M386" s="4">
        <f t="shared" si="67"/>
        <v>1.8</v>
      </c>
      <c r="N386" s="4">
        <f t="shared" si="68"/>
        <v>12</v>
      </c>
      <c r="O386" s="4">
        <f t="shared" si="69"/>
        <v>16</v>
      </c>
      <c r="P386" s="4">
        <f t="shared" si="70"/>
        <v>89.2</v>
      </c>
      <c r="Q386" s="4">
        <f t="shared" si="71"/>
        <v>0.33090909090909087</v>
      </c>
      <c r="R386" s="4">
        <f t="shared" si="60"/>
        <v>0.30046948356807512</v>
      </c>
      <c r="S386" s="4">
        <f t="shared" si="61"/>
        <v>0.42857142857142855</v>
      </c>
      <c r="T386" s="4">
        <f t="shared" si="62"/>
        <v>8.9971346704871058E-2</v>
      </c>
      <c r="U386" s="4">
        <f t="shared" si="63"/>
        <v>0.2424554183813443</v>
      </c>
    </row>
    <row r="387" spans="1:21" x14ac:dyDescent="0.25">
      <c r="A387" s="2">
        <f>Heathrow!B385</f>
        <v>12</v>
      </c>
      <c r="B387" s="2">
        <f>Heathrow!A493</f>
        <v>1988</v>
      </c>
      <c r="C387" s="2">
        <f>Heathrow!B493</f>
        <v>12</v>
      </c>
      <c r="D387" s="2">
        <f>Heathrow!C493</f>
        <v>10.4</v>
      </c>
      <c r="E387" s="2">
        <f>Heathrow!D493</f>
        <v>4.8</v>
      </c>
      <c r="F387" s="2">
        <f>Heathrow!E493</f>
        <v>1</v>
      </c>
      <c r="G387" s="2">
        <f>Heathrow!F493</f>
        <v>8.9</v>
      </c>
      <c r="H387" s="2">
        <f>Heathrow!G493</f>
        <v>37.5</v>
      </c>
      <c r="I387" s="3">
        <v>1</v>
      </c>
      <c r="J387" s="3">
        <f t="shared" si="64"/>
        <v>12</v>
      </c>
      <c r="K387" s="3">
        <f t="shared" si="65"/>
        <v>1988</v>
      </c>
      <c r="L387" s="4">
        <f t="shared" si="66"/>
        <v>10.4</v>
      </c>
      <c r="M387" s="4">
        <f t="shared" si="67"/>
        <v>4.8</v>
      </c>
      <c r="N387" s="4">
        <f t="shared" si="68"/>
        <v>1</v>
      </c>
      <c r="O387" s="4">
        <f t="shared" si="69"/>
        <v>8.9</v>
      </c>
      <c r="P387" s="4">
        <f t="shared" si="70"/>
        <v>37.5</v>
      </c>
      <c r="Q387" s="4">
        <f t="shared" si="71"/>
        <v>0.34909090909090906</v>
      </c>
      <c r="R387" s="4">
        <f t="shared" si="60"/>
        <v>0.44131455399061031</v>
      </c>
      <c r="S387" s="4">
        <f t="shared" si="61"/>
        <v>3.5714285714285712E-2</v>
      </c>
      <c r="T387" s="4">
        <f t="shared" si="62"/>
        <v>4.9283667621776502E-2</v>
      </c>
      <c r="U387" s="4">
        <f t="shared" si="63"/>
        <v>6.5157750342935528E-2</v>
      </c>
    </row>
    <row r="388" spans="1:21" x14ac:dyDescent="0.25">
      <c r="A388" s="2">
        <f>Heathrow!B386</f>
        <v>1</v>
      </c>
      <c r="B388" s="2">
        <f>Heathrow!A494</f>
        <v>1989</v>
      </c>
      <c r="C388" s="2">
        <f>Heathrow!B494</f>
        <v>1</v>
      </c>
      <c r="D388" s="2">
        <f>Heathrow!C494</f>
        <v>9.5</v>
      </c>
      <c r="E388" s="2">
        <f>Heathrow!D494</f>
        <v>3.1</v>
      </c>
      <c r="F388" s="2">
        <f>Heathrow!E494</f>
        <v>6</v>
      </c>
      <c r="G388" s="2">
        <f>Heathrow!F494</f>
        <v>26</v>
      </c>
      <c r="H388" s="2">
        <f>Heathrow!G494</f>
        <v>59.2</v>
      </c>
      <c r="I388" s="3">
        <v>1</v>
      </c>
      <c r="J388" s="3">
        <f t="shared" si="64"/>
        <v>1</v>
      </c>
      <c r="K388" s="3">
        <f t="shared" si="65"/>
        <v>1989</v>
      </c>
      <c r="L388" s="4">
        <f t="shared" si="66"/>
        <v>9.5</v>
      </c>
      <c r="M388" s="4">
        <f t="shared" si="67"/>
        <v>3.1</v>
      </c>
      <c r="N388" s="4">
        <f t="shared" si="68"/>
        <v>6</v>
      </c>
      <c r="O388" s="4">
        <f t="shared" si="69"/>
        <v>26</v>
      </c>
      <c r="P388" s="4">
        <f t="shared" si="70"/>
        <v>59.2</v>
      </c>
      <c r="Q388" s="4">
        <f t="shared" si="71"/>
        <v>0.31636363636363635</v>
      </c>
      <c r="R388" s="4">
        <f t="shared" ref="R388:R451" si="72">(M388-R$1)/(R$2-R$1)</f>
        <v>0.36150234741784038</v>
      </c>
      <c r="S388" s="4">
        <f t="shared" ref="S388:S451" si="73">(N388-S$1)/(S$2-S$1)</f>
        <v>0.21428571428571427</v>
      </c>
      <c r="T388" s="4">
        <f t="shared" ref="T388:T451" si="74">(O388-T$1)/(T$2-T$1)</f>
        <v>0.14727793696275071</v>
      </c>
      <c r="U388" s="4">
        <f t="shared" ref="U388:U451" si="75">(P388-U$1)/(U$2-U$1)</f>
        <v>0.13957475994513033</v>
      </c>
    </row>
    <row r="389" spans="1:21" x14ac:dyDescent="0.25">
      <c r="A389" s="2">
        <f>Heathrow!B387</f>
        <v>2</v>
      </c>
      <c r="B389" s="2">
        <f>Heathrow!A495</f>
        <v>1989</v>
      </c>
      <c r="C389" s="2">
        <f>Heathrow!B495</f>
        <v>2</v>
      </c>
      <c r="D389" s="2">
        <f>Heathrow!C495</f>
        <v>10.199999999999999</v>
      </c>
      <c r="E389" s="2">
        <f>Heathrow!D495</f>
        <v>2.6</v>
      </c>
      <c r="F389" s="2">
        <f>Heathrow!E495</f>
        <v>4</v>
      </c>
      <c r="G389" s="2">
        <f>Heathrow!F495</f>
        <v>40.200000000000003</v>
      </c>
      <c r="H389" s="2">
        <f>Heathrow!G495</f>
        <v>94.2</v>
      </c>
      <c r="I389" s="3">
        <v>1</v>
      </c>
      <c r="J389" s="3">
        <f t="shared" ref="J389:J452" si="76">A389</f>
        <v>2</v>
      </c>
      <c r="K389" s="3">
        <f t="shared" ref="K389:K452" si="77">B389</f>
        <v>1989</v>
      </c>
      <c r="L389" s="4">
        <f t="shared" ref="L389:L452" si="78">D389</f>
        <v>10.199999999999999</v>
      </c>
      <c r="M389" s="4">
        <f t="shared" ref="M389:M452" si="79">E389</f>
        <v>2.6</v>
      </c>
      <c r="N389" s="4">
        <f t="shared" ref="N389:N452" si="80">F389</f>
        <v>4</v>
      </c>
      <c r="O389" s="4">
        <f t="shared" ref="O389:O452" si="81">G389</f>
        <v>40.200000000000003</v>
      </c>
      <c r="P389" s="4">
        <f t="shared" ref="P389:P452" si="82">IF(ISERROR(FIND("#",H389)),H389,MID(H389,1,LEN(H389)-1)*1)</f>
        <v>94.2</v>
      </c>
      <c r="Q389" s="4">
        <f t="shared" ref="Q389:Q452" si="83">(L389-Q$1)/(Q$2-Q$1)</f>
        <v>0.34181818181818174</v>
      </c>
      <c r="R389" s="4">
        <f t="shared" si="72"/>
        <v>0.3380281690140845</v>
      </c>
      <c r="S389" s="4">
        <f t="shared" si="73"/>
        <v>0.14285714285714285</v>
      </c>
      <c r="T389" s="4">
        <f t="shared" si="74"/>
        <v>0.22865329512893987</v>
      </c>
      <c r="U389" s="4">
        <f t="shared" si="75"/>
        <v>0.25960219478737995</v>
      </c>
    </row>
    <row r="390" spans="1:21" x14ac:dyDescent="0.25">
      <c r="A390" s="2">
        <f>Heathrow!B388</f>
        <v>3</v>
      </c>
      <c r="B390" s="2">
        <f>Heathrow!A496</f>
        <v>1989</v>
      </c>
      <c r="C390" s="2">
        <f>Heathrow!B496</f>
        <v>3</v>
      </c>
      <c r="D390" s="2">
        <f>Heathrow!C496</f>
        <v>12.9</v>
      </c>
      <c r="E390" s="2">
        <f>Heathrow!D496</f>
        <v>4.5</v>
      </c>
      <c r="F390" s="2">
        <f>Heathrow!E496</f>
        <v>2</v>
      </c>
      <c r="G390" s="2">
        <f>Heathrow!F496</f>
        <v>56.6</v>
      </c>
      <c r="H390" s="2">
        <f>Heathrow!G496</f>
        <v>100</v>
      </c>
      <c r="I390" s="3">
        <v>1</v>
      </c>
      <c r="J390" s="3">
        <f t="shared" si="76"/>
        <v>3</v>
      </c>
      <c r="K390" s="3">
        <f t="shared" si="77"/>
        <v>1989</v>
      </c>
      <c r="L390" s="4">
        <f t="shared" si="78"/>
        <v>12.9</v>
      </c>
      <c r="M390" s="4">
        <f t="shared" si="79"/>
        <v>4.5</v>
      </c>
      <c r="N390" s="4">
        <f t="shared" si="80"/>
        <v>2</v>
      </c>
      <c r="O390" s="4">
        <f t="shared" si="81"/>
        <v>56.6</v>
      </c>
      <c r="P390" s="4">
        <f t="shared" si="82"/>
        <v>100</v>
      </c>
      <c r="Q390" s="4">
        <f t="shared" si="83"/>
        <v>0.44</v>
      </c>
      <c r="R390" s="4">
        <f t="shared" si="72"/>
        <v>0.42723004694835687</v>
      </c>
      <c r="S390" s="4">
        <f t="shared" si="73"/>
        <v>7.1428571428571425E-2</v>
      </c>
      <c r="T390" s="4">
        <f t="shared" si="74"/>
        <v>0.32263610315186247</v>
      </c>
      <c r="U390" s="4">
        <f t="shared" si="75"/>
        <v>0.2794924554183813</v>
      </c>
    </row>
    <row r="391" spans="1:21" x14ac:dyDescent="0.25">
      <c r="A391" s="2">
        <f>Heathrow!B389</f>
        <v>4</v>
      </c>
      <c r="B391" s="2">
        <f>Heathrow!A497</f>
        <v>1989</v>
      </c>
      <c r="C391" s="2">
        <f>Heathrow!B497</f>
        <v>4</v>
      </c>
      <c r="D391" s="2">
        <f>Heathrow!C497</f>
        <v>11.5</v>
      </c>
      <c r="E391" s="2">
        <f>Heathrow!D497</f>
        <v>4.3</v>
      </c>
      <c r="F391" s="2">
        <f>Heathrow!E497</f>
        <v>1</v>
      </c>
      <c r="G391" s="2">
        <f>Heathrow!F497</f>
        <v>64.2</v>
      </c>
      <c r="H391" s="2">
        <f>Heathrow!G497</f>
        <v>144.5</v>
      </c>
      <c r="I391" s="3">
        <v>1</v>
      </c>
      <c r="J391" s="3">
        <f t="shared" si="76"/>
        <v>4</v>
      </c>
      <c r="K391" s="3">
        <f t="shared" si="77"/>
        <v>1989</v>
      </c>
      <c r="L391" s="4">
        <f t="shared" si="78"/>
        <v>11.5</v>
      </c>
      <c r="M391" s="4">
        <f t="shared" si="79"/>
        <v>4.3</v>
      </c>
      <c r="N391" s="4">
        <f t="shared" si="80"/>
        <v>1</v>
      </c>
      <c r="O391" s="4">
        <f t="shared" si="81"/>
        <v>64.2</v>
      </c>
      <c r="P391" s="4">
        <f t="shared" si="82"/>
        <v>144.5</v>
      </c>
      <c r="Q391" s="4">
        <f t="shared" si="83"/>
        <v>0.38909090909090904</v>
      </c>
      <c r="R391" s="4">
        <f t="shared" si="72"/>
        <v>0.41784037558685444</v>
      </c>
      <c r="S391" s="4">
        <f t="shared" si="73"/>
        <v>3.5714285714285712E-2</v>
      </c>
      <c r="T391" s="4">
        <f t="shared" si="74"/>
        <v>0.36618911174785101</v>
      </c>
      <c r="U391" s="4">
        <f t="shared" si="75"/>
        <v>0.43209876543209874</v>
      </c>
    </row>
    <row r="392" spans="1:21" x14ac:dyDescent="0.25">
      <c r="A392" s="2">
        <f>Heathrow!B390</f>
        <v>5</v>
      </c>
      <c r="B392" s="2">
        <f>Heathrow!A498</f>
        <v>1989</v>
      </c>
      <c r="C392" s="2">
        <f>Heathrow!B498</f>
        <v>5</v>
      </c>
      <c r="D392" s="2">
        <f>Heathrow!C498</f>
        <v>21</v>
      </c>
      <c r="E392" s="2">
        <f>Heathrow!D498</f>
        <v>10</v>
      </c>
      <c r="F392" s="2">
        <f>Heathrow!E498</f>
        <v>0</v>
      </c>
      <c r="G392" s="2">
        <f>Heathrow!F498</f>
        <v>12.1</v>
      </c>
      <c r="H392" s="2">
        <f>Heathrow!G498</f>
        <v>310.10000000000002</v>
      </c>
      <c r="I392" s="3">
        <v>1</v>
      </c>
      <c r="J392" s="3">
        <f t="shared" si="76"/>
        <v>5</v>
      </c>
      <c r="K392" s="3">
        <f t="shared" si="77"/>
        <v>1989</v>
      </c>
      <c r="L392" s="4">
        <f t="shared" si="78"/>
        <v>21</v>
      </c>
      <c r="M392" s="4">
        <f t="shared" si="79"/>
        <v>10</v>
      </c>
      <c r="N392" s="4">
        <f t="shared" si="80"/>
        <v>0</v>
      </c>
      <c r="O392" s="4">
        <f t="shared" si="81"/>
        <v>12.1</v>
      </c>
      <c r="P392" s="4">
        <f t="shared" si="82"/>
        <v>310.10000000000002</v>
      </c>
      <c r="Q392" s="4">
        <f t="shared" si="83"/>
        <v>0.7345454545454545</v>
      </c>
      <c r="R392" s="4">
        <f t="shared" si="72"/>
        <v>0.68544600938967148</v>
      </c>
      <c r="S392" s="4">
        <f t="shared" si="73"/>
        <v>0</v>
      </c>
      <c r="T392" s="4">
        <f t="shared" si="74"/>
        <v>6.7621776504297987E-2</v>
      </c>
      <c r="U392" s="4">
        <f t="shared" si="75"/>
        <v>1</v>
      </c>
    </row>
    <row r="393" spans="1:21" x14ac:dyDescent="0.25">
      <c r="A393" s="2">
        <f>Heathrow!B391</f>
        <v>6</v>
      </c>
      <c r="B393" s="2">
        <f>Heathrow!A499</f>
        <v>1989</v>
      </c>
      <c r="C393" s="2">
        <f>Heathrow!B499</f>
        <v>6</v>
      </c>
      <c r="D393" s="2">
        <f>Heathrow!C499</f>
        <v>22.1</v>
      </c>
      <c r="E393" s="2">
        <f>Heathrow!D499</f>
        <v>11.4</v>
      </c>
      <c r="F393" s="2">
        <f>Heathrow!E499</f>
        <v>0</v>
      </c>
      <c r="G393" s="2">
        <f>Heathrow!F499</f>
        <v>35.5</v>
      </c>
      <c r="H393" s="2">
        <f>Heathrow!G499</f>
        <v>258.5</v>
      </c>
      <c r="I393" s="3">
        <v>1</v>
      </c>
      <c r="J393" s="3">
        <f t="shared" si="76"/>
        <v>6</v>
      </c>
      <c r="K393" s="3">
        <f t="shared" si="77"/>
        <v>1989</v>
      </c>
      <c r="L393" s="4">
        <f t="shared" si="78"/>
        <v>22.1</v>
      </c>
      <c r="M393" s="4">
        <f t="shared" si="79"/>
        <v>11.4</v>
      </c>
      <c r="N393" s="4">
        <f t="shared" si="80"/>
        <v>0</v>
      </c>
      <c r="O393" s="4">
        <f t="shared" si="81"/>
        <v>35.5</v>
      </c>
      <c r="P393" s="4">
        <f t="shared" si="82"/>
        <v>258.5</v>
      </c>
      <c r="Q393" s="4">
        <f t="shared" si="83"/>
        <v>0.77454545454545454</v>
      </c>
      <c r="R393" s="4">
        <f t="shared" si="72"/>
        <v>0.75117370892018787</v>
      </c>
      <c r="S393" s="4">
        <f t="shared" si="73"/>
        <v>0</v>
      </c>
      <c r="T393" s="4">
        <f t="shared" si="74"/>
        <v>0.20171919770773641</v>
      </c>
      <c r="U393" s="4">
        <f t="shared" si="75"/>
        <v>0.82304526748971185</v>
      </c>
    </row>
    <row r="394" spans="1:21" x14ac:dyDescent="0.25">
      <c r="A394" s="2">
        <f>Heathrow!B392</f>
        <v>7</v>
      </c>
      <c r="B394" s="2">
        <f>Heathrow!A500</f>
        <v>1989</v>
      </c>
      <c r="C394" s="2">
        <f>Heathrow!B500</f>
        <v>7</v>
      </c>
      <c r="D394" s="2">
        <f>Heathrow!C500</f>
        <v>25.8</v>
      </c>
      <c r="E394" s="2">
        <f>Heathrow!D500</f>
        <v>14.8</v>
      </c>
      <c r="F394" s="2">
        <f>Heathrow!E500</f>
        <v>0</v>
      </c>
      <c r="G394" s="2">
        <f>Heathrow!F500</f>
        <v>36.700000000000003</v>
      </c>
      <c r="H394" s="2">
        <f>Heathrow!G500</f>
        <v>274.8</v>
      </c>
      <c r="I394" s="3">
        <v>1</v>
      </c>
      <c r="J394" s="3">
        <f t="shared" si="76"/>
        <v>7</v>
      </c>
      <c r="K394" s="3">
        <f t="shared" si="77"/>
        <v>1989</v>
      </c>
      <c r="L394" s="4">
        <f t="shared" si="78"/>
        <v>25.8</v>
      </c>
      <c r="M394" s="4">
        <f t="shared" si="79"/>
        <v>14.8</v>
      </c>
      <c r="N394" s="4">
        <f t="shared" si="80"/>
        <v>0</v>
      </c>
      <c r="O394" s="4">
        <f t="shared" si="81"/>
        <v>36.700000000000003</v>
      </c>
      <c r="P394" s="4">
        <f t="shared" si="82"/>
        <v>274.8</v>
      </c>
      <c r="Q394" s="4">
        <f t="shared" si="83"/>
        <v>0.90909090909090906</v>
      </c>
      <c r="R394" s="4">
        <f t="shared" si="72"/>
        <v>0.91079812206572774</v>
      </c>
      <c r="S394" s="4">
        <f t="shared" si="73"/>
        <v>0</v>
      </c>
      <c r="T394" s="4">
        <f t="shared" si="74"/>
        <v>0.20859598853868197</v>
      </c>
      <c r="U394" s="4">
        <f t="shared" si="75"/>
        <v>0.87894375857338813</v>
      </c>
    </row>
    <row r="395" spans="1:21" x14ac:dyDescent="0.25">
      <c r="A395" s="2">
        <f>Heathrow!B393</f>
        <v>8</v>
      </c>
      <c r="B395" s="2">
        <f>Heathrow!A501</f>
        <v>1989</v>
      </c>
      <c r="C395" s="2">
        <f>Heathrow!B501</f>
        <v>8</v>
      </c>
      <c r="D395" s="2">
        <f>Heathrow!C501</f>
        <v>24.2</v>
      </c>
      <c r="E395" s="2">
        <f>Heathrow!D501</f>
        <v>13.1</v>
      </c>
      <c r="F395" s="2">
        <f>Heathrow!E501</f>
        <v>0</v>
      </c>
      <c r="G395" s="2">
        <f>Heathrow!F501</f>
        <v>55.7</v>
      </c>
      <c r="H395" s="2">
        <f>Heathrow!G501</f>
        <v>267.10000000000002</v>
      </c>
      <c r="I395" s="3">
        <v>1</v>
      </c>
      <c r="J395" s="3">
        <f t="shared" si="76"/>
        <v>8</v>
      </c>
      <c r="K395" s="3">
        <f t="shared" si="77"/>
        <v>1989</v>
      </c>
      <c r="L395" s="4">
        <f t="shared" si="78"/>
        <v>24.2</v>
      </c>
      <c r="M395" s="4">
        <f t="shared" si="79"/>
        <v>13.1</v>
      </c>
      <c r="N395" s="4">
        <f t="shared" si="80"/>
        <v>0</v>
      </c>
      <c r="O395" s="4">
        <f t="shared" si="81"/>
        <v>55.7</v>
      </c>
      <c r="P395" s="4">
        <f t="shared" si="82"/>
        <v>267.10000000000002</v>
      </c>
      <c r="Q395" s="4">
        <f t="shared" si="83"/>
        <v>0.85090909090909084</v>
      </c>
      <c r="R395" s="4">
        <f t="shared" si="72"/>
        <v>0.83098591549295786</v>
      </c>
      <c r="S395" s="4">
        <f t="shared" si="73"/>
        <v>0</v>
      </c>
      <c r="T395" s="4">
        <f t="shared" si="74"/>
        <v>0.31747851002865335</v>
      </c>
      <c r="U395" s="4">
        <f t="shared" si="75"/>
        <v>0.85253772290809327</v>
      </c>
    </row>
    <row r="396" spans="1:21" x14ac:dyDescent="0.25">
      <c r="A396" s="2">
        <f>Heathrow!B394</f>
        <v>9</v>
      </c>
      <c r="B396" s="2">
        <f>Heathrow!A502</f>
        <v>1989</v>
      </c>
      <c r="C396" s="2">
        <f>Heathrow!B502</f>
        <v>9</v>
      </c>
      <c r="D396" s="2">
        <f>Heathrow!C502</f>
        <v>20.7</v>
      </c>
      <c r="E396" s="2">
        <f>Heathrow!D502</f>
        <v>12.6</v>
      </c>
      <c r="F396" s="2">
        <f>Heathrow!E502</f>
        <v>0</v>
      </c>
      <c r="G396" s="2">
        <f>Heathrow!F502</f>
        <v>10.8</v>
      </c>
      <c r="H396" s="2">
        <f>Heathrow!G502</f>
        <v>131.19999999999999</v>
      </c>
      <c r="I396" s="3">
        <v>1</v>
      </c>
      <c r="J396" s="3">
        <f t="shared" si="76"/>
        <v>9</v>
      </c>
      <c r="K396" s="3">
        <f t="shared" si="77"/>
        <v>1989</v>
      </c>
      <c r="L396" s="4">
        <f t="shared" si="78"/>
        <v>20.7</v>
      </c>
      <c r="M396" s="4">
        <f t="shared" si="79"/>
        <v>12.6</v>
      </c>
      <c r="N396" s="4">
        <f t="shared" si="80"/>
        <v>0</v>
      </c>
      <c r="O396" s="4">
        <f t="shared" si="81"/>
        <v>10.8</v>
      </c>
      <c r="P396" s="4">
        <f t="shared" si="82"/>
        <v>131.19999999999999</v>
      </c>
      <c r="Q396" s="4">
        <f t="shared" si="83"/>
        <v>0.72363636363636363</v>
      </c>
      <c r="R396" s="4">
        <f t="shared" si="72"/>
        <v>0.80751173708920199</v>
      </c>
      <c r="S396" s="4">
        <f t="shared" si="73"/>
        <v>0</v>
      </c>
      <c r="T396" s="4">
        <f t="shared" si="74"/>
        <v>6.0171919770773637E-2</v>
      </c>
      <c r="U396" s="4">
        <f t="shared" si="75"/>
        <v>0.38648834019204381</v>
      </c>
    </row>
    <row r="397" spans="1:21" x14ac:dyDescent="0.25">
      <c r="A397" s="2">
        <f>Heathrow!B395</f>
        <v>10</v>
      </c>
      <c r="B397" s="2">
        <f>Heathrow!A503</f>
        <v>1989</v>
      </c>
      <c r="C397" s="2">
        <f>Heathrow!B503</f>
        <v>10</v>
      </c>
      <c r="D397" s="2">
        <f>Heathrow!C503</f>
        <v>17.100000000000001</v>
      </c>
      <c r="E397" s="2">
        <f>Heathrow!D503</f>
        <v>9.6999999999999993</v>
      </c>
      <c r="F397" s="2">
        <f>Heathrow!E503</f>
        <v>0</v>
      </c>
      <c r="G397" s="2">
        <f>Heathrow!F503</f>
        <v>52.8</v>
      </c>
      <c r="H397" s="2">
        <f>Heathrow!G503</f>
        <v>113.4</v>
      </c>
      <c r="I397" s="3">
        <v>1</v>
      </c>
      <c r="J397" s="3">
        <f t="shared" si="76"/>
        <v>10</v>
      </c>
      <c r="K397" s="3">
        <f t="shared" si="77"/>
        <v>1989</v>
      </c>
      <c r="L397" s="4">
        <f t="shared" si="78"/>
        <v>17.100000000000001</v>
      </c>
      <c r="M397" s="4">
        <f t="shared" si="79"/>
        <v>9.6999999999999993</v>
      </c>
      <c r="N397" s="4">
        <f t="shared" si="80"/>
        <v>0</v>
      </c>
      <c r="O397" s="4">
        <f t="shared" si="81"/>
        <v>52.8</v>
      </c>
      <c r="P397" s="4">
        <f t="shared" si="82"/>
        <v>113.4</v>
      </c>
      <c r="Q397" s="4">
        <f t="shared" si="83"/>
        <v>0.59272727272727277</v>
      </c>
      <c r="R397" s="4">
        <f t="shared" si="72"/>
        <v>0.67136150234741787</v>
      </c>
      <c r="S397" s="4">
        <f t="shared" si="73"/>
        <v>0</v>
      </c>
      <c r="T397" s="4">
        <f t="shared" si="74"/>
        <v>0.3008595988538682</v>
      </c>
      <c r="U397" s="4">
        <f t="shared" si="75"/>
        <v>0.32544581618655694</v>
      </c>
    </row>
    <row r="398" spans="1:21" x14ac:dyDescent="0.25">
      <c r="A398" s="2">
        <f>Heathrow!B396</f>
        <v>11</v>
      </c>
      <c r="B398" s="2">
        <f>Heathrow!A504</f>
        <v>1989</v>
      </c>
      <c r="C398" s="2">
        <f>Heathrow!B504</f>
        <v>11</v>
      </c>
      <c r="D398" s="2">
        <f>Heathrow!C504</f>
        <v>10.9</v>
      </c>
      <c r="E398" s="2">
        <f>Heathrow!D504</f>
        <v>3.7</v>
      </c>
      <c r="F398" s="2">
        <f>Heathrow!E504</f>
        <v>6</v>
      </c>
      <c r="G398" s="2">
        <f>Heathrow!F504</f>
        <v>23.8</v>
      </c>
      <c r="H398" s="2">
        <f>Heathrow!G504</f>
        <v>107</v>
      </c>
      <c r="I398" s="3">
        <v>1</v>
      </c>
      <c r="J398" s="3">
        <f t="shared" si="76"/>
        <v>11</v>
      </c>
      <c r="K398" s="3">
        <f t="shared" si="77"/>
        <v>1989</v>
      </c>
      <c r="L398" s="4">
        <f t="shared" si="78"/>
        <v>10.9</v>
      </c>
      <c r="M398" s="4">
        <f t="shared" si="79"/>
        <v>3.7</v>
      </c>
      <c r="N398" s="4">
        <f t="shared" si="80"/>
        <v>6</v>
      </c>
      <c r="O398" s="4">
        <f t="shared" si="81"/>
        <v>23.8</v>
      </c>
      <c r="P398" s="4">
        <f t="shared" si="82"/>
        <v>107</v>
      </c>
      <c r="Q398" s="4">
        <f t="shared" si="83"/>
        <v>0.36727272727272725</v>
      </c>
      <c r="R398" s="4">
        <f t="shared" si="72"/>
        <v>0.38967136150234749</v>
      </c>
      <c r="S398" s="4">
        <f t="shared" si="73"/>
        <v>0.21428571428571427</v>
      </c>
      <c r="T398" s="4">
        <f t="shared" si="74"/>
        <v>0.1346704871060172</v>
      </c>
      <c r="U398" s="4">
        <f t="shared" si="75"/>
        <v>0.30349794238683125</v>
      </c>
    </row>
    <row r="399" spans="1:21" x14ac:dyDescent="0.25">
      <c r="A399" s="2">
        <f>Heathrow!B397</f>
        <v>12</v>
      </c>
      <c r="B399" s="2">
        <f>Heathrow!A505</f>
        <v>1989</v>
      </c>
      <c r="C399" s="2">
        <f>Heathrow!B505</f>
        <v>12</v>
      </c>
      <c r="D399" s="2">
        <f>Heathrow!C505</f>
        <v>9.4</v>
      </c>
      <c r="E399" s="2">
        <f>Heathrow!D505</f>
        <v>4.2</v>
      </c>
      <c r="F399" s="2">
        <f>Heathrow!E505</f>
        <v>2</v>
      </c>
      <c r="G399" s="2">
        <f>Heathrow!F505</f>
        <v>119.3</v>
      </c>
      <c r="H399" s="2">
        <f>Heathrow!G505</f>
        <v>33.6</v>
      </c>
      <c r="I399" s="3">
        <v>1</v>
      </c>
      <c r="J399" s="3">
        <f t="shared" si="76"/>
        <v>12</v>
      </c>
      <c r="K399" s="3">
        <f t="shared" si="77"/>
        <v>1989</v>
      </c>
      <c r="L399" s="4">
        <f t="shared" si="78"/>
        <v>9.4</v>
      </c>
      <c r="M399" s="4">
        <f t="shared" si="79"/>
        <v>4.2</v>
      </c>
      <c r="N399" s="4">
        <f t="shared" si="80"/>
        <v>2</v>
      </c>
      <c r="O399" s="4">
        <f t="shared" si="81"/>
        <v>119.3</v>
      </c>
      <c r="P399" s="4">
        <f t="shared" si="82"/>
        <v>33.6</v>
      </c>
      <c r="Q399" s="4">
        <f t="shared" si="83"/>
        <v>0.31272727272727269</v>
      </c>
      <c r="R399" s="4">
        <f t="shared" si="72"/>
        <v>0.41314553990610337</v>
      </c>
      <c r="S399" s="4">
        <f t="shared" si="73"/>
        <v>7.1428571428571425E-2</v>
      </c>
      <c r="T399" s="4">
        <f t="shared" si="74"/>
        <v>0.68194842406876788</v>
      </c>
      <c r="U399" s="4">
        <f t="shared" si="75"/>
        <v>5.1783264746227707E-2</v>
      </c>
    </row>
    <row r="400" spans="1:21" x14ac:dyDescent="0.25">
      <c r="A400" s="2">
        <f>Heathrow!B398</f>
        <v>1</v>
      </c>
      <c r="B400" s="2">
        <f>Heathrow!A506</f>
        <v>1990</v>
      </c>
      <c r="C400" s="2">
        <f>Heathrow!B506</f>
        <v>1</v>
      </c>
      <c r="D400" s="2">
        <f>Heathrow!C506</f>
        <v>10.199999999999999</v>
      </c>
      <c r="E400" s="2">
        <f>Heathrow!D506</f>
        <v>4.4000000000000004</v>
      </c>
      <c r="F400" s="2">
        <f>Heathrow!E506</f>
        <v>0</v>
      </c>
      <c r="G400" s="2">
        <f>Heathrow!F506</f>
        <v>71.099999999999994</v>
      </c>
      <c r="H400" s="2">
        <f>Heathrow!G506</f>
        <v>57.6</v>
      </c>
      <c r="I400" s="3">
        <v>1</v>
      </c>
      <c r="J400" s="3">
        <f t="shared" si="76"/>
        <v>1</v>
      </c>
      <c r="K400" s="3">
        <f t="shared" si="77"/>
        <v>1990</v>
      </c>
      <c r="L400" s="4">
        <f t="shared" si="78"/>
        <v>10.199999999999999</v>
      </c>
      <c r="M400" s="4">
        <f t="shared" si="79"/>
        <v>4.4000000000000004</v>
      </c>
      <c r="N400" s="4">
        <f t="shared" si="80"/>
        <v>0</v>
      </c>
      <c r="O400" s="4">
        <f t="shared" si="81"/>
        <v>71.099999999999994</v>
      </c>
      <c r="P400" s="4">
        <f t="shared" si="82"/>
        <v>57.6</v>
      </c>
      <c r="Q400" s="4">
        <f t="shared" si="83"/>
        <v>0.34181818181818174</v>
      </c>
      <c r="R400" s="4">
        <f t="shared" si="72"/>
        <v>0.42253521126760568</v>
      </c>
      <c r="S400" s="4">
        <f t="shared" si="73"/>
        <v>0</v>
      </c>
      <c r="T400" s="4">
        <f t="shared" si="74"/>
        <v>0.40573065902578798</v>
      </c>
      <c r="U400" s="4">
        <f t="shared" si="75"/>
        <v>0.13408779149519889</v>
      </c>
    </row>
    <row r="401" spans="1:21" x14ac:dyDescent="0.25">
      <c r="A401" s="2">
        <f>Heathrow!B399</f>
        <v>2</v>
      </c>
      <c r="B401" s="2">
        <f>Heathrow!A507</f>
        <v>1990</v>
      </c>
      <c r="C401" s="2">
        <f>Heathrow!B507</f>
        <v>2</v>
      </c>
      <c r="D401" s="2">
        <f>Heathrow!C507</f>
        <v>11.7</v>
      </c>
      <c r="E401" s="2">
        <f>Heathrow!D507</f>
        <v>5.3</v>
      </c>
      <c r="F401" s="2">
        <f>Heathrow!E507</f>
        <v>1</v>
      </c>
      <c r="G401" s="2">
        <f>Heathrow!F507</f>
        <v>92.3</v>
      </c>
      <c r="H401" s="2">
        <f>Heathrow!G507</f>
        <v>94.3</v>
      </c>
      <c r="I401" s="3">
        <v>1</v>
      </c>
      <c r="J401" s="3">
        <f t="shared" si="76"/>
        <v>2</v>
      </c>
      <c r="K401" s="3">
        <f t="shared" si="77"/>
        <v>1990</v>
      </c>
      <c r="L401" s="4">
        <f t="shared" si="78"/>
        <v>11.7</v>
      </c>
      <c r="M401" s="4">
        <f t="shared" si="79"/>
        <v>5.3</v>
      </c>
      <c r="N401" s="4">
        <f t="shared" si="80"/>
        <v>1</v>
      </c>
      <c r="O401" s="4">
        <f t="shared" si="81"/>
        <v>92.3</v>
      </c>
      <c r="P401" s="4">
        <f t="shared" si="82"/>
        <v>94.3</v>
      </c>
      <c r="Q401" s="4">
        <f t="shared" si="83"/>
        <v>0.39636363636363631</v>
      </c>
      <c r="R401" s="4">
        <f t="shared" si="72"/>
        <v>0.46478873239436619</v>
      </c>
      <c r="S401" s="4">
        <f t="shared" si="73"/>
        <v>3.5714285714285712E-2</v>
      </c>
      <c r="T401" s="4">
        <f t="shared" si="74"/>
        <v>0.52722063037249278</v>
      </c>
      <c r="U401" s="4">
        <f t="shared" si="75"/>
        <v>0.25994513031550065</v>
      </c>
    </row>
    <row r="402" spans="1:21" x14ac:dyDescent="0.25">
      <c r="A402" s="2">
        <f>Heathrow!B400</f>
        <v>3</v>
      </c>
      <c r="B402" s="2">
        <f>Heathrow!A508</f>
        <v>1990</v>
      </c>
      <c r="C402" s="2">
        <f>Heathrow!B508</f>
        <v>3</v>
      </c>
      <c r="D402" s="2">
        <f>Heathrow!C508</f>
        <v>13.6</v>
      </c>
      <c r="E402" s="2">
        <f>Heathrow!D508</f>
        <v>4.8</v>
      </c>
      <c r="F402" s="2">
        <f>Heathrow!E508</f>
        <v>1</v>
      </c>
      <c r="G402" s="2">
        <f>Heathrow!F508</f>
        <v>6.9</v>
      </c>
      <c r="H402" s="2">
        <f>Heathrow!G508</f>
        <v>154.6</v>
      </c>
      <c r="I402" s="3">
        <v>1</v>
      </c>
      <c r="J402" s="3">
        <f t="shared" si="76"/>
        <v>3</v>
      </c>
      <c r="K402" s="3">
        <f t="shared" si="77"/>
        <v>1990</v>
      </c>
      <c r="L402" s="4">
        <f t="shared" si="78"/>
        <v>13.6</v>
      </c>
      <c r="M402" s="4">
        <f t="shared" si="79"/>
        <v>4.8</v>
      </c>
      <c r="N402" s="4">
        <f t="shared" si="80"/>
        <v>1</v>
      </c>
      <c r="O402" s="4">
        <f t="shared" si="81"/>
        <v>6.9</v>
      </c>
      <c r="P402" s="4">
        <f t="shared" si="82"/>
        <v>154.6</v>
      </c>
      <c r="Q402" s="4">
        <f t="shared" si="83"/>
        <v>0.4654545454545454</v>
      </c>
      <c r="R402" s="4">
        <f t="shared" si="72"/>
        <v>0.44131455399061031</v>
      </c>
      <c r="S402" s="4">
        <f t="shared" si="73"/>
        <v>3.5714285714285712E-2</v>
      </c>
      <c r="T402" s="4">
        <f t="shared" si="74"/>
        <v>3.7822349570200579E-2</v>
      </c>
      <c r="U402" s="4">
        <f t="shared" si="75"/>
        <v>0.46673525377229075</v>
      </c>
    </row>
    <row r="403" spans="1:21" x14ac:dyDescent="0.25">
      <c r="A403" s="2">
        <f>Heathrow!B401</f>
        <v>4</v>
      </c>
      <c r="B403" s="2">
        <f>Heathrow!A509</f>
        <v>1990</v>
      </c>
      <c r="C403" s="2">
        <f>Heathrow!B509</f>
        <v>4</v>
      </c>
      <c r="D403" s="2">
        <f>Heathrow!C509</f>
        <v>14.6</v>
      </c>
      <c r="E403" s="2">
        <f>Heathrow!D509</f>
        <v>4.2</v>
      </c>
      <c r="F403" s="2">
        <f>Heathrow!E509</f>
        <v>3</v>
      </c>
      <c r="G403" s="2">
        <f>Heathrow!F509</f>
        <v>29.7</v>
      </c>
      <c r="H403" s="2">
        <f>Heathrow!G509</f>
        <v>245</v>
      </c>
      <c r="I403" s="3">
        <v>1</v>
      </c>
      <c r="J403" s="3">
        <f t="shared" si="76"/>
        <v>4</v>
      </c>
      <c r="K403" s="3">
        <f t="shared" si="77"/>
        <v>1990</v>
      </c>
      <c r="L403" s="4">
        <f t="shared" si="78"/>
        <v>14.6</v>
      </c>
      <c r="M403" s="4">
        <f t="shared" si="79"/>
        <v>4.2</v>
      </c>
      <c r="N403" s="4">
        <f t="shared" si="80"/>
        <v>3</v>
      </c>
      <c r="O403" s="4">
        <f t="shared" si="81"/>
        <v>29.7</v>
      </c>
      <c r="P403" s="4">
        <f t="shared" si="82"/>
        <v>245</v>
      </c>
      <c r="Q403" s="4">
        <f t="shared" si="83"/>
        <v>0.50181818181818183</v>
      </c>
      <c r="R403" s="4">
        <f t="shared" si="72"/>
        <v>0.41314553990610337</v>
      </c>
      <c r="S403" s="4">
        <f t="shared" si="73"/>
        <v>0.10714285714285714</v>
      </c>
      <c r="T403" s="4">
        <f t="shared" si="74"/>
        <v>0.16848137535816618</v>
      </c>
      <c r="U403" s="4">
        <f t="shared" si="75"/>
        <v>0.77674897119341557</v>
      </c>
    </row>
    <row r="404" spans="1:21" x14ac:dyDescent="0.25">
      <c r="A404" s="2">
        <f>Heathrow!B402</f>
        <v>5</v>
      </c>
      <c r="B404" s="2">
        <f>Heathrow!A510</f>
        <v>1990</v>
      </c>
      <c r="C404" s="2">
        <f>Heathrow!B510</f>
        <v>5</v>
      </c>
      <c r="D404" s="2">
        <f>Heathrow!C510</f>
        <v>20.5</v>
      </c>
      <c r="E404" s="2">
        <f>Heathrow!D510</f>
        <v>9</v>
      </c>
      <c r="F404" s="2">
        <f>Heathrow!E510</f>
        <v>0</v>
      </c>
      <c r="G404" s="2">
        <f>Heathrow!F510</f>
        <v>4.0999999999999996</v>
      </c>
      <c r="H404" s="2">
        <f>Heathrow!G510</f>
        <v>287</v>
      </c>
      <c r="I404" s="3">
        <v>1</v>
      </c>
      <c r="J404" s="3">
        <f t="shared" si="76"/>
        <v>5</v>
      </c>
      <c r="K404" s="3">
        <f t="shared" si="77"/>
        <v>1990</v>
      </c>
      <c r="L404" s="4">
        <f t="shared" si="78"/>
        <v>20.5</v>
      </c>
      <c r="M404" s="4">
        <f t="shared" si="79"/>
        <v>9</v>
      </c>
      <c r="N404" s="4">
        <f t="shared" si="80"/>
        <v>0</v>
      </c>
      <c r="O404" s="4">
        <f t="shared" si="81"/>
        <v>4.0999999999999996</v>
      </c>
      <c r="P404" s="4">
        <f t="shared" si="82"/>
        <v>287</v>
      </c>
      <c r="Q404" s="4">
        <f t="shared" si="83"/>
        <v>0.71636363636363631</v>
      </c>
      <c r="R404" s="4">
        <f t="shared" si="72"/>
        <v>0.63849765258215974</v>
      </c>
      <c r="S404" s="4">
        <f t="shared" si="73"/>
        <v>0</v>
      </c>
      <c r="T404" s="4">
        <f t="shared" si="74"/>
        <v>2.1776504297994267E-2</v>
      </c>
      <c r="U404" s="4">
        <f t="shared" si="75"/>
        <v>0.92078189300411517</v>
      </c>
    </row>
    <row r="405" spans="1:21" x14ac:dyDescent="0.25">
      <c r="A405" s="2">
        <f>Heathrow!B403</f>
        <v>6</v>
      </c>
      <c r="B405" s="2">
        <f>Heathrow!A511</f>
        <v>1990</v>
      </c>
      <c r="C405" s="2">
        <f>Heathrow!B511</f>
        <v>6</v>
      </c>
      <c r="D405" s="2">
        <f>Heathrow!C511</f>
        <v>19.5</v>
      </c>
      <c r="E405" s="2">
        <f>Heathrow!D511</f>
        <v>10.8</v>
      </c>
      <c r="F405" s="2">
        <f>Heathrow!E511</f>
        <v>0</v>
      </c>
      <c r="G405" s="2">
        <f>Heathrow!F511</f>
        <v>39.5</v>
      </c>
      <c r="H405" s="2">
        <f>Heathrow!G511</f>
        <v>132.5</v>
      </c>
      <c r="I405" s="3">
        <v>1</v>
      </c>
      <c r="J405" s="3">
        <f t="shared" si="76"/>
        <v>6</v>
      </c>
      <c r="K405" s="3">
        <f t="shared" si="77"/>
        <v>1990</v>
      </c>
      <c r="L405" s="4">
        <f t="shared" si="78"/>
        <v>19.5</v>
      </c>
      <c r="M405" s="4">
        <f t="shared" si="79"/>
        <v>10.8</v>
      </c>
      <c r="N405" s="4">
        <f t="shared" si="80"/>
        <v>0</v>
      </c>
      <c r="O405" s="4">
        <f t="shared" si="81"/>
        <v>39.5</v>
      </c>
      <c r="P405" s="4">
        <f t="shared" si="82"/>
        <v>132.5</v>
      </c>
      <c r="Q405" s="4">
        <f t="shared" si="83"/>
        <v>0.67999999999999994</v>
      </c>
      <c r="R405" s="4">
        <f t="shared" si="72"/>
        <v>0.72300469483568086</v>
      </c>
      <c r="S405" s="4">
        <f t="shared" si="73"/>
        <v>0</v>
      </c>
      <c r="T405" s="4">
        <f t="shared" si="74"/>
        <v>0.22464183381088826</v>
      </c>
      <c r="U405" s="4">
        <f t="shared" si="75"/>
        <v>0.39094650205761317</v>
      </c>
    </row>
    <row r="406" spans="1:21" x14ac:dyDescent="0.25">
      <c r="A406" s="2">
        <f>Heathrow!B404</f>
        <v>7</v>
      </c>
      <c r="B406" s="2">
        <f>Heathrow!A512</f>
        <v>1990</v>
      </c>
      <c r="C406" s="2">
        <f>Heathrow!B512</f>
        <v>7</v>
      </c>
      <c r="D406" s="2">
        <f>Heathrow!C512</f>
        <v>24.7</v>
      </c>
      <c r="E406" s="2">
        <f>Heathrow!D512</f>
        <v>13.2</v>
      </c>
      <c r="F406" s="2">
        <f>Heathrow!E512</f>
        <v>0</v>
      </c>
      <c r="G406" s="2">
        <f>Heathrow!F512</f>
        <v>6.9</v>
      </c>
      <c r="H406" s="2">
        <f>Heathrow!G512</f>
        <v>273.2</v>
      </c>
      <c r="I406" s="3">
        <v>1</v>
      </c>
      <c r="J406" s="3">
        <f t="shared" si="76"/>
        <v>7</v>
      </c>
      <c r="K406" s="3">
        <f t="shared" si="77"/>
        <v>1990</v>
      </c>
      <c r="L406" s="4">
        <f t="shared" si="78"/>
        <v>24.7</v>
      </c>
      <c r="M406" s="4">
        <f t="shared" si="79"/>
        <v>13.2</v>
      </c>
      <c r="N406" s="4">
        <f t="shared" si="80"/>
        <v>0</v>
      </c>
      <c r="O406" s="4">
        <f t="shared" si="81"/>
        <v>6.9</v>
      </c>
      <c r="P406" s="4">
        <f t="shared" si="82"/>
        <v>273.2</v>
      </c>
      <c r="Q406" s="4">
        <f t="shared" si="83"/>
        <v>0.86909090909090903</v>
      </c>
      <c r="R406" s="4">
        <f t="shared" si="72"/>
        <v>0.83568075117370888</v>
      </c>
      <c r="S406" s="4">
        <f t="shared" si="73"/>
        <v>0</v>
      </c>
      <c r="T406" s="4">
        <f t="shared" si="74"/>
        <v>3.7822349570200579E-2</v>
      </c>
      <c r="U406" s="4">
        <f t="shared" si="75"/>
        <v>0.87345679012345667</v>
      </c>
    </row>
    <row r="407" spans="1:21" x14ac:dyDescent="0.25">
      <c r="A407" s="2">
        <f>Heathrow!B405</f>
        <v>8</v>
      </c>
      <c r="B407" s="2">
        <f>Heathrow!A513</f>
        <v>1990</v>
      </c>
      <c r="C407" s="2">
        <f>Heathrow!B513</f>
        <v>8</v>
      </c>
      <c r="D407" s="2">
        <f>Heathrow!C513</f>
        <v>26</v>
      </c>
      <c r="E407" s="2">
        <f>Heathrow!D513</f>
        <v>14.7</v>
      </c>
      <c r="F407" s="2">
        <f>Heathrow!E513</f>
        <v>0</v>
      </c>
      <c r="G407" s="2">
        <f>Heathrow!F513</f>
        <v>26.8</v>
      </c>
      <c r="H407" s="2">
        <f>Heathrow!G513</f>
        <v>249.3</v>
      </c>
      <c r="I407" s="3">
        <v>1</v>
      </c>
      <c r="J407" s="3">
        <f t="shared" si="76"/>
        <v>8</v>
      </c>
      <c r="K407" s="3">
        <f t="shared" si="77"/>
        <v>1990</v>
      </c>
      <c r="L407" s="4">
        <f t="shared" si="78"/>
        <v>26</v>
      </c>
      <c r="M407" s="4">
        <f t="shared" si="79"/>
        <v>14.7</v>
      </c>
      <c r="N407" s="4">
        <f t="shared" si="80"/>
        <v>0</v>
      </c>
      <c r="O407" s="4">
        <f t="shared" si="81"/>
        <v>26.8</v>
      </c>
      <c r="P407" s="4">
        <f t="shared" si="82"/>
        <v>249.3</v>
      </c>
      <c r="Q407" s="4">
        <f t="shared" si="83"/>
        <v>0.91636363636363638</v>
      </c>
      <c r="R407" s="4">
        <f t="shared" si="72"/>
        <v>0.9061032863849765</v>
      </c>
      <c r="S407" s="4">
        <f t="shared" si="73"/>
        <v>0</v>
      </c>
      <c r="T407" s="4">
        <f t="shared" si="74"/>
        <v>0.15186246418338109</v>
      </c>
      <c r="U407" s="4">
        <f t="shared" si="75"/>
        <v>0.79149519890260633</v>
      </c>
    </row>
    <row r="408" spans="1:21" x14ac:dyDescent="0.25">
      <c r="A408" s="2">
        <f>Heathrow!B406</f>
        <v>9</v>
      </c>
      <c r="B408" s="2">
        <f>Heathrow!A514</f>
        <v>1990</v>
      </c>
      <c r="C408" s="2">
        <f>Heathrow!B514</f>
        <v>9</v>
      </c>
      <c r="D408" s="2">
        <f>Heathrow!C514</f>
        <v>19.7</v>
      </c>
      <c r="E408" s="2">
        <f>Heathrow!D514</f>
        <v>10</v>
      </c>
      <c r="F408" s="2">
        <f>Heathrow!E514</f>
        <v>0</v>
      </c>
      <c r="G408" s="2">
        <f>Heathrow!F514</f>
        <v>24.9</v>
      </c>
      <c r="H408" s="2">
        <f>Heathrow!G514</f>
        <v>173.4</v>
      </c>
      <c r="I408" s="3">
        <v>1</v>
      </c>
      <c r="J408" s="3">
        <f t="shared" si="76"/>
        <v>9</v>
      </c>
      <c r="K408" s="3">
        <f t="shared" si="77"/>
        <v>1990</v>
      </c>
      <c r="L408" s="4">
        <f t="shared" si="78"/>
        <v>19.7</v>
      </c>
      <c r="M408" s="4">
        <f t="shared" si="79"/>
        <v>10</v>
      </c>
      <c r="N408" s="4">
        <f t="shared" si="80"/>
        <v>0</v>
      </c>
      <c r="O408" s="4">
        <f t="shared" si="81"/>
        <v>24.9</v>
      </c>
      <c r="P408" s="4">
        <f t="shared" si="82"/>
        <v>173.4</v>
      </c>
      <c r="Q408" s="4">
        <f t="shared" si="83"/>
        <v>0.68727272727272726</v>
      </c>
      <c r="R408" s="4">
        <f t="shared" si="72"/>
        <v>0.68544600938967148</v>
      </c>
      <c r="S408" s="4">
        <f t="shared" si="73"/>
        <v>0</v>
      </c>
      <c r="T408" s="4">
        <f t="shared" si="74"/>
        <v>0.14097421203438396</v>
      </c>
      <c r="U408" s="4">
        <f t="shared" si="75"/>
        <v>0.53120713305898493</v>
      </c>
    </row>
    <row r="409" spans="1:21" x14ac:dyDescent="0.25">
      <c r="A409" s="2">
        <f>Heathrow!B407</f>
        <v>10</v>
      </c>
      <c r="B409" s="2">
        <f>Heathrow!A515</f>
        <v>1990</v>
      </c>
      <c r="C409" s="2">
        <f>Heathrow!B515</f>
        <v>10</v>
      </c>
      <c r="D409" s="2">
        <f>Heathrow!C515</f>
        <v>16.899999999999999</v>
      </c>
      <c r="E409" s="2">
        <f>Heathrow!D515</f>
        <v>9.6</v>
      </c>
      <c r="F409" s="2">
        <f>Heathrow!E515</f>
        <v>0</v>
      </c>
      <c r="G409" s="2">
        <f>Heathrow!F515</f>
        <v>49.7</v>
      </c>
      <c r="H409" s="2">
        <f>Heathrow!G515</f>
        <v>122.5</v>
      </c>
      <c r="I409" s="3">
        <v>1</v>
      </c>
      <c r="J409" s="3">
        <f t="shared" si="76"/>
        <v>10</v>
      </c>
      <c r="K409" s="3">
        <f t="shared" si="77"/>
        <v>1990</v>
      </c>
      <c r="L409" s="4">
        <f t="shared" si="78"/>
        <v>16.899999999999999</v>
      </c>
      <c r="M409" s="4">
        <f t="shared" si="79"/>
        <v>9.6</v>
      </c>
      <c r="N409" s="4">
        <f t="shared" si="80"/>
        <v>0</v>
      </c>
      <c r="O409" s="4">
        <f t="shared" si="81"/>
        <v>49.7</v>
      </c>
      <c r="P409" s="4">
        <f t="shared" si="82"/>
        <v>122.5</v>
      </c>
      <c r="Q409" s="4">
        <f t="shared" si="83"/>
        <v>0.58545454545454534</v>
      </c>
      <c r="R409" s="4">
        <f t="shared" si="72"/>
        <v>0.66666666666666674</v>
      </c>
      <c r="S409" s="4">
        <f t="shared" si="73"/>
        <v>0</v>
      </c>
      <c r="T409" s="4">
        <f t="shared" si="74"/>
        <v>0.28309455587392551</v>
      </c>
      <c r="U409" s="4">
        <f t="shared" si="75"/>
        <v>0.35665294924554181</v>
      </c>
    </row>
    <row r="410" spans="1:21" x14ac:dyDescent="0.25">
      <c r="A410" s="2">
        <f>Heathrow!B408</f>
        <v>11</v>
      </c>
      <c r="B410" s="2">
        <f>Heathrow!A516</f>
        <v>1990</v>
      </c>
      <c r="C410" s="2">
        <f>Heathrow!B516</f>
        <v>11</v>
      </c>
      <c r="D410" s="2">
        <f>Heathrow!C516</f>
        <v>10.7</v>
      </c>
      <c r="E410" s="2">
        <f>Heathrow!D516</f>
        <v>5.0999999999999996</v>
      </c>
      <c r="F410" s="2">
        <f>Heathrow!E516</f>
        <v>0</v>
      </c>
      <c r="G410" s="2">
        <f>Heathrow!F516</f>
        <v>22.1</v>
      </c>
      <c r="H410" s="2">
        <f>Heathrow!G516</f>
        <v>70</v>
      </c>
      <c r="I410" s="3">
        <v>1</v>
      </c>
      <c r="J410" s="3">
        <f t="shared" si="76"/>
        <v>11</v>
      </c>
      <c r="K410" s="3">
        <f t="shared" si="77"/>
        <v>1990</v>
      </c>
      <c r="L410" s="4">
        <f t="shared" si="78"/>
        <v>10.7</v>
      </c>
      <c r="M410" s="4">
        <f t="shared" si="79"/>
        <v>5.0999999999999996</v>
      </c>
      <c r="N410" s="4">
        <f t="shared" si="80"/>
        <v>0</v>
      </c>
      <c r="O410" s="4">
        <f t="shared" si="81"/>
        <v>22.1</v>
      </c>
      <c r="P410" s="4">
        <f t="shared" si="82"/>
        <v>70</v>
      </c>
      <c r="Q410" s="4">
        <f t="shared" si="83"/>
        <v>0.35999999999999993</v>
      </c>
      <c r="R410" s="4">
        <f t="shared" si="72"/>
        <v>0.45539906103286387</v>
      </c>
      <c r="S410" s="4">
        <f t="shared" si="73"/>
        <v>0</v>
      </c>
      <c r="T410" s="4">
        <f t="shared" si="74"/>
        <v>0.12492836676217765</v>
      </c>
      <c r="U410" s="4">
        <f t="shared" si="75"/>
        <v>0.17661179698216734</v>
      </c>
    </row>
    <row r="411" spans="1:21" x14ac:dyDescent="0.25">
      <c r="A411" s="2">
        <f>Heathrow!B409</f>
        <v>12</v>
      </c>
      <c r="B411" s="2">
        <f>Heathrow!A517</f>
        <v>1990</v>
      </c>
      <c r="C411" s="2">
        <f>Heathrow!B517</f>
        <v>12</v>
      </c>
      <c r="D411" s="2">
        <f>Heathrow!C517</f>
        <v>7.6</v>
      </c>
      <c r="E411" s="2">
        <f>Heathrow!D517</f>
        <v>2.5</v>
      </c>
      <c r="F411" s="2">
        <f>Heathrow!E517</f>
        <v>7</v>
      </c>
      <c r="G411" s="2">
        <f>Heathrow!F517</f>
        <v>51.4</v>
      </c>
      <c r="H411" s="2">
        <f>Heathrow!G517</f>
        <v>47.8</v>
      </c>
      <c r="I411" s="3">
        <v>1</v>
      </c>
      <c r="J411" s="3">
        <f t="shared" si="76"/>
        <v>12</v>
      </c>
      <c r="K411" s="3">
        <f t="shared" si="77"/>
        <v>1990</v>
      </c>
      <c r="L411" s="4">
        <f t="shared" si="78"/>
        <v>7.6</v>
      </c>
      <c r="M411" s="4">
        <f t="shared" si="79"/>
        <v>2.5</v>
      </c>
      <c r="N411" s="4">
        <f t="shared" si="80"/>
        <v>7</v>
      </c>
      <c r="O411" s="4">
        <f t="shared" si="81"/>
        <v>51.4</v>
      </c>
      <c r="P411" s="4">
        <f t="shared" si="82"/>
        <v>47.8</v>
      </c>
      <c r="Q411" s="4">
        <f t="shared" si="83"/>
        <v>0.24727272727272726</v>
      </c>
      <c r="R411" s="4">
        <f t="shared" si="72"/>
        <v>0.33333333333333337</v>
      </c>
      <c r="S411" s="4">
        <f t="shared" si="73"/>
        <v>0.25</v>
      </c>
      <c r="T411" s="4">
        <f t="shared" si="74"/>
        <v>0.29283667621776505</v>
      </c>
      <c r="U411" s="4">
        <f t="shared" si="75"/>
        <v>0.10048010973936898</v>
      </c>
    </row>
    <row r="412" spans="1:21" x14ac:dyDescent="0.25">
      <c r="A412" s="2">
        <f>Heathrow!B410</f>
        <v>1</v>
      </c>
      <c r="B412" s="2">
        <f>Heathrow!A518</f>
        <v>1991</v>
      </c>
      <c r="C412" s="2">
        <f>Heathrow!B518</f>
        <v>1</v>
      </c>
      <c r="D412" s="2">
        <f>Heathrow!C518</f>
        <v>7.3</v>
      </c>
      <c r="E412" s="2">
        <f>Heathrow!D518</f>
        <v>1.8</v>
      </c>
      <c r="F412" s="2">
        <f>Heathrow!E518</f>
        <v>3</v>
      </c>
      <c r="G412" s="2">
        <f>Heathrow!F518</f>
        <v>69.7</v>
      </c>
      <c r="H412" s="2">
        <f>Heathrow!G518</f>
        <v>68.400000000000006</v>
      </c>
      <c r="I412" s="3">
        <v>1</v>
      </c>
      <c r="J412" s="3">
        <f t="shared" si="76"/>
        <v>1</v>
      </c>
      <c r="K412" s="3">
        <f t="shared" si="77"/>
        <v>1991</v>
      </c>
      <c r="L412" s="4">
        <f t="shared" si="78"/>
        <v>7.3</v>
      </c>
      <c r="M412" s="4">
        <f t="shared" si="79"/>
        <v>1.8</v>
      </c>
      <c r="N412" s="4">
        <f t="shared" si="80"/>
        <v>3</v>
      </c>
      <c r="O412" s="4">
        <f t="shared" si="81"/>
        <v>69.7</v>
      </c>
      <c r="P412" s="4">
        <f t="shared" si="82"/>
        <v>68.400000000000006</v>
      </c>
      <c r="Q412" s="4">
        <f t="shared" si="83"/>
        <v>0.23636363636363636</v>
      </c>
      <c r="R412" s="4">
        <f t="shared" si="72"/>
        <v>0.30046948356807512</v>
      </c>
      <c r="S412" s="4">
        <f t="shared" si="73"/>
        <v>0.10714285714285714</v>
      </c>
      <c r="T412" s="4">
        <f t="shared" si="74"/>
        <v>0.39770773638968487</v>
      </c>
      <c r="U412" s="4">
        <f t="shared" si="75"/>
        <v>0.17112482853223596</v>
      </c>
    </row>
    <row r="413" spans="1:21" x14ac:dyDescent="0.25">
      <c r="A413" s="2">
        <f>Heathrow!B411</f>
        <v>2</v>
      </c>
      <c r="B413" s="2">
        <f>Heathrow!A519</f>
        <v>1991</v>
      </c>
      <c r="C413" s="2">
        <f>Heathrow!B519</f>
        <v>2</v>
      </c>
      <c r="D413" s="2">
        <f>Heathrow!C519</f>
        <v>5.4</v>
      </c>
      <c r="E413" s="2">
        <f>Heathrow!D519</f>
        <v>-1.3</v>
      </c>
      <c r="F413" s="2">
        <f>Heathrow!E519</f>
        <v>16</v>
      </c>
      <c r="G413" s="2">
        <f>Heathrow!F519</f>
        <v>34.700000000000003</v>
      </c>
      <c r="H413" s="2">
        <f>Heathrow!G519</f>
        <v>48.5</v>
      </c>
      <c r="I413" s="3">
        <v>1</v>
      </c>
      <c r="J413" s="3">
        <f t="shared" si="76"/>
        <v>2</v>
      </c>
      <c r="K413" s="3">
        <f t="shared" si="77"/>
        <v>1991</v>
      </c>
      <c r="L413" s="4">
        <f t="shared" si="78"/>
        <v>5.4</v>
      </c>
      <c r="M413" s="4">
        <f t="shared" si="79"/>
        <v>-1.3</v>
      </c>
      <c r="N413" s="4">
        <f t="shared" si="80"/>
        <v>16</v>
      </c>
      <c r="O413" s="4">
        <f t="shared" si="81"/>
        <v>34.700000000000003</v>
      </c>
      <c r="P413" s="4">
        <f t="shared" si="82"/>
        <v>48.5</v>
      </c>
      <c r="Q413" s="4">
        <f t="shared" si="83"/>
        <v>0.1672727272727273</v>
      </c>
      <c r="R413" s="4">
        <f t="shared" si="72"/>
        <v>0.15492957746478875</v>
      </c>
      <c r="S413" s="4">
        <f t="shared" si="73"/>
        <v>0.5714285714285714</v>
      </c>
      <c r="T413" s="4">
        <f t="shared" si="74"/>
        <v>0.19713467048710606</v>
      </c>
      <c r="U413" s="4">
        <f t="shared" si="75"/>
        <v>0.10288065843621398</v>
      </c>
    </row>
    <row r="414" spans="1:21" x14ac:dyDescent="0.25">
      <c r="A414" s="2">
        <f>Heathrow!B412</f>
        <v>3</v>
      </c>
      <c r="B414" s="2">
        <f>Heathrow!A520</f>
        <v>1991</v>
      </c>
      <c r="C414" s="2">
        <f>Heathrow!B520</f>
        <v>3</v>
      </c>
      <c r="D414" s="2">
        <f>Heathrow!C520</f>
        <v>12.5</v>
      </c>
      <c r="E414" s="2">
        <f>Heathrow!D520</f>
        <v>5.3</v>
      </c>
      <c r="F414" s="2">
        <f>Heathrow!E520</f>
        <v>2</v>
      </c>
      <c r="G414" s="2">
        <f>Heathrow!F520</f>
        <v>25.9</v>
      </c>
      <c r="H414" s="2">
        <f>Heathrow!G520</f>
        <v>102.7</v>
      </c>
      <c r="I414" s="3">
        <v>1</v>
      </c>
      <c r="J414" s="3">
        <f t="shared" si="76"/>
        <v>3</v>
      </c>
      <c r="K414" s="3">
        <f t="shared" si="77"/>
        <v>1991</v>
      </c>
      <c r="L414" s="4">
        <f t="shared" si="78"/>
        <v>12.5</v>
      </c>
      <c r="M414" s="4">
        <f t="shared" si="79"/>
        <v>5.3</v>
      </c>
      <c r="N414" s="4">
        <f t="shared" si="80"/>
        <v>2</v>
      </c>
      <c r="O414" s="4">
        <f t="shared" si="81"/>
        <v>25.9</v>
      </c>
      <c r="P414" s="4">
        <f t="shared" si="82"/>
        <v>102.7</v>
      </c>
      <c r="Q414" s="4">
        <f t="shared" si="83"/>
        <v>0.42545454545454542</v>
      </c>
      <c r="R414" s="4">
        <f t="shared" si="72"/>
        <v>0.46478873239436619</v>
      </c>
      <c r="S414" s="4">
        <f t="shared" si="73"/>
        <v>7.1428571428571425E-2</v>
      </c>
      <c r="T414" s="4">
        <f t="shared" si="74"/>
        <v>0.14670487106017191</v>
      </c>
      <c r="U414" s="4">
        <f t="shared" si="75"/>
        <v>0.2887517146776406</v>
      </c>
    </row>
    <row r="415" spans="1:21" x14ac:dyDescent="0.25">
      <c r="A415" s="2">
        <f>Heathrow!B413</f>
        <v>4</v>
      </c>
      <c r="B415" s="2">
        <f>Heathrow!A521</f>
        <v>1991</v>
      </c>
      <c r="C415" s="2">
        <f>Heathrow!B521</f>
        <v>4</v>
      </c>
      <c r="D415" s="2">
        <f>Heathrow!C521</f>
        <v>13.1</v>
      </c>
      <c r="E415" s="2">
        <f>Heathrow!D521</f>
        <v>4.8</v>
      </c>
      <c r="F415" s="2">
        <f>Heathrow!E521</f>
        <v>2</v>
      </c>
      <c r="G415" s="2">
        <f>Heathrow!F521</f>
        <v>52.8</v>
      </c>
      <c r="H415" s="2">
        <f>Heathrow!G521</f>
        <v>158.5</v>
      </c>
      <c r="I415" s="3">
        <v>1</v>
      </c>
      <c r="J415" s="3">
        <f t="shared" si="76"/>
        <v>4</v>
      </c>
      <c r="K415" s="3">
        <f t="shared" si="77"/>
        <v>1991</v>
      </c>
      <c r="L415" s="4">
        <f t="shared" si="78"/>
        <v>13.1</v>
      </c>
      <c r="M415" s="4">
        <f t="shared" si="79"/>
        <v>4.8</v>
      </c>
      <c r="N415" s="4">
        <f t="shared" si="80"/>
        <v>2</v>
      </c>
      <c r="O415" s="4">
        <f t="shared" si="81"/>
        <v>52.8</v>
      </c>
      <c r="P415" s="4">
        <f t="shared" si="82"/>
        <v>158.5</v>
      </c>
      <c r="Q415" s="4">
        <f t="shared" si="83"/>
        <v>0.44727272727272721</v>
      </c>
      <c r="R415" s="4">
        <f t="shared" si="72"/>
        <v>0.44131455399061031</v>
      </c>
      <c r="S415" s="4">
        <f t="shared" si="73"/>
        <v>7.1428571428571425E-2</v>
      </c>
      <c r="T415" s="4">
        <f t="shared" si="74"/>
        <v>0.3008595988538682</v>
      </c>
      <c r="U415" s="4">
        <f t="shared" si="75"/>
        <v>0.48010973936899859</v>
      </c>
    </row>
    <row r="416" spans="1:21" x14ac:dyDescent="0.25">
      <c r="A416" s="2">
        <f>Heathrow!B414</f>
        <v>5</v>
      </c>
      <c r="B416" s="2">
        <f>Heathrow!A522</f>
        <v>1991</v>
      </c>
      <c r="C416" s="2">
        <f>Heathrow!B522</f>
        <v>5</v>
      </c>
      <c r="D416" s="2">
        <f>Heathrow!C522</f>
        <v>15.7</v>
      </c>
      <c r="E416" s="2">
        <f>Heathrow!D522</f>
        <v>7.7</v>
      </c>
      <c r="F416" s="2">
        <f>Heathrow!E522</f>
        <v>0</v>
      </c>
      <c r="G416" s="2">
        <f>Heathrow!F522</f>
        <v>9.1</v>
      </c>
      <c r="H416" s="2">
        <f>Heathrow!G522</f>
        <v>138.69999999999999</v>
      </c>
      <c r="I416" s="3">
        <v>1</v>
      </c>
      <c r="J416" s="3">
        <f t="shared" si="76"/>
        <v>5</v>
      </c>
      <c r="K416" s="3">
        <f t="shared" si="77"/>
        <v>1991</v>
      </c>
      <c r="L416" s="4">
        <f t="shared" si="78"/>
        <v>15.7</v>
      </c>
      <c r="M416" s="4">
        <f t="shared" si="79"/>
        <v>7.7</v>
      </c>
      <c r="N416" s="4">
        <f t="shared" si="80"/>
        <v>0</v>
      </c>
      <c r="O416" s="4">
        <f t="shared" si="81"/>
        <v>9.1</v>
      </c>
      <c r="P416" s="4">
        <f t="shared" si="82"/>
        <v>138.69999999999999</v>
      </c>
      <c r="Q416" s="4">
        <f t="shared" si="83"/>
        <v>0.54181818181818175</v>
      </c>
      <c r="R416" s="4">
        <f t="shared" si="72"/>
        <v>0.57746478873239449</v>
      </c>
      <c r="S416" s="4">
        <f t="shared" si="73"/>
        <v>0</v>
      </c>
      <c r="T416" s="4">
        <f t="shared" si="74"/>
        <v>5.042979942693409E-2</v>
      </c>
      <c r="U416" s="4">
        <f t="shared" si="75"/>
        <v>0.41220850480109733</v>
      </c>
    </row>
    <row r="417" spans="1:21" x14ac:dyDescent="0.25">
      <c r="A417" s="2">
        <f>Heathrow!B415</f>
        <v>6</v>
      </c>
      <c r="B417" s="2">
        <f>Heathrow!A523</f>
        <v>1991</v>
      </c>
      <c r="C417" s="2">
        <f>Heathrow!B523</f>
        <v>6</v>
      </c>
      <c r="D417" s="2">
        <f>Heathrow!C523</f>
        <v>17.8</v>
      </c>
      <c r="E417" s="2">
        <f>Heathrow!D523</f>
        <v>9.6999999999999993</v>
      </c>
      <c r="F417" s="2">
        <f>Heathrow!E523</f>
        <v>0</v>
      </c>
      <c r="G417" s="2">
        <f>Heathrow!F523</f>
        <v>88.6</v>
      </c>
      <c r="H417" s="2">
        <f>Heathrow!G523</f>
        <v>135</v>
      </c>
      <c r="I417" s="3">
        <v>1</v>
      </c>
      <c r="J417" s="3">
        <f t="shared" si="76"/>
        <v>6</v>
      </c>
      <c r="K417" s="3">
        <f t="shared" si="77"/>
        <v>1991</v>
      </c>
      <c r="L417" s="4">
        <f t="shared" si="78"/>
        <v>17.8</v>
      </c>
      <c r="M417" s="4">
        <f t="shared" si="79"/>
        <v>9.6999999999999993</v>
      </c>
      <c r="N417" s="4">
        <f t="shared" si="80"/>
        <v>0</v>
      </c>
      <c r="O417" s="4">
        <f t="shared" si="81"/>
        <v>88.6</v>
      </c>
      <c r="P417" s="4">
        <f t="shared" si="82"/>
        <v>135</v>
      </c>
      <c r="Q417" s="4">
        <f t="shared" si="83"/>
        <v>0.61818181818181817</v>
      </c>
      <c r="R417" s="4">
        <f t="shared" si="72"/>
        <v>0.67136150234741787</v>
      </c>
      <c r="S417" s="4">
        <f t="shared" si="73"/>
        <v>0</v>
      </c>
      <c r="T417" s="4">
        <f t="shared" si="74"/>
        <v>0.5060171919770774</v>
      </c>
      <c r="U417" s="4">
        <f t="shared" si="75"/>
        <v>0.39951989026063095</v>
      </c>
    </row>
    <row r="418" spans="1:21" x14ac:dyDescent="0.25">
      <c r="A418" s="2">
        <f>Heathrow!B416</f>
        <v>7</v>
      </c>
      <c r="B418" s="2">
        <f>Heathrow!A524</f>
        <v>1991</v>
      </c>
      <c r="C418" s="2">
        <f>Heathrow!B524</f>
        <v>7</v>
      </c>
      <c r="D418" s="2">
        <f>Heathrow!C524</f>
        <v>23.2</v>
      </c>
      <c r="E418" s="2">
        <f>Heathrow!D524</f>
        <v>14.4</v>
      </c>
      <c r="F418" s="2">
        <f>Heathrow!E524</f>
        <v>0</v>
      </c>
      <c r="G418" s="2">
        <f>Heathrow!F524</f>
        <v>92.9</v>
      </c>
      <c r="H418" s="2">
        <f>Heathrow!G524</f>
        <v>218.6</v>
      </c>
      <c r="I418" s="3">
        <v>1</v>
      </c>
      <c r="J418" s="3">
        <f t="shared" si="76"/>
        <v>7</v>
      </c>
      <c r="K418" s="3">
        <f t="shared" si="77"/>
        <v>1991</v>
      </c>
      <c r="L418" s="4">
        <f t="shared" si="78"/>
        <v>23.2</v>
      </c>
      <c r="M418" s="4">
        <f t="shared" si="79"/>
        <v>14.4</v>
      </c>
      <c r="N418" s="4">
        <f t="shared" si="80"/>
        <v>0</v>
      </c>
      <c r="O418" s="4">
        <f t="shared" si="81"/>
        <v>92.9</v>
      </c>
      <c r="P418" s="4">
        <f t="shared" si="82"/>
        <v>218.6</v>
      </c>
      <c r="Q418" s="4">
        <f t="shared" si="83"/>
        <v>0.81454545454545446</v>
      </c>
      <c r="R418" s="4">
        <f t="shared" si="72"/>
        <v>0.89201877934272311</v>
      </c>
      <c r="S418" s="4">
        <f t="shared" si="73"/>
        <v>0</v>
      </c>
      <c r="T418" s="4">
        <f t="shared" si="74"/>
        <v>0.53065902578796564</v>
      </c>
      <c r="U418" s="4">
        <f t="shared" si="75"/>
        <v>0.68621399176954723</v>
      </c>
    </row>
    <row r="419" spans="1:21" x14ac:dyDescent="0.25">
      <c r="A419" s="2">
        <f>Heathrow!B417</f>
        <v>8</v>
      </c>
      <c r="B419" s="2">
        <f>Heathrow!A525</f>
        <v>1991</v>
      </c>
      <c r="C419" s="2">
        <f>Heathrow!B525</f>
        <v>8</v>
      </c>
      <c r="D419" s="2">
        <f>Heathrow!C525</f>
        <v>24.1</v>
      </c>
      <c r="E419" s="2">
        <f>Heathrow!D525</f>
        <v>14.4</v>
      </c>
      <c r="F419" s="2">
        <f>Heathrow!E525</f>
        <v>0</v>
      </c>
      <c r="G419" s="2">
        <f>Heathrow!F525</f>
        <v>26</v>
      </c>
      <c r="H419" s="2">
        <f>Heathrow!G525</f>
        <v>241.7</v>
      </c>
      <c r="I419" s="3">
        <v>1</v>
      </c>
      <c r="J419" s="3">
        <f t="shared" si="76"/>
        <v>8</v>
      </c>
      <c r="K419" s="3">
        <f t="shared" si="77"/>
        <v>1991</v>
      </c>
      <c r="L419" s="4">
        <f t="shared" si="78"/>
        <v>24.1</v>
      </c>
      <c r="M419" s="4">
        <f t="shared" si="79"/>
        <v>14.4</v>
      </c>
      <c r="N419" s="4">
        <f t="shared" si="80"/>
        <v>0</v>
      </c>
      <c r="O419" s="4">
        <f t="shared" si="81"/>
        <v>26</v>
      </c>
      <c r="P419" s="4">
        <f t="shared" si="82"/>
        <v>241.7</v>
      </c>
      <c r="Q419" s="4">
        <f t="shared" si="83"/>
        <v>0.84727272727272729</v>
      </c>
      <c r="R419" s="4">
        <f t="shared" si="72"/>
        <v>0.89201877934272311</v>
      </c>
      <c r="S419" s="4">
        <f t="shared" si="73"/>
        <v>0</v>
      </c>
      <c r="T419" s="4">
        <f t="shared" si="74"/>
        <v>0.14727793696275071</v>
      </c>
      <c r="U419" s="4">
        <f t="shared" si="75"/>
        <v>0.76543209876543195</v>
      </c>
    </row>
    <row r="420" spans="1:21" x14ac:dyDescent="0.25">
      <c r="A420" s="2">
        <f>Heathrow!B418</f>
        <v>9</v>
      </c>
      <c r="B420" s="2">
        <f>Heathrow!A526</f>
        <v>1991</v>
      </c>
      <c r="C420" s="2">
        <f>Heathrow!B526</f>
        <v>9</v>
      </c>
      <c r="D420" s="2">
        <f>Heathrow!C526</f>
        <v>21.4</v>
      </c>
      <c r="E420" s="2">
        <f>Heathrow!D526</f>
        <v>11.5</v>
      </c>
      <c r="F420" s="2">
        <f>Heathrow!E526</f>
        <v>0</v>
      </c>
      <c r="G420" s="2">
        <f>Heathrow!F526</f>
        <v>43.7</v>
      </c>
      <c r="H420" s="2">
        <f>Heathrow!G526</f>
        <v>183</v>
      </c>
      <c r="I420" s="3">
        <v>1</v>
      </c>
      <c r="J420" s="3">
        <f t="shared" si="76"/>
        <v>9</v>
      </c>
      <c r="K420" s="3">
        <f t="shared" si="77"/>
        <v>1991</v>
      </c>
      <c r="L420" s="4">
        <f t="shared" si="78"/>
        <v>21.4</v>
      </c>
      <c r="M420" s="4">
        <f t="shared" si="79"/>
        <v>11.5</v>
      </c>
      <c r="N420" s="4">
        <f t="shared" si="80"/>
        <v>0</v>
      </c>
      <c r="O420" s="4">
        <f t="shared" si="81"/>
        <v>43.7</v>
      </c>
      <c r="P420" s="4">
        <f t="shared" si="82"/>
        <v>183</v>
      </c>
      <c r="Q420" s="4">
        <f t="shared" si="83"/>
        <v>0.74909090909090903</v>
      </c>
      <c r="R420" s="4">
        <f t="shared" si="72"/>
        <v>0.75586854460093911</v>
      </c>
      <c r="S420" s="4">
        <f t="shared" si="73"/>
        <v>0</v>
      </c>
      <c r="T420" s="4">
        <f t="shared" si="74"/>
        <v>0.24871060171919773</v>
      </c>
      <c r="U420" s="4">
        <f t="shared" si="75"/>
        <v>0.56412894375857336</v>
      </c>
    </row>
    <row r="421" spans="1:21" x14ac:dyDescent="0.25">
      <c r="A421" s="2">
        <f>Heathrow!B419</f>
        <v>10</v>
      </c>
      <c r="B421" s="2">
        <f>Heathrow!A527</f>
        <v>1991</v>
      </c>
      <c r="C421" s="2">
        <f>Heathrow!B527</f>
        <v>10</v>
      </c>
      <c r="D421" s="2">
        <f>Heathrow!C527</f>
        <v>14.6</v>
      </c>
      <c r="E421" s="2">
        <f>Heathrow!D527</f>
        <v>7.6</v>
      </c>
      <c r="F421" s="2">
        <f>Heathrow!E527</f>
        <v>0</v>
      </c>
      <c r="G421" s="2">
        <f>Heathrow!F527</f>
        <v>18.5</v>
      </c>
      <c r="H421" s="2">
        <f>Heathrow!G527</f>
        <v>87.1</v>
      </c>
      <c r="I421" s="3">
        <v>1</v>
      </c>
      <c r="J421" s="3">
        <f t="shared" si="76"/>
        <v>10</v>
      </c>
      <c r="K421" s="3">
        <f t="shared" si="77"/>
        <v>1991</v>
      </c>
      <c r="L421" s="4">
        <f t="shared" si="78"/>
        <v>14.6</v>
      </c>
      <c r="M421" s="4">
        <f t="shared" si="79"/>
        <v>7.6</v>
      </c>
      <c r="N421" s="4">
        <f t="shared" si="80"/>
        <v>0</v>
      </c>
      <c r="O421" s="4">
        <f t="shared" si="81"/>
        <v>18.5</v>
      </c>
      <c r="P421" s="4">
        <f t="shared" si="82"/>
        <v>87.1</v>
      </c>
      <c r="Q421" s="4">
        <f t="shared" si="83"/>
        <v>0.50181818181818183</v>
      </c>
      <c r="R421" s="4">
        <f t="shared" si="72"/>
        <v>0.57276995305164324</v>
      </c>
      <c r="S421" s="4">
        <f t="shared" si="73"/>
        <v>0</v>
      </c>
      <c r="T421" s="4">
        <f t="shared" si="74"/>
        <v>0.10429799426934097</v>
      </c>
      <c r="U421" s="4">
        <f t="shared" si="75"/>
        <v>0.23525377229080929</v>
      </c>
    </row>
    <row r="422" spans="1:21" x14ac:dyDescent="0.25">
      <c r="A422" s="2">
        <f>Heathrow!B420</f>
        <v>11</v>
      </c>
      <c r="B422" s="2">
        <f>Heathrow!A528</f>
        <v>1991</v>
      </c>
      <c r="C422" s="2">
        <f>Heathrow!B528</f>
        <v>11</v>
      </c>
      <c r="D422" s="2">
        <f>Heathrow!C528</f>
        <v>10.6</v>
      </c>
      <c r="E422" s="2">
        <f>Heathrow!D528</f>
        <v>4.2</v>
      </c>
      <c r="F422" s="2">
        <f>Heathrow!E528</f>
        <v>5</v>
      </c>
      <c r="G422" s="2">
        <f>Heathrow!F528</f>
        <v>59.3</v>
      </c>
      <c r="H422" s="2">
        <f>Heathrow!G528</f>
        <v>59.2</v>
      </c>
      <c r="I422" s="3">
        <v>1</v>
      </c>
      <c r="J422" s="3">
        <f t="shared" si="76"/>
        <v>11</v>
      </c>
      <c r="K422" s="3">
        <f t="shared" si="77"/>
        <v>1991</v>
      </c>
      <c r="L422" s="4">
        <f t="shared" si="78"/>
        <v>10.6</v>
      </c>
      <c r="M422" s="4">
        <f t="shared" si="79"/>
        <v>4.2</v>
      </c>
      <c r="N422" s="4">
        <f t="shared" si="80"/>
        <v>5</v>
      </c>
      <c r="O422" s="4">
        <f t="shared" si="81"/>
        <v>59.3</v>
      </c>
      <c r="P422" s="4">
        <f t="shared" si="82"/>
        <v>59.2</v>
      </c>
      <c r="Q422" s="4">
        <f t="shared" si="83"/>
        <v>0.35636363636363633</v>
      </c>
      <c r="R422" s="4">
        <f t="shared" si="72"/>
        <v>0.41314553990610337</v>
      </c>
      <c r="S422" s="4">
        <f t="shared" si="73"/>
        <v>0.17857142857142858</v>
      </c>
      <c r="T422" s="4">
        <f t="shared" si="74"/>
        <v>0.33810888252148996</v>
      </c>
      <c r="U422" s="4">
        <f t="shared" si="75"/>
        <v>0.13957475994513033</v>
      </c>
    </row>
    <row r="423" spans="1:21" x14ac:dyDescent="0.25">
      <c r="A423" s="2">
        <f>Heathrow!B421</f>
        <v>12</v>
      </c>
      <c r="B423" s="2">
        <f>Heathrow!A529</f>
        <v>1991</v>
      </c>
      <c r="C423" s="2">
        <f>Heathrow!B529</f>
        <v>12</v>
      </c>
      <c r="D423" s="2">
        <f>Heathrow!C529</f>
        <v>8.3000000000000007</v>
      </c>
      <c r="E423" s="2">
        <f>Heathrow!D529</f>
        <v>1.7</v>
      </c>
      <c r="F423" s="2">
        <f>Heathrow!E529</f>
        <v>12</v>
      </c>
      <c r="G423" s="2">
        <f>Heathrow!F529</f>
        <v>12</v>
      </c>
      <c r="H423" s="2">
        <f>Heathrow!G529</f>
        <v>60.7</v>
      </c>
      <c r="I423" s="3">
        <v>1</v>
      </c>
      <c r="J423" s="3">
        <f t="shared" si="76"/>
        <v>12</v>
      </c>
      <c r="K423" s="3">
        <f t="shared" si="77"/>
        <v>1991</v>
      </c>
      <c r="L423" s="4">
        <f t="shared" si="78"/>
        <v>8.3000000000000007</v>
      </c>
      <c r="M423" s="4">
        <f t="shared" si="79"/>
        <v>1.7</v>
      </c>
      <c r="N423" s="4">
        <f t="shared" si="80"/>
        <v>12</v>
      </c>
      <c r="O423" s="4">
        <f t="shared" si="81"/>
        <v>12</v>
      </c>
      <c r="P423" s="4">
        <f t="shared" si="82"/>
        <v>60.7</v>
      </c>
      <c r="Q423" s="4">
        <f t="shared" si="83"/>
        <v>0.27272727272727276</v>
      </c>
      <c r="R423" s="4">
        <f t="shared" si="72"/>
        <v>0.29577464788732399</v>
      </c>
      <c r="S423" s="4">
        <f t="shared" si="73"/>
        <v>0.42857142857142855</v>
      </c>
      <c r="T423" s="4">
        <f t="shared" si="74"/>
        <v>6.70487106017192E-2</v>
      </c>
      <c r="U423" s="4">
        <f t="shared" si="75"/>
        <v>0.144718792866941</v>
      </c>
    </row>
    <row r="424" spans="1:21" x14ac:dyDescent="0.25">
      <c r="A424" s="2">
        <f>Heathrow!B422</f>
        <v>1</v>
      </c>
      <c r="B424" s="2">
        <f>Heathrow!A530</f>
        <v>1992</v>
      </c>
      <c r="C424" s="2">
        <f>Heathrow!B530</f>
        <v>1</v>
      </c>
      <c r="D424" s="2">
        <f>Heathrow!C530</f>
        <v>7.5</v>
      </c>
      <c r="E424" s="2">
        <f>Heathrow!D530</f>
        <v>2</v>
      </c>
      <c r="F424" s="2">
        <f>Heathrow!E530</f>
        <v>11</v>
      </c>
      <c r="G424" s="2">
        <f>Heathrow!F530</f>
        <v>12.6</v>
      </c>
      <c r="H424" s="2">
        <f>Heathrow!G530</f>
        <v>56</v>
      </c>
      <c r="I424" s="3">
        <v>1</v>
      </c>
      <c r="J424" s="3">
        <f t="shared" si="76"/>
        <v>1</v>
      </c>
      <c r="K424" s="3">
        <f t="shared" si="77"/>
        <v>1992</v>
      </c>
      <c r="L424" s="4">
        <f t="shared" si="78"/>
        <v>7.5</v>
      </c>
      <c r="M424" s="4">
        <f t="shared" si="79"/>
        <v>2</v>
      </c>
      <c r="N424" s="4">
        <f t="shared" si="80"/>
        <v>11</v>
      </c>
      <c r="O424" s="4">
        <f t="shared" si="81"/>
        <v>12.6</v>
      </c>
      <c r="P424" s="4">
        <f t="shared" si="82"/>
        <v>56</v>
      </c>
      <c r="Q424" s="4">
        <f t="shared" si="83"/>
        <v>0.24363636363636365</v>
      </c>
      <c r="R424" s="4">
        <f t="shared" si="72"/>
        <v>0.3098591549295775</v>
      </c>
      <c r="S424" s="4">
        <f t="shared" si="73"/>
        <v>0.39285714285714285</v>
      </c>
      <c r="T424" s="4">
        <f t="shared" si="74"/>
        <v>7.0487106017191978E-2</v>
      </c>
      <c r="U424" s="4">
        <f t="shared" si="75"/>
        <v>0.12860082304526749</v>
      </c>
    </row>
    <row r="425" spans="1:21" x14ac:dyDescent="0.25">
      <c r="A425" s="2">
        <f>Heathrow!B423</f>
        <v>2</v>
      </c>
      <c r="B425" s="2">
        <f>Heathrow!A531</f>
        <v>1992</v>
      </c>
      <c r="C425" s="2">
        <f>Heathrow!B531</f>
        <v>2</v>
      </c>
      <c r="D425" s="2">
        <f>Heathrow!C531</f>
        <v>9.5</v>
      </c>
      <c r="E425" s="2">
        <f>Heathrow!D531</f>
        <v>2.2999999999999998</v>
      </c>
      <c r="F425" s="2">
        <f>Heathrow!E531</f>
        <v>8</v>
      </c>
      <c r="G425" s="2">
        <f>Heathrow!F531</f>
        <v>17.7</v>
      </c>
      <c r="H425" s="2">
        <f>Heathrow!G531</f>
        <v>50.3</v>
      </c>
      <c r="I425" s="3">
        <v>1</v>
      </c>
      <c r="J425" s="3">
        <f t="shared" si="76"/>
        <v>2</v>
      </c>
      <c r="K425" s="3">
        <f t="shared" si="77"/>
        <v>1992</v>
      </c>
      <c r="L425" s="4">
        <f t="shared" si="78"/>
        <v>9.5</v>
      </c>
      <c r="M425" s="4">
        <f t="shared" si="79"/>
        <v>2.2999999999999998</v>
      </c>
      <c r="N425" s="4">
        <f t="shared" si="80"/>
        <v>8</v>
      </c>
      <c r="O425" s="4">
        <f t="shared" si="81"/>
        <v>17.7</v>
      </c>
      <c r="P425" s="4">
        <f t="shared" si="82"/>
        <v>50.3</v>
      </c>
      <c r="Q425" s="4">
        <f t="shared" si="83"/>
        <v>0.31636363636363635</v>
      </c>
      <c r="R425" s="4">
        <f t="shared" si="72"/>
        <v>0.323943661971831</v>
      </c>
      <c r="S425" s="4">
        <f t="shared" si="73"/>
        <v>0.2857142857142857</v>
      </c>
      <c r="T425" s="4">
        <f t="shared" si="74"/>
        <v>9.9713467048710591E-2</v>
      </c>
      <c r="U425" s="4">
        <f t="shared" si="75"/>
        <v>0.10905349794238681</v>
      </c>
    </row>
    <row r="426" spans="1:21" x14ac:dyDescent="0.25">
      <c r="A426" s="2">
        <f>Heathrow!B424</f>
        <v>3</v>
      </c>
      <c r="B426" s="2">
        <f>Heathrow!A532</f>
        <v>1992</v>
      </c>
      <c r="C426" s="2">
        <f>Heathrow!B532</f>
        <v>3</v>
      </c>
      <c r="D426" s="2">
        <f>Heathrow!C532</f>
        <v>11.8</v>
      </c>
      <c r="E426" s="2">
        <f>Heathrow!D532</f>
        <v>4.9000000000000004</v>
      </c>
      <c r="F426" s="2">
        <f>Heathrow!E532</f>
        <v>0</v>
      </c>
      <c r="G426" s="2">
        <f>Heathrow!F532</f>
        <v>38.5</v>
      </c>
      <c r="H426" s="2">
        <f>Heathrow!G532</f>
        <v>61.8</v>
      </c>
      <c r="I426" s="3">
        <v>1</v>
      </c>
      <c r="J426" s="3">
        <f t="shared" si="76"/>
        <v>3</v>
      </c>
      <c r="K426" s="3">
        <f t="shared" si="77"/>
        <v>1992</v>
      </c>
      <c r="L426" s="4">
        <f t="shared" si="78"/>
        <v>11.8</v>
      </c>
      <c r="M426" s="4">
        <f t="shared" si="79"/>
        <v>4.9000000000000004</v>
      </c>
      <c r="N426" s="4">
        <f t="shared" si="80"/>
        <v>0</v>
      </c>
      <c r="O426" s="4">
        <f t="shared" si="81"/>
        <v>38.5</v>
      </c>
      <c r="P426" s="4">
        <f t="shared" si="82"/>
        <v>61.8</v>
      </c>
      <c r="Q426" s="4">
        <f t="shared" si="83"/>
        <v>0.4</v>
      </c>
      <c r="R426" s="4">
        <f t="shared" si="72"/>
        <v>0.44600938967136156</v>
      </c>
      <c r="S426" s="4">
        <f t="shared" si="73"/>
        <v>0</v>
      </c>
      <c r="T426" s="4">
        <f t="shared" si="74"/>
        <v>0.2189111747851003</v>
      </c>
      <c r="U426" s="4">
        <f t="shared" si="75"/>
        <v>0.14849108367626884</v>
      </c>
    </row>
    <row r="427" spans="1:21" x14ac:dyDescent="0.25">
      <c r="A427" s="2">
        <f>Heathrow!B425</f>
        <v>4</v>
      </c>
      <c r="B427" s="2">
        <f>Heathrow!A533</f>
        <v>1992</v>
      </c>
      <c r="C427" s="2">
        <f>Heathrow!B533</f>
        <v>4</v>
      </c>
      <c r="D427" s="2">
        <f>Heathrow!C533</f>
        <v>14</v>
      </c>
      <c r="E427" s="2">
        <f>Heathrow!D533</f>
        <v>5.6</v>
      </c>
      <c r="F427" s="2">
        <f>Heathrow!E533</f>
        <v>1</v>
      </c>
      <c r="G427" s="2">
        <f>Heathrow!F533</f>
        <v>57.1</v>
      </c>
      <c r="H427" s="2">
        <f>Heathrow!G533</f>
        <v>129.69999999999999</v>
      </c>
      <c r="I427" s="3">
        <v>1</v>
      </c>
      <c r="J427" s="3">
        <f t="shared" si="76"/>
        <v>4</v>
      </c>
      <c r="K427" s="3">
        <f t="shared" si="77"/>
        <v>1992</v>
      </c>
      <c r="L427" s="4">
        <f t="shared" si="78"/>
        <v>14</v>
      </c>
      <c r="M427" s="4">
        <f t="shared" si="79"/>
        <v>5.6</v>
      </c>
      <c r="N427" s="4">
        <f t="shared" si="80"/>
        <v>1</v>
      </c>
      <c r="O427" s="4">
        <f t="shared" si="81"/>
        <v>57.1</v>
      </c>
      <c r="P427" s="4">
        <f t="shared" si="82"/>
        <v>129.69999999999999</v>
      </c>
      <c r="Q427" s="4">
        <f t="shared" si="83"/>
        <v>0.48</v>
      </c>
      <c r="R427" s="4">
        <f t="shared" si="72"/>
        <v>0.47887323943661975</v>
      </c>
      <c r="S427" s="4">
        <f t="shared" si="73"/>
        <v>3.5714285714285712E-2</v>
      </c>
      <c r="T427" s="4">
        <f t="shared" si="74"/>
        <v>0.32550143266475645</v>
      </c>
      <c r="U427" s="4">
        <f t="shared" si="75"/>
        <v>0.38134430727023311</v>
      </c>
    </row>
    <row r="428" spans="1:21" x14ac:dyDescent="0.25">
      <c r="A428" s="2">
        <f>Heathrow!B426</f>
        <v>5</v>
      </c>
      <c r="B428" s="2">
        <f>Heathrow!A534</f>
        <v>1992</v>
      </c>
      <c r="C428" s="2">
        <f>Heathrow!B534</f>
        <v>5</v>
      </c>
      <c r="D428" s="2">
        <f>Heathrow!C534</f>
        <v>21</v>
      </c>
      <c r="E428" s="2">
        <f>Heathrow!D534</f>
        <v>10.199999999999999</v>
      </c>
      <c r="F428" s="2">
        <f>Heathrow!E534</f>
        <v>0</v>
      </c>
      <c r="G428" s="2">
        <f>Heathrow!F534</f>
        <v>94.5</v>
      </c>
      <c r="H428" s="2">
        <f>Heathrow!G534</f>
        <v>271.89999999999998</v>
      </c>
      <c r="I428" s="3">
        <v>1</v>
      </c>
      <c r="J428" s="3">
        <f t="shared" si="76"/>
        <v>5</v>
      </c>
      <c r="K428" s="3">
        <f t="shared" si="77"/>
        <v>1992</v>
      </c>
      <c r="L428" s="4">
        <f t="shared" si="78"/>
        <v>21</v>
      </c>
      <c r="M428" s="4">
        <f t="shared" si="79"/>
        <v>10.199999999999999</v>
      </c>
      <c r="N428" s="4">
        <f t="shared" si="80"/>
        <v>0</v>
      </c>
      <c r="O428" s="4">
        <f t="shared" si="81"/>
        <v>94.5</v>
      </c>
      <c r="P428" s="4">
        <f t="shared" si="82"/>
        <v>271.89999999999998</v>
      </c>
      <c r="Q428" s="4">
        <f t="shared" si="83"/>
        <v>0.7345454545454545</v>
      </c>
      <c r="R428" s="4">
        <f t="shared" si="72"/>
        <v>0.69483568075117375</v>
      </c>
      <c r="S428" s="4">
        <f t="shared" si="73"/>
        <v>0</v>
      </c>
      <c r="T428" s="4">
        <f t="shared" si="74"/>
        <v>0.53982808022922635</v>
      </c>
      <c r="U428" s="4">
        <f t="shared" si="75"/>
        <v>0.86899862825788732</v>
      </c>
    </row>
    <row r="429" spans="1:21" x14ac:dyDescent="0.25">
      <c r="A429" s="2">
        <f>Heathrow!B427</f>
        <v>6</v>
      </c>
      <c r="B429" s="2">
        <f>Heathrow!A535</f>
        <v>1992</v>
      </c>
      <c r="C429" s="2">
        <f>Heathrow!B535</f>
        <v>6</v>
      </c>
      <c r="D429" s="2">
        <f>Heathrow!C535</f>
        <v>22.5</v>
      </c>
      <c r="E429" s="2">
        <f>Heathrow!D535</f>
        <v>12.3</v>
      </c>
      <c r="F429" s="2">
        <f>Heathrow!E535</f>
        <v>0</v>
      </c>
      <c r="G429" s="2">
        <f>Heathrow!F535</f>
        <v>22.5</v>
      </c>
      <c r="H429" s="2">
        <f>Heathrow!G535</f>
        <v>213.7</v>
      </c>
      <c r="I429" s="3">
        <v>1</v>
      </c>
      <c r="J429" s="3">
        <f t="shared" si="76"/>
        <v>6</v>
      </c>
      <c r="K429" s="3">
        <f t="shared" si="77"/>
        <v>1992</v>
      </c>
      <c r="L429" s="4">
        <f t="shared" si="78"/>
        <v>22.5</v>
      </c>
      <c r="M429" s="4">
        <f t="shared" si="79"/>
        <v>12.3</v>
      </c>
      <c r="N429" s="4">
        <f t="shared" si="80"/>
        <v>0</v>
      </c>
      <c r="O429" s="4">
        <f t="shared" si="81"/>
        <v>22.5</v>
      </c>
      <c r="P429" s="4">
        <f t="shared" si="82"/>
        <v>213.7</v>
      </c>
      <c r="Q429" s="4">
        <f t="shared" si="83"/>
        <v>0.78909090909090907</v>
      </c>
      <c r="R429" s="4">
        <f t="shared" si="72"/>
        <v>0.79342723004694837</v>
      </c>
      <c r="S429" s="4">
        <f t="shared" si="73"/>
        <v>0</v>
      </c>
      <c r="T429" s="4">
        <f t="shared" si="74"/>
        <v>0.12722063037249284</v>
      </c>
      <c r="U429" s="4">
        <f t="shared" si="75"/>
        <v>0.66941015089163225</v>
      </c>
    </row>
    <row r="430" spans="1:21" x14ac:dyDescent="0.25">
      <c r="A430" s="2">
        <f>Heathrow!B428</f>
        <v>7</v>
      </c>
      <c r="B430" s="2">
        <f>Heathrow!A536</f>
        <v>1992</v>
      </c>
      <c r="C430" s="2">
        <f>Heathrow!B536</f>
        <v>7</v>
      </c>
      <c r="D430" s="2">
        <f>Heathrow!C536</f>
        <v>22.5</v>
      </c>
      <c r="E430" s="2">
        <f>Heathrow!D536</f>
        <v>14.2</v>
      </c>
      <c r="F430" s="2">
        <f>Heathrow!E536</f>
        <v>0</v>
      </c>
      <c r="G430" s="2">
        <f>Heathrow!F536</f>
        <v>62.3</v>
      </c>
      <c r="H430" s="2">
        <f>Heathrow!G536</f>
        <v>158.6</v>
      </c>
      <c r="I430" s="3">
        <v>1</v>
      </c>
      <c r="J430" s="3">
        <f t="shared" si="76"/>
        <v>7</v>
      </c>
      <c r="K430" s="3">
        <f t="shared" si="77"/>
        <v>1992</v>
      </c>
      <c r="L430" s="4">
        <f t="shared" si="78"/>
        <v>22.5</v>
      </c>
      <c r="M430" s="4">
        <f t="shared" si="79"/>
        <v>14.2</v>
      </c>
      <c r="N430" s="4">
        <f t="shared" si="80"/>
        <v>0</v>
      </c>
      <c r="O430" s="4">
        <f t="shared" si="81"/>
        <v>62.3</v>
      </c>
      <c r="P430" s="4">
        <f t="shared" si="82"/>
        <v>158.6</v>
      </c>
      <c r="Q430" s="4">
        <f t="shared" si="83"/>
        <v>0.78909090909090907</v>
      </c>
      <c r="R430" s="4">
        <f t="shared" si="72"/>
        <v>0.88262910798122063</v>
      </c>
      <c r="S430" s="4">
        <f t="shared" si="73"/>
        <v>0</v>
      </c>
      <c r="T430" s="4">
        <f t="shared" si="74"/>
        <v>0.35530085959885388</v>
      </c>
      <c r="U430" s="4">
        <f t="shared" si="75"/>
        <v>0.48045267489711929</v>
      </c>
    </row>
    <row r="431" spans="1:21" x14ac:dyDescent="0.25">
      <c r="A431" s="2">
        <f>Heathrow!B429</f>
        <v>8</v>
      </c>
      <c r="B431" s="2">
        <f>Heathrow!A537</f>
        <v>1992</v>
      </c>
      <c r="C431" s="2">
        <f>Heathrow!B537</f>
        <v>8</v>
      </c>
      <c r="D431" s="2">
        <f>Heathrow!C537</f>
        <v>21.7</v>
      </c>
      <c r="E431" s="2">
        <f>Heathrow!D537</f>
        <v>13.6</v>
      </c>
      <c r="F431" s="2">
        <f>Heathrow!E537</f>
        <v>0</v>
      </c>
      <c r="G431" s="2">
        <f>Heathrow!F537</f>
        <v>84.7</v>
      </c>
      <c r="H431" s="2">
        <f>Heathrow!G537</f>
        <v>149.19999999999999</v>
      </c>
      <c r="I431" s="3">
        <v>1</v>
      </c>
      <c r="J431" s="3">
        <f t="shared" si="76"/>
        <v>8</v>
      </c>
      <c r="K431" s="3">
        <f t="shared" si="77"/>
        <v>1992</v>
      </c>
      <c r="L431" s="4">
        <f t="shared" si="78"/>
        <v>21.7</v>
      </c>
      <c r="M431" s="4">
        <f t="shared" si="79"/>
        <v>13.6</v>
      </c>
      <c r="N431" s="4">
        <f t="shared" si="80"/>
        <v>0</v>
      </c>
      <c r="O431" s="4">
        <f t="shared" si="81"/>
        <v>84.7</v>
      </c>
      <c r="P431" s="4">
        <f t="shared" si="82"/>
        <v>149.19999999999999</v>
      </c>
      <c r="Q431" s="4">
        <f t="shared" si="83"/>
        <v>0.7599999999999999</v>
      </c>
      <c r="R431" s="4">
        <f t="shared" si="72"/>
        <v>0.85446009389671373</v>
      </c>
      <c r="S431" s="4">
        <f t="shared" si="73"/>
        <v>0</v>
      </c>
      <c r="T431" s="4">
        <f t="shared" si="74"/>
        <v>0.48366762177650435</v>
      </c>
      <c r="U431" s="4">
        <f t="shared" si="75"/>
        <v>0.4482167352537722</v>
      </c>
    </row>
    <row r="432" spans="1:21" x14ac:dyDescent="0.25">
      <c r="A432" s="2">
        <f>Heathrow!B430</f>
        <v>9</v>
      </c>
      <c r="B432" s="2">
        <f>Heathrow!A538</f>
        <v>1992</v>
      </c>
      <c r="C432" s="2">
        <f>Heathrow!B538</f>
        <v>9</v>
      </c>
      <c r="D432" s="2">
        <f>Heathrow!C538</f>
        <v>18.899999999999999</v>
      </c>
      <c r="E432" s="2">
        <f>Heathrow!D538</f>
        <v>11</v>
      </c>
      <c r="F432" s="2">
        <f>Heathrow!E538</f>
        <v>0</v>
      </c>
      <c r="G432" s="2">
        <f>Heathrow!F538</f>
        <v>77.3</v>
      </c>
      <c r="H432" s="2">
        <f>Heathrow!G538</f>
        <v>127.5</v>
      </c>
      <c r="I432" s="3">
        <v>1</v>
      </c>
      <c r="J432" s="3">
        <f t="shared" si="76"/>
        <v>9</v>
      </c>
      <c r="K432" s="3">
        <f t="shared" si="77"/>
        <v>1992</v>
      </c>
      <c r="L432" s="4">
        <f t="shared" si="78"/>
        <v>18.899999999999999</v>
      </c>
      <c r="M432" s="4">
        <f t="shared" si="79"/>
        <v>11</v>
      </c>
      <c r="N432" s="4">
        <f t="shared" si="80"/>
        <v>0</v>
      </c>
      <c r="O432" s="4">
        <f t="shared" si="81"/>
        <v>77.3</v>
      </c>
      <c r="P432" s="4">
        <f t="shared" si="82"/>
        <v>127.5</v>
      </c>
      <c r="Q432" s="4">
        <f t="shared" si="83"/>
        <v>0.65818181818181809</v>
      </c>
      <c r="R432" s="4">
        <f t="shared" si="72"/>
        <v>0.73239436619718323</v>
      </c>
      <c r="S432" s="4">
        <f t="shared" si="73"/>
        <v>0</v>
      </c>
      <c r="T432" s="4">
        <f t="shared" si="74"/>
        <v>0.44126074498567336</v>
      </c>
      <c r="U432" s="4">
        <f t="shared" si="75"/>
        <v>0.37379972565157749</v>
      </c>
    </row>
    <row r="433" spans="1:21" x14ac:dyDescent="0.25">
      <c r="A433" s="2">
        <f>Heathrow!B431</f>
        <v>10</v>
      </c>
      <c r="B433" s="2">
        <f>Heathrow!A539</f>
        <v>1992</v>
      </c>
      <c r="C433" s="2">
        <f>Heathrow!B539</f>
        <v>10</v>
      </c>
      <c r="D433" s="2">
        <f>Heathrow!C539</f>
        <v>12.5</v>
      </c>
      <c r="E433" s="2">
        <f>Heathrow!D539</f>
        <v>5.3</v>
      </c>
      <c r="F433" s="2">
        <f>Heathrow!E539</f>
        <v>3</v>
      </c>
      <c r="G433" s="2">
        <f>Heathrow!F539</f>
        <v>59.4</v>
      </c>
      <c r="H433" s="2">
        <f>Heathrow!G539</f>
        <v>112.6</v>
      </c>
      <c r="I433" s="3">
        <v>1</v>
      </c>
      <c r="J433" s="3">
        <f t="shared" si="76"/>
        <v>10</v>
      </c>
      <c r="K433" s="3">
        <f t="shared" si="77"/>
        <v>1992</v>
      </c>
      <c r="L433" s="4">
        <f t="shared" si="78"/>
        <v>12.5</v>
      </c>
      <c r="M433" s="4">
        <f t="shared" si="79"/>
        <v>5.3</v>
      </c>
      <c r="N433" s="4">
        <f t="shared" si="80"/>
        <v>3</v>
      </c>
      <c r="O433" s="4">
        <f t="shared" si="81"/>
        <v>59.4</v>
      </c>
      <c r="P433" s="4">
        <f t="shared" si="82"/>
        <v>112.6</v>
      </c>
      <c r="Q433" s="4">
        <f t="shared" si="83"/>
        <v>0.42545454545454542</v>
      </c>
      <c r="R433" s="4">
        <f t="shared" si="72"/>
        <v>0.46478873239436619</v>
      </c>
      <c r="S433" s="4">
        <f t="shared" si="73"/>
        <v>0.10714285714285714</v>
      </c>
      <c r="T433" s="4">
        <f t="shared" si="74"/>
        <v>0.33868194842406879</v>
      </c>
      <c r="U433" s="4">
        <f t="shared" si="75"/>
        <v>0.32270233196159115</v>
      </c>
    </row>
    <row r="434" spans="1:21" x14ac:dyDescent="0.25">
      <c r="A434" s="2">
        <f>Heathrow!B432</f>
        <v>11</v>
      </c>
      <c r="B434" s="2">
        <f>Heathrow!A540</f>
        <v>1992</v>
      </c>
      <c r="C434" s="2">
        <f>Heathrow!B540</f>
        <v>11</v>
      </c>
      <c r="D434" s="2">
        <f>Heathrow!C540</f>
        <v>12</v>
      </c>
      <c r="E434" s="2">
        <f>Heathrow!D540</f>
        <v>4.8</v>
      </c>
      <c r="F434" s="2">
        <f>Heathrow!E540</f>
        <v>2</v>
      </c>
      <c r="G434" s="2">
        <f>Heathrow!F540</f>
        <v>86.9</v>
      </c>
      <c r="H434" s="2">
        <f>Heathrow!G540</f>
        <v>61.6</v>
      </c>
      <c r="I434" s="3">
        <v>1</v>
      </c>
      <c r="J434" s="3">
        <f t="shared" si="76"/>
        <v>11</v>
      </c>
      <c r="K434" s="3">
        <f t="shared" si="77"/>
        <v>1992</v>
      </c>
      <c r="L434" s="4">
        <f t="shared" si="78"/>
        <v>12</v>
      </c>
      <c r="M434" s="4">
        <f t="shared" si="79"/>
        <v>4.8</v>
      </c>
      <c r="N434" s="4">
        <f t="shared" si="80"/>
        <v>2</v>
      </c>
      <c r="O434" s="4">
        <f t="shared" si="81"/>
        <v>86.9</v>
      </c>
      <c r="P434" s="4">
        <f t="shared" si="82"/>
        <v>61.6</v>
      </c>
      <c r="Q434" s="4">
        <f t="shared" si="83"/>
        <v>0.40727272727272723</v>
      </c>
      <c r="R434" s="4">
        <f t="shared" si="72"/>
        <v>0.44131455399061031</v>
      </c>
      <c r="S434" s="4">
        <f t="shared" si="73"/>
        <v>7.1428571428571425E-2</v>
      </c>
      <c r="T434" s="4">
        <f t="shared" si="74"/>
        <v>0.49627507163323786</v>
      </c>
      <c r="U434" s="4">
        <f t="shared" si="75"/>
        <v>0.14780521262002744</v>
      </c>
    </row>
    <row r="435" spans="1:21" x14ac:dyDescent="0.25">
      <c r="A435" s="2">
        <f>Heathrow!B433</f>
        <v>12</v>
      </c>
      <c r="B435" s="2">
        <f>Heathrow!A541</f>
        <v>1992</v>
      </c>
      <c r="C435" s="2">
        <f>Heathrow!B541</f>
        <v>12</v>
      </c>
      <c r="D435" s="2">
        <f>Heathrow!C541</f>
        <v>7.8</v>
      </c>
      <c r="E435" s="2">
        <f>Heathrow!D541</f>
        <v>1.6</v>
      </c>
      <c r="F435" s="2">
        <f>Heathrow!E541</f>
        <v>12</v>
      </c>
      <c r="G435" s="2">
        <f>Heathrow!F541</f>
        <v>35.9</v>
      </c>
      <c r="H435" s="2">
        <f>Heathrow!G541</f>
        <v>49.1</v>
      </c>
      <c r="I435" s="3">
        <v>1</v>
      </c>
      <c r="J435" s="3">
        <f t="shared" si="76"/>
        <v>12</v>
      </c>
      <c r="K435" s="3">
        <f t="shared" si="77"/>
        <v>1992</v>
      </c>
      <c r="L435" s="4">
        <f t="shared" si="78"/>
        <v>7.8</v>
      </c>
      <c r="M435" s="4">
        <f t="shared" si="79"/>
        <v>1.6</v>
      </c>
      <c r="N435" s="4">
        <f t="shared" si="80"/>
        <v>12</v>
      </c>
      <c r="O435" s="4">
        <f t="shared" si="81"/>
        <v>35.9</v>
      </c>
      <c r="P435" s="4">
        <f t="shared" si="82"/>
        <v>49.1</v>
      </c>
      <c r="Q435" s="4">
        <f t="shared" si="83"/>
        <v>0.25454545454545452</v>
      </c>
      <c r="R435" s="4">
        <f t="shared" si="72"/>
        <v>0.29107981220657275</v>
      </c>
      <c r="S435" s="4">
        <f t="shared" si="73"/>
        <v>0.42857142857142855</v>
      </c>
      <c r="T435" s="4">
        <f t="shared" si="74"/>
        <v>0.20401146131805159</v>
      </c>
      <c r="U435" s="4">
        <f t="shared" si="75"/>
        <v>0.10493827160493827</v>
      </c>
    </row>
    <row r="436" spans="1:21" x14ac:dyDescent="0.25">
      <c r="A436" s="2">
        <f>Heathrow!B434</f>
        <v>1</v>
      </c>
      <c r="B436" s="2">
        <f>Heathrow!A542</f>
        <v>1993</v>
      </c>
      <c r="C436" s="2">
        <f>Heathrow!B542</f>
        <v>1</v>
      </c>
      <c r="D436" s="2">
        <f>Heathrow!C542</f>
        <v>10.3</v>
      </c>
      <c r="E436" s="2">
        <f>Heathrow!D542</f>
        <v>3.5</v>
      </c>
      <c r="F436" s="2">
        <f>Heathrow!E542</f>
        <v>4</v>
      </c>
      <c r="G436" s="2">
        <f>Heathrow!F542</f>
        <v>63.1</v>
      </c>
      <c r="H436" s="2">
        <f>Heathrow!G542</f>
        <v>37.799999999999997</v>
      </c>
      <c r="I436" s="3">
        <v>1</v>
      </c>
      <c r="J436" s="3">
        <f t="shared" si="76"/>
        <v>1</v>
      </c>
      <c r="K436" s="3">
        <f t="shared" si="77"/>
        <v>1993</v>
      </c>
      <c r="L436" s="4">
        <f t="shared" si="78"/>
        <v>10.3</v>
      </c>
      <c r="M436" s="4">
        <f t="shared" si="79"/>
        <v>3.5</v>
      </c>
      <c r="N436" s="4">
        <f t="shared" si="80"/>
        <v>4</v>
      </c>
      <c r="O436" s="4">
        <f t="shared" si="81"/>
        <v>63.1</v>
      </c>
      <c r="P436" s="4">
        <f t="shared" si="82"/>
        <v>37.799999999999997</v>
      </c>
      <c r="Q436" s="4">
        <f t="shared" si="83"/>
        <v>0.34545454545454546</v>
      </c>
      <c r="R436" s="4">
        <f t="shared" si="72"/>
        <v>0.38028169014084512</v>
      </c>
      <c r="S436" s="4">
        <f t="shared" si="73"/>
        <v>0.14285714285714285</v>
      </c>
      <c r="T436" s="4">
        <f t="shared" si="74"/>
        <v>0.35988538681948429</v>
      </c>
      <c r="U436" s="4">
        <f t="shared" si="75"/>
        <v>6.6186556927297649E-2</v>
      </c>
    </row>
    <row r="437" spans="1:21" x14ac:dyDescent="0.25">
      <c r="A437" s="2">
        <f>Heathrow!B435</f>
        <v>2</v>
      </c>
      <c r="B437" s="2">
        <f>Heathrow!A543</f>
        <v>1993</v>
      </c>
      <c r="C437" s="2">
        <f>Heathrow!B543</f>
        <v>2</v>
      </c>
      <c r="D437" s="2">
        <f>Heathrow!C543</f>
        <v>7.2</v>
      </c>
      <c r="E437" s="2">
        <f>Heathrow!D543</f>
        <v>2.5</v>
      </c>
      <c r="F437" s="2">
        <f>Heathrow!E543</f>
        <v>2</v>
      </c>
      <c r="G437" s="2">
        <f>Heathrow!F543</f>
        <v>2.4</v>
      </c>
      <c r="H437" s="2">
        <f>Heathrow!G543</f>
        <v>51</v>
      </c>
      <c r="I437" s="3">
        <v>1</v>
      </c>
      <c r="J437" s="3">
        <f t="shared" si="76"/>
        <v>2</v>
      </c>
      <c r="K437" s="3">
        <f t="shared" si="77"/>
        <v>1993</v>
      </c>
      <c r="L437" s="4">
        <f t="shared" si="78"/>
        <v>7.2</v>
      </c>
      <c r="M437" s="4">
        <f t="shared" si="79"/>
        <v>2.5</v>
      </c>
      <c r="N437" s="4">
        <f t="shared" si="80"/>
        <v>2</v>
      </c>
      <c r="O437" s="4">
        <f t="shared" si="81"/>
        <v>2.4</v>
      </c>
      <c r="P437" s="4">
        <f t="shared" si="82"/>
        <v>51</v>
      </c>
      <c r="Q437" s="4">
        <f t="shared" si="83"/>
        <v>0.23272727272727273</v>
      </c>
      <c r="R437" s="4">
        <f t="shared" si="72"/>
        <v>0.33333333333333337</v>
      </c>
      <c r="S437" s="4">
        <f t="shared" si="73"/>
        <v>7.1428571428571425E-2</v>
      </c>
      <c r="T437" s="4">
        <f t="shared" si="74"/>
        <v>1.2034383954154728E-2</v>
      </c>
      <c r="U437" s="4">
        <f t="shared" si="75"/>
        <v>0.11145404663923182</v>
      </c>
    </row>
    <row r="438" spans="1:21" x14ac:dyDescent="0.25">
      <c r="A438" s="2">
        <f>Heathrow!B436</f>
        <v>3</v>
      </c>
      <c r="B438" s="2">
        <f>Heathrow!A544</f>
        <v>1993</v>
      </c>
      <c r="C438" s="2">
        <f>Heathrow!B544</f>
        <v>3</v>
      </c>
      <c r="D438" s="2">
        <f>Heathrow!C544</f>
        <v>11.8</v>
      </c>
      <c r="E438" s="2">
        <f>Heathrow!D544</f>
        <v>3.3</v>
      </c>
      <c r="F438" s="2">
        <f>Heathrow!E544</f>
        <v>4</v>
      </c>
      <c r="G438" s="2">
        <f>Heathrow!F544</f>
        <v>16</v>
      </c>
      <c r="H438" s="2">
        <f>Heathrow!G544</f>
        <v>128.4</v>
      </c>
      <c r="I438" s="3">
        <v>1</v>
      </c>
      <c r="J438" s="3">
        <f t="shared" si="76"/>
        <v>3</v>
      </c>
      <c r="K438" s="3">
        <f t="shared" si="77"/>
        <v>1993</v>
      </c>
      <c r="L438" s="4">
        <f t="shared" si="78"/>
        <v>11.8</v>
      </c>
      <c r="M438" s="4">
        <f t="shared" si="79"/>
        <v>3.3</v>
      </c>
      <c r="N438" s="4">
        <f t="shared" si="80"/>
        <v>4</v>
      </c>
      <c r="O438" s="4">
        <f t="shared" si="81"/>
        <v>16</v>
      </c>
      <c r="P438" s="4">
        <f t="shared" si="82"/>
        <v>128.4</v>
      </c>
      <c r="Q438" s="4">
        <f t="shared" si="83"/>
        <v>0.4</v>
      </c>
      <c r="R438" s="4">
        <f t="shared" si="72"/>
        <v>0.37089201877934275</v>
      </c>
      <c r="S438" s="4">
        <f t="shared" si="73"/>
        <v>0.14285714285714285</v>
      </c>
      <c r="T438" s="4">
        <f t="shared" si="74"/>
        <v>8.9971346704871058E-2</v>
      </c>
      <c r="U438" s="4">
        <f t="shared" si="75"/>
        <v>0.37688614540466392</v>
      </c>
    </row>
    <row r="439" spans="1:21" x14ac:dyDescent="0.25">
      <c r="A439" s="2">
        <f>Heathrow!B437</f>
        <v>4</v>
      </c>
      <c r="B439" s="2">
        <f>Heathrow!A545</f>
        <v>1993</v>
      </c>
      <c r="C439" s="2">
        <f>Heathrow!B545</f>
        <v>4</v>
      </c>
      <c r="D439" s="2">
        <f>Heathrow!C545</f>
        <v>14.6</v>
      </c>
      <c r="E439" s="2">
        <f>Heathrow!D545</f>
        <v>6.8</v>
      </c>
      <c r="F439" s="2">
        <f>Heathrow!E545</f>
        <v>0</v>
      </c>
      <c r="G439" s="2">
        <f>Heathrow!F545</f>
        <v>75.3</v>
      </c>
      <c r="H439" s="2">
        <f>Heathrow!G545</f>
        <v>126.9</v>
      </c>
      <c r="I439" s="3">
        <v>1</v>
      </c>
      <c r="J439" s="3">
        <f t="shared" si="76"/>
        <v>4</v>
      </c>
      <c r="K439" s="3">
        <f t="shared" si="77"/>
        <v>1993</v>
      </c>
      <c r="L439" s="4">
        <f t="shared" si="78"/>
        <v>14.6</v>
      </c>
      <c r="M439" s="4">
        <f t="shared" si="79"/>
        <v>6.8</v>
      </c>
      <c r="N439" s="4">
        <f t="shared" si="80"/>
        <v>0</v>
      </c>
      <c r="O439" s="4">
        <f t="shared" si="81"/>
        <v>75.3</v>
      </c>
      <c r="P439" s="4">
        <f t="shared" si="82"/>
        <v>126.9</v>
      </c>
      <c r="Q439" s="4">
        <f t="shared" si="83"/>
        <v>0.50181818181818183</v>
      </c>
      <c r="R439" s="4">
        <f t="shared" si="72"/>
        <v>0.53521126760563376</v>
      </c>
      <c r="S439" s="4">
        <f t="shared" si="73"/>
        <v>0</v>
      </c>
      <c r="T439" s="4">
        <f t="shared" si="74"/>
        <v>0.42979942693409739</v>
      </c>
      <c r="U439" s="4">
        <f t="shared" si="75"/>
        <v>0.37174211248285322</v>
      </c>
    </row>
    <row r="440" spans="1:21" x14ac:dyDescent="0.25">
      <c r="A440" s="2">
        <f>Heathrow!B438</f>
        <v>5</v>
      </c>
      <c r="B440" s="2">
        <f>Heathrow!A546</f>
        <v>1993</v>
      </c>
      <c r="C440" s="2">
        <f>Heathrow!B546</f>
        <v>5</v>
      </c>
      <c r="D440" s="2">
        <f>Heathrow!C546</f>
        <v>18</v>
      </c>
      <c r="E440" s="2">
        <f>Heathrow!D546</f>
        <v>8.8000000000000007</v>
      </c>
      <c r="F440" s="2">
        <f>Heathrow!E546</f>
        <v>0</v>
      </c>
      <c r="G440" s="2">
        <f>Heathrow!F546</f>
        <v>31.8</v>
      </c>
      <c r="H440" s="2">
        <f>Heathrow!G546</f>
        <v>176.6</v>
      </c>
      <c r="I440" s="3">
        <v>1</v>
      </c>
      <c r="J440" s="3">
        <f t="shared" si="76"/>
        <v>5</v>
      </c>
      <c r="K440" s="3">
        <f t="shared" si="77"/>
        <v>1993</v>
      </c>
      <c r="L440" s="4">
        <f t="shared" si="78"/>
        <v>18</v>
      </c>
      <c r="M440" s="4">
        <f t="shared" si="79"/>
        <v>8.8000000000000007</v>
      </c>
      <c r="N440" s="4">
        <f t="shared" si="80"/>
        <v>0</v>
      </c>
      <c r="O440" s="4">
        <f t="shared" si="81"/>
        <v>31.8</v>
      </c>
      <c r="P440" s="4">
        <f t="shared" si="82"/>
        <v>176.6</v>
      </c>
      <c r="Q440" s="4">
        <f t="shared" si="83"/>
        <v>0.62545454545454537</v>
      </c>
      <c r="R440" s="4">
        <f t="shared" si="72"/>
        <v>0.62910798122065736</v>
      </c>
      <c r="S440" s="4">
        <f t="shared" si="73"/>
        <v>0</v>
      </c>
      <c r="T440" s="4">
        <f t="shared" si="74"/>
        <v>0.18051575931232092</v>
      </c>
      <c r="U440" s="4">
        <f t="shared" si="75"/>
        <v>0.54218106995884763</v>
      </c>
    </row>
    <row r="441" spans="1:21" x14ac:dyDescent="0.25">
      <c r="A441" s="2">
        <f>Heathrow!B439</f>
        <v>6</v>
      </c>
      <c r="B441" s="2">
        <f>Heathrow!A547</f>
        <v>1993</v>
      </c>
      <c r="C441" s="2">
        <f>Heathrow!B547</f>
        <v>6</v>
      </c>
      <c r="D441" s="2">
        <f>Heathrow!C547</f>
        <v>21.8</v>
      </c>
      <c r="E441" s="2">
        <f>Heathrow!D547</f>
        <v>12.2</v>
      </c>
      <c r="F441" s="2">
        <f>Heathrow!E547</f>
        <v>0</v>
      </c>
      <c r="G441" s="2">
        <f>Heathrow!F547</f>
        <v>43.9</v>
      </c>
      <c r="H441" s="2">
        <f>Heathrow!G547</f>
        <v>224.2</v>
      </c>
      <c r="I441" s="3">
        <v>1</v>
      </c>
      <c r="J441" s="3">
        <f t="shared" si="76"/>
        <v>6</v>
      </c>
      <c r="K441" s="3">
        <f t="shared" si="77"/>
        <v>1993</v>
      </c>
      <c r="L441" s="4">
        <f t="shared" si="78"/>
        <v>21.8</v>
      </c>
      <c r="M441" s="4">
        <f t="shared" si="79"/>
        <v>12.2</v>
      </c>
      <c r="N441" s="4">
        <f t="shared" si="80"/>
        <v>0</v>
      </c>
      <c r="O441" s="4">
        <f t="shared" si="81"/>
        <v>43.9</v>
      </c>
      <c r="P441" s="4">
        <f t="shared" si="82"/>
        <v>224.2</v>
      </c>
      <c r="Q441" s="4">
        <f t="shared" si="83"/>
        <v>0.76363636363636367</v>
      </c>
      <c r="R441" s="4">
        <f t="shared" si="72"/>
        <v>0.78873239436619713</v>
      </c>
      <c r="S441" s="4">
        <f t="shared" si="73"/>
        <v>0</v>
      </c>
      <c r="T441" s="4">
        <f t="shared" si="74"/>
        <v>0.24985673352435531</v>
      </c>
      <c r="U441" s="4">
        <f t="shared" si="75"/>
        <v>0.70541838134430712</v>
      </c>
    </row>
    <row r="442" spans="1:21" x14ac:dyDescent="0.25">
      <c r="A442" s="2">
        <f>Heathrow!B440</f>
        <v>7</v>
      </c>
      <c r="B442" s="2">
        <f>Heathrow!A548</f>
        <v>1993</v>
      </c>
      <c r="C442" s="2">
        <f>Heathrow!B548</f>
        <v>7</v>
      </c>
      <c r="D442" s="2">
        <f>Heathrow!C548</f>
        <v>21.6</v>
      </c>
      <c r="E442" s="2">
        <f>Heathrow!D548</f>
        <v>12.6</v>
      </c>
      <c r="F442" s="2">
        <f>Heathrow!E548</f>
        <v>0</v>
      </c>
      <c r="G442" s="2">
        <f>Heathrow!F548</f>
        <v>35</v>
      </c>
      <c r="H442" s="2">
        <f>Heathrow!G548</f>
        <v>174.6</v>
      </c>
      <c r="I442" s="3">
        <v>1</v>
      </c>
      <c r="J442" s="3">
        <f t="shared" si="76"/>
        <v>7</v>
      </c>
      <c r="K442" s="3">
        <f t="shared" si="77"/>
        <v>1993</v>
      </c>
      <c r="L442" s="4">
        <f t="shared" si="78"/>
        <v>21.6</v>
      </c>
      <c r="M442" s="4">
        <f t="shared" si="79"/>
        <v>12.6</v>
      </c>
      <c r="N442" s="4">
        <f t="shared" si="80"/>
        <v>0</v>
      </c>
      <c r="O442" s="4">
        <f t="shared" si="81"/>
        <v>35</v>
      </c>
      <c r="P442" s="4">
        <f t="shared" si="82"/>
        <v>174.6</v>
      </c>
      <c r="Q442" s="4">
        <f t="shared" si="83"/>
        <v>0.75636363636363635</v>
      </c>
      <c r="R442" s="4">
        <f t="shared" si="72"/>
        <v>0.80751173708920199</v>
      </c>
      <c r="S442" s="4">
        <f t="shared" si="73"/>
        <v>0</v>
      </c>
      <c r="T442" s="4">
        <f t="shared" si="74"/>
        <v>0.19885386819484244</v>
      </c>
      <c r="U442" s="4">
        <f t="shared" si="75"/>
        <v>0.53532235939643336</v>
      </c>
    </row>
    <row r="443" spans="1:21" x14ac:dyDescent="0.25">
      <c r="A443" s="2">
        <f>Heathrow!B441</f>
        <v>8</v>
      </c>
      <c r="B443" s="2">
        <f>Heathrow!A549</f>
        <v>1993</v>
      </c>
      <c r="C443" s="2">
        <f>Heathrow!B549</f>
        <v>8</v>
      </c>
      <c r="D443" s="2">
        <f>Heathrow!C549</f>
        <v>21.6</v>
      </c>
      <c r="E443" s="2">
        <f>Heathrow!D549</f>
        <v>11.7</v>
      </c>
      <c r="F443" s="2">
        <f>Heathrow!E549</f>
        <v>0</v>
      </c>
      <c r="G443" s="2">
        <f>Heathrow!F549</f>
        <v>23.8</v>
      </c>
      <c r="H443" s="2">
        <f>Heathrow!G549</f>
        <v>219.4</v>
      </c>
      <c r="I443" s="3">
        <v>1</v>
      </c>
      <c r="J443" s="3">
        <f t="shared" si="76"/>
        <v>8</v>
      </c>
      <c r="K443" s="3">
        <f t="shared" si="77"/>
        <v>1993</v>
      </c>
      <c r="L443" s="4">
        <f t="shared" si="78"/>
        <v>21.6</v>
      </c>
      <c r="M443" s="4">
        <f t="shared" si="79"/>
        <v>11.7</v>
      </c>
      <c r="N443" s="4">
        <f t="shared" si="80"/>
        <v>0</v>
      </c>
      <c r="O443" s="4">
        <f t="shared" si="81"/>
        <v>23.8</v>
      </c>
      <c r="P443" s="4">
        <f t="shared" si="82"/>
        <v>219.4</v>
      </c>
      <c r="Q443" s="4">
        <f t="shared" si="83"/>
        <v>0.75636363636363635</v>
      </c>
      <c r="R443" s="4">
        <f t="shared" si="72"/>
        <v>0.76525821596244126</v>
      </c>
      <c r="S443" s="4">
        <f t="shared" si="73"/>
        <v>0</v>
      </c>
      <c r="T443" s="4">
        <f t="shared" si="74"/>
        <v>0.1346704871060172</v>
      </c>
      <c r="U443" s="4">
        <f t="shared" si="75"/>
        <v>0.68895747599451296</v>
      </c>
    </row>
    <row r="444" spans="1:21" x14ac:dyDescent="0.25">
      <c r="A444" s="2">
        <f>Heathrow!B442</f>
        <v>9</v>
      </c>
      <c r="B444" s="2">
        <f>Heathrow!A550</f>
        <v>1993</v>
      </c>
      <c r="C444" s="2">
        <f>Heathrow!B550</f>
        <v>9</v>
      </c>
      <c r="D444" s="2">
        <f>Heathrow!C550</f>
        <v>17.5</v>
      </c>
      <c r="E444" s="2">
        <f>Heathrow!D550</f>
        <v>9.8000000000000007</v>
      </c>
      <c r="F444" s="2">
        <f>Heathrow!E550</f>
        <v>0</v>
      </c>
      <c r="G444" s="2">
        <f>Heathrow!F550</f>
        <v>96.3</v>
      </c>
      <c r="H444" s="2">
        <f>Heathrow!G550</f>
        <v>104.5</v>
      </c>
      <c r="I444" s="3">
        <v>1</v>
      </c>
      <c r="J444" s="3">
        <f t="shared" si="76"/>
        <v>9</v>
      </c>
      <c r="K444" s="3">
        <f t="shared" si="77"/>
        <v>1993</v>
      </c>
      <c r="L444" s="4">
        <f t="shared" si="78"/>
        <v>17.5</v>
      </c>
      <c r="M444" s="4">
        <f t="shared" si="79"/>
        <v>9.8000000000000007</v>
      </c>
      <c r="N444" s="4">
        <f t="shared" si="80"/>
        <v>0</v>
      </c>
      <c r="O444" s="4">
        <f t="shared" si="81"/>
        <v>96.3</v>
      </c>
      <c r="P444" s="4">
        <f t="shared" si="82"/>
        <v>104.5</v>
      </c>
      <c r="Q444" s="4">
        <f t="shared" si="83"/>
        <v>0.6072727272727273</v>
      </c>
      <c r="R444" s="4">
        <f t="shared" si="72"/>
        <v>0.67605633802816911</v>
      </c>
      <c r="S444" s="4">
        <f t="shared" si="73"/>
        <v>0</v>
      </c>
      <c r="T444" s="4">
        <f t="shared" si="74"/>
        <v>0.55014326647564471</v>
      </c>
      <c r="U444" s="4">
        <f t="shared" si="75"/>
        <v>0.29492455418381341</v>
      </c>
    </row>
    <row r="445" spans="1:21" x14ac:dyDescent="0.25">
      <c r="A445" s="2">
        <f>Heathrow!B443</f>
        <v>10</v>
      </c>
      <c r="B445" s="2">
        <f>Heathrow!A551</f>
        <v>1993</v>
      </c>
      <c r="C445" s="2">
        <f>Heathrow!B551</f>
        <v>10</v>
      </c>
      <c r="D445" s="2">
        <f>Heathrow!C551</f>
        <v>13</v>
      </c>
      <c r="E445" s="2">
        <f>Heathrow!D551</f>
        <v>7</v>
      </c>
      <c r="F445" s="2">
        <f>Heathrow!E551</f>
        <v>1</v>
      </c>
      <c r="G445" s="2">
        <f>Heathrow!F551</f>
        <v>123</v>
      </c>
      <c r="H445" s="2">
        <f>Heathrow!G551</f>
        <v>117</v>
      </c>
      <c r="I445" s="3">
        <v>1</v>
      </c>
      <c r="J445" s="3">
        <f t="shared" si="76"/>
        <v>10</v>
      </c>
      <c r="K445" s="3">
        <f t="shared" si="77"/>
        <v>1993</v>
      </c>
      <c r="L445" s="4">
        <f t="shared" si="78"/>
        <v>13</v>
      </c>
      <c r="M445" s="4">
        <f t="shared" si="79"/>
        <v>7</v>
      </c>
      <c r="N445" s="4">
        <f t="shared" si="80"/>
        <v>1</v>
      </c>
      <c r="O445" s="4">
        <f t="shared" si="81"/>
        <v>123</v>
      </c>
      <c r="P445" s="4">
        <f t="shared" si="82"/>
        <v>117</v>
      </c>
      <c r="Q445" s="4">
        <f t="shared" si="83"/>
        <v>0.44363636363636361</v>
      </c>
      <c r="R445" s="4">
        <f t="shared" si="72"/>
        <v>0.54460093896713624</v>
      </c>
      <c r="S445" s="4">
        <f t="shared" si="73"/>
        <v>3.5714285714285712E-2</v>
      </c>
      <c r="T445" s="4">
        <f t="shared" si="74"/>
        <v>0.70315186246418337</v>
      </c>
      <c r="U445" s="4">
        <f t="shared" si="75"/>
        <v>0.33779149519890256</v>
      </c>
    </row>
    <row r="446" spans="1:21" x14ac:dyDescent="0.25">
      <c r="A446" s="2">
        <f>Heathrow!B444</f>
        <v>11</v>
      </c>
      <c r="B446" s="2">
        <f>Heathrow!A552</f>
        <v>1993</v>
      </c>
      <c r="C446" s="2">
        <f>Heathrow!B552</f>
        <v>11</v>
      </c>
      <c r="D446" s="2">
        <f>Heathrow!C552</f>
        <v>8.8000000000000007</v>
      </c>
      <c r="E446" s="2">
        <f>Heathrow!D552</f>
        <v>2.4</v>
      </c>
      <c r="F446" s="2">
        <f>Heathrow!E552</f>
        <v>11</v>
      </c>
      <c r="G446" s="2">
        <f>Heathrow!F552</f>
        <v>29.5</v>
      </c>
      <c r="H446" s="2">
        <f>Heathrow!G552</f>
        <v>71.3</v>
      </c>
      <c r="I446" s="3">
        <v>1</v>
      </c>
      <c r="J446" s="3">
        <f t="shared" si="76"/>
        <v>11</v>
      </c>
      <c r="K446" s="3">
        <f t="shared" si="77"/>
        <v>1993</v>
      </c>
      <c r="L446" s="4">
        <f t="shared" si="78"/>
        <v>8.8000000000000007</v>
      </c>
      <c r="M446" s="4">
        <f t="shared" si="79"/>
        <v>2.4</v>
      </c>
      <c r="N446" s="4">
        <f t="shared" si="80"/>
        <v>11</v>
      </c>
      <c r="O446" s="4">
        <f t="shared" si="81"/>
        <v>29.5</v>
      </c>
      <c r="P446" s="4">
        <f t="shared" si="82"/>
        <v>71.3</v>
      </c>
      <c r="Q446" s="4">
        <f t="shared" si="83"/>
        <v>0.29090909090909089</v>
      </c>
      <c r="R446" s="4">
        <f t="shared" si="72"/>
        <v>0.32863849765258218</v>
      </c>
      <c r="S446" s="4">
        <f t="shared" si="73"/>
        <v>0.39285714285714285</v>
      </c>
      <c r="T446" s="4">
        <f t="shared" si="74"/>
        <v>0.16733524355300861</v>
      </c>
      <c r="U446" s="4">
        <f t="shared" si="75"/>
        <v>0.18106995884773661</v>
      </c>
    </row>
    <row r="447" spans="1:21" x14ac:dyDescent="0.25">
      <c r="A447" s="2">
        <f>Heathrow!B445</f>
        <v>12</v>
      </c>
      <c r="B447" s="2">
        <f>Heathrow!A553</f>
        <v>1993</v>
      </c>
      <c r="C447" s="2">
        <f>Heathrow!B553</f>
        <v>12</v>
      </c>
      <c r="D447" s="2">
        <f>Heathrow!C553</f>
        <v>9.1999999999999993</v>
      </c>
      <c r="E447" s="2">
        <f>Heathrow!D553</f>
        <v>3.6</v>
      </c>
      <c r="F447" s="2">
        <f>Heathrow!E553</f>
        <v>3</v>
      </c>
      <c r="G447" s="2">
        <f>Heathrow!F553</f>
        <v>73.8</v>
      </c>
      <c r="H447" s="2">
        <f>Heathrow!G553</f>
        <v>52.4</v>
      </c>
      <c r="I447" s="3">
        <v>1</v>
      </c>
      <c r="J447" s="3">
        <f t="shared" si="76"/>
        <v>12</v>
      </c>
      <c r="K447" s="3">
        <f t="shared" si="77"/>
        <v>1993</v>
      </c>
      <c r="L447" s="4">
        <f t="shared" si="78"/>
        <v>9.1999999999999993</v>
      </c>
      <c r="M447" s="4">
        <f t="shared" si="79"/>
        <v>3.6</v>
      </c>
      <c r="N447" s="4">
        <f t="shared" si="80"/>
        <v>3</v>
      </c>
      <c r="O447" s="4">
        <f t="shared" si="81"/>
        <v>73.8</v>
      </c>
      <c r="P447" s="4">
        <f t="shared" si="82"/>
        <v>52.4</v>
      </c>
      <c r="Q447" s="4">
        <f t="shared" si="83"/>
        <v>0.30545454545454542</v>
      </c>
      <c r="R447" s="4">
        <f t="shared" si="72"/>
        <v>0.38497652582159625</v>
      </c>
      <c r="S447" s="4">
        <f t="shared" si="73"/>
        <v>0.10714285714285714</v>
      </c>
      <c r="T447" s="4">
        <f t="shared" si="74"/>
        <v>0.42120343839541546</v>
      </c>
      <c r="U447" s="4">
        <f t="shared" si="75"/>
        <v>0.11625514403292179</v>
      </c>
    </row>
    <row r="448" spans="1:21" x14ac:dyDescent="0.25">
      <c r="A448" s="2">
        <f>Heathrow!B446</f>
        <v>1</v>
      </c>
      <c r="B448" s="2">
        <f>Heathrow!A554</f>
        <v>1994</v>
      </c>
      <c r="C448" s="2">
        <f>Heathrow!B554</f>
        <v>1</v>
      </c>
      <c r="D448" s="2">
        <f>Heathrow!C554</f>
        <v>9.3000000000000007</v>
      </c>
      <c r="E448" s="2">
        <f>Heathrow!D554</f>
        <v>2.8</v>
      </c>
      <c r="F448" s="2">
        <f>Heathrow!E554</f>
        <v>6</v>
      </c>
      <c r="G448" s="2">
        <f>Heathrow!F554</f>
        <v>80</v>
      </c>
      <c r="H448" s="2">
        <f>Heathrow!G554</f>
        <v>73.400000000000006</v>
      </c>
      <c r="I448" s="3">
        <v>1</v>
      </c>
      <c r="J448" s="3">
        <f t="shared" si="76"/>
        <v>1</v>
      </c>
      <c r="K448" s="3">
        <f t="shared" si="77"/>
        <v>1994</v>
      </c>
      <c r="L448" s="4">
        <f t="shared" si="78"/>
        <v>9.3000000000000007</v>
      </c>
      <c r="M448" s="4">
        <f t="shared" si="79"/>
        <v>2.8</v>
      </c>
      <c r="N448" s="4">
        <f t="shared" si="80"/>
        <v>6</v>
      </c>
      <c r="O448" s="4">
        <f t="shared" si="81"/>
        <v>80</v>
      </c>
      <c r="P448" s="4">
        <f t="shared" si="82"/>
        <v>73.400000000000006</v>
      </c>
      <c r="Q448" s="4">
        <f t="shared" si="83"/>
        <v>0.30909090909090908</v>
      </c>
      <c r="R448" s="4">
        <f t="shared" si="72"/>
        <v>0.34741784037558687</v>
      </c>
      <c r="S448" s="4">
        <f t="shared" si="73"/>
        <v>0.21428571428571427</v>
      </c>
      <c r="T448" s="4">
        <f t="shared" si="74"/>
        <v>0.4567335243553009</v>
      </c>
      <c r="U448" s="4">
        <f t="shared" si="75"/>
        <v>0.18827160493827161</v>
      </c>
    </row>
    <row r="449" spans="1:21" x14ac:dyDescent="0.25">
      <c r="A449" s="2">
        <f>Heathrow!B447</f>
        <v>2</v>
      </c>
      <c r="B449" s="2">
        <f>Heathrow!A555</f>
        <v>1994</v>
      </c>
      <c r="C449" s="2">
        <f>Heathrow!B555</f>
        <v>2</v>
      </c>
      <c r="D449" s="2">
        <f>Heathrow!C555</f>
        <v>7.7</v>
      </c>
      <c r="E449" s="2">
        <f>Heathrow!D555</f>
        <v>1.2</v>
      </c>
      <c r="F449" s="2">
        <f>Heathrow!E555</f>
        <v>8</v>
      </c>
      <c r="G449" s="2">
        <f>Heathrow!F555</f>
        <v>42.6</v>
      </c>
      <c r="H449" s="2">
        <f>Heathrow!G555</f>
        <v>72</v>
      </c>
      <c r="I449" s="3">
        <v>1</v>
      </c>
      <c r="J449" s="3">
        <f t="shared" si="76"/>
        <v>2</v>
      </c>
      <c r="K449" s="3">
        <f t="shared" si="77"/>
        <v>1994</v>
      </c>
      <c r="L449" s="4">
        <f t="shared" si="78"/>
        <v>7.7</v>
      </c>
      <c r="M449" s="4">
        <f t="shared" si="79"/>
        <v>1.2</v>
      </c>
      <c r="N449" s="4">
        <f t="shared" si="80"/>
        <v>8</v>
      </c>
      <c r="O449" s="4">
        <f t="shared" si="81"/>
        <v>42.6</v>
      </c>
      <c r="P449" s="4">
        <f t="shared" si="82"/>
        <v>72</v>
      </c>
      <c r="Q449" s="4">
        <f t="shared" si="83"/>
        <v>0.25090909090909091</v>
      </c>
      <c r="R449" s="4">
        <f t="shared" si="72"/>
        <v>0.27230046948356812</v>
      </c>
      <c r="S449" s="4">
        <f t="shared" si="73"/>
        <v>0.2857142857142857</v>
      </c>
      <c r="T449" s="4">
        <f t="shared" si="74"/>
        <v>0.24240687679083098</v>
      </c>
      <c r="U449" s="4">
        <f t="shared" si="75"/>
        <v>0.18347050754458161</v>
      </c>
    </row>
    <row r="450" spans="1:21" x14ac:dyDescent="0.25">
      <c r="A450" s="2">
        <f>Heathrow!B448</f>
        <v>3</v>
      </c>
      <c r="B450" s="2">
        <f>Heathrow!A556</f>
        <v>1994</v>
      </c>
      <c r="C450" s="2">
        <f>Heathrow!B556</f>
        <v>3</v>
      </c>
      <c r="D450" s="2">
        <f>Heathrow!C556</f>
        <v>12.3</v>
      </c>
      <c r="E450" s="2">
        <f>Heathrow!D556</f>
        <v>5.0999999999999996</v>
      </c>
      <c r="F450" s="2">
        <f>Heathrow!E556</f>
        <v>1</v>
      </c>
      <c r="G450" s="2">
        <f>Heathrow!F556</f>
        <v>40</v>
      </c>
      <c r="H450" s="2">
        <f>Heathrow!G556</f>
        <v>126.4</v>
      </c>
      <c r="I450" s="3">
        <v>1</v>
      </c>
      <c r="J450" s="3">
        <f t="shared" si="76"/>
        <v>3</v>
      </c>
      <c r="K450" s="3">
        <f t="shared" si="77"/>
        <v>1994</v>
      </c>
      <c r="L450" s="4">
        <f t="shared" si="78"/>
        <v>12.3</v>
      </c>
      <c r="M450" s="4">
        <f t="shared" si="79"/>
        <v>5.0999999999999996</v>
      </c>
      <c r="N450" s="4">
        <f t="shared" si="80"/>
        <v>1</v>
      </c>
      <c r="O450" s="4">
        <f t="shared" si="81"/>
        <v>40</v>
      </c>
      <c r="P450" s="4">
        <f t="shared" si="82"/>
        <v>126.4</v>
      </c>
      <c r="Q450" s="4">
        <f t="shared" si="83"/>
        <v>0.41818181818181815</v>
      </c>
      <c r="R450" s="4">
        <f t="shared" si="72"/>
        <v>0.45539906103286387</v>
      </c>
      <c r="S450" s="4">
        <f t="shared" si="73"/>
        <v>3.5714285714285712E-2</v>
      </c>
      <c r="T450" s="4">
        <f t="shared" si="74"/>
        <v>0.22750716332378226</v>
      </c>
      <c r="U450" s="4">
        <f t="shared" si="75"/>
        <v>0.37002743484224965</v>
      </c>
    </row>
    <row r="451" spans="1:21" x14ac:dyDescent="0.25">
      <c r="A451" s="2">
        <f>Heathrow!B449</f>
        <v>4</v>
      </c>
      <c r="B451" s="2">
        <f>Heathrow!A557</f>
        <v>1994</v>
      </c>
      <c r="C451" s="2">
        <f>Heathrow!B557</f>
        <v>4</v>
      </c>
      <c r="D451" s="2">
        <f>Heathrow!C557</f>
        <v>13.3</v>
      </c>
      <c r="E451" s="2">
        <f>Heathrow!D557</f>
        <v>5.0999999999999996</v>
      </c>
      <c r="F451" s="2">
        <f>Heathrow!E557</f>
        <v>1</v>
      </c>
      <c r="G451" s="2">
        <f>Heathrow!F557</f>
        <v>52.8</v>
      </c>
      <c r="H451" s="2">
        <f>Heathrow!G557</f>
        <v>175</v>
      </c>
      <c r="I451" s="3">
        <v>1</v>
      </c>
      <c r="J451" s="3">
        <f t="shared" si="76"/>
        <v>4</v>
      </c>
      <c r="K451" s="3">
        <f t="shared" si="77"/>
        <v>1994</v>
      </c>
      <c r="L451" s="4">
        <f t="shared" si="78"/>
        <v>13.3</v>
      </c>
      <c r="M451" s="4">
        <f t="shared" si="79"/>
        <v>5.0999999999999996</v>
      </c>
      <c r="N451" s="4">
        <f t="shared" si="80"/>
        <v>1</v>
      </c>
      <c r="O451" s="4">
        <f t="shared" si="81"/>
        <v>52.8</v>
      </c>
      <c r="P451" s="4">
        <f t="shared" si="82"/>
        <v>175</v>
      </c>
      <c r="Q451" s="4">
        <f t="shared" si="83"/>
        <v>0.45454545454545453</v>
      </c>
      <c r="R451" s="4">
        <f t="shared" si="72"/>
        <v>0.45539906103286387</v>
      </c>
      <c r="S451" s="4">
        <f t="shared" si="73"/>
        <v>3.5714285714285712E-2</v>
      </c>
      <c r="T451" s="4">
        <f t="shared" si="74"/>
        <v>0.3008595988538682</v>
      </c>
      <c r="U451" s="4">
        <f t="shared" si="75"/>
        <v>0.53669410150891628</v>
      </c>
    </row>
    <row r="452" spans="1:21" x14ac:dyDescent="0.25">
      <c r="A452" s="2">
        <f>Heathrow!B450</f>
        <v>5</v>
      </c>
      <c r="B452" s="2">
        <f>Heathrow!A558</f>
        <v>1994</v>
      </c>
      <c r="C452" s="2">
        <f>Heathrow!B558</f>
        <v>5</v>
      </c>
      <c r="D452" s="2">
        <f>Heathrow!C558</f>
        <v>16</v>
      </c>
      <c r="E452" s="2">
        <f>Heathrow!D558</f>
        <v>8.1999999999999993</v>
      </c>
      <c r="F452" s="2">
        <f>Heathrow!E558</f>
        <v>0</v>
      </c>
      <c r="G452" s="2">
        <f>Heathrow!F558</f>
        <v>80.599999999999994</v>
      </c>
      <c r="H452" s="2">
        <f>Heathrow!G558</f>
        <v>158.30000000000001</v>
      </c>
      <c r="I452" s="3">
        <v>1</v>
      </c>
      <c r="J452" s="3">
        <f t="shared" si="76"/>
        <v>5</v>
      </c>
      <c r="K452" s="3">
        <f t="shared" si="77"/>
        <v>1994</v>
      </c>
      <c r="L452" s="4">
        <f t="shared" si="78"/>
        <v>16</v>
      </c>
      <c r="M452" s="4">
        <f t="shared" si="79"/>
        <v>8.1999999999999993</v>
      </c>
      <c r="N452" s="4">
        <f t="shared" si="80"/>
        <v>0</v>
      </c>
      <c r="O452" s="4">
        <f t="shared" si="81"/>
        <v>80.599999999999994</v>
      </c>
      <c r="P452" s="4">
        <f t="shared" si="82"/>
        <v>158.30000000000001</v>
      </c>
      <c r="Q452" s="4">
        <f t="shared" si="83"/>
        <v>0.55272727272727273</v>
      </c>
      <c r="R452" s="4">
        <f t="shared" ref="R452:R515" si="84">(M452-R$1)/(R$2-R$1)</f>
        <v>0.60093896713615025</v>
      </c>
      <c r="S452" s="4">
        <f t="shared" ref="S452:S515" si="85">(N452-S$1)/(S$2-S$1)</f>
        <v>0</v>
      </c>
      <c r="T452" s="4">
        <f t="shared" ref="T452:T515" si="86">(O452-T$1)/(T$2-T$1)</f>
        <v>0.4601719197707736</v>
      </c>
      <c r="U452" s="4">
        <f t="shared" ref="U452:U515" si="87">(P452-U$1)/(U$2-U$1)</f>
        <v>0.47942386831275718</v>
      </c>
    </row>
    <row r="453" spans="1:21" x14ac:dyDescent="0.25">
      <c r="A453" s="2">
        <f>Heathrow!B451</f>
        <v>6</v>
      </c>
      <c r="B453" s="2">
        <f>Heathrow!A559</f>
        <v>1994</v>
      </c>
      <c r="C453" s="2">
        <f>Heathrow!B559</f>
        <v>6</v>
      </c>
      <c r="D453" s="2">
        <f>Heathrow!C559</f>
        <v>21.5</v>
      </c>
      <c r="E453" s="2">
        <f>Heathrow!D559</f>
        <v>11.2</v>
      </c>
      <c r="F453" s="2">
        <f>Heathrow!E559</f>
        <v>0</v>
      </c>
      <c r="G453" s="2">
        <f>Heathrow!F559</f>
        <v>17</v>
      </c>
      <c r="H453" s="2">
        <f>Heathrow!G559</f>
        <v>265</v>
      </c>
      <c r="I453" s="3">
        <v>1</v>
      </c>
      <c r="J453" s="3">
        <f t="shared" ref="J453:J516" si="88">A453</f>
        <v>6</v>
      </c>
      <c r="K453" s="3">
        <f t="shared" ref="K453:K516" si="89">B453</f>
        <v>1994</v>
      </c>
      <c r="L453" s="4">
        <f t="shared" ref="L453:L516" si="90">D453</f>
        <v>21.5</v>
      </c>
      <c r="M453" s="4">
        <f t="shared" ref="M453:M516" si="91">E453</f>
        <v>11.2</v>
      </c>
      <c r="N453" s="4">
        <f t="shared" ref="N453:N516" si="92">F453</f>
        <v>0</v>
      </c>
      <c r="O453" s="4">
        <f t="shared" ref="O453:O516" si="93">G453</f>
        <v>17</v>
      </c>
      <c r="P453" s="4">
        <f t="shared" ref="P453:P516" si="94">IF(ISERROR(FIND("#",H453)),H453,MID(H453,1,LEN(H453)-1)*1)</f>
        <v>265</v>
      </c>
      <c r="Q453" s="4">
        <f t="shared" ref="Q453:Q516" si="95">(L453-Q$1)/(Q$2-Q$1)</f>
        <v>0.75272727272727269</v>
      </c>
      <c r="R453" s="4">
        <f t="shared" si="84"/>
        <v>0.74178403755868549</v>
      </c>
      <c r="S453" s="4">
        <f t="shared" si="85"/>
        <v>0</v>
      </c>
      <c r="T453" s="4">
        <f t="shared" si="86"/>
        <v>9.5702005730659026E-2</v>
      </c>
      <c r="U453" s="4">
        <f t="shared" si="87"/>
        <v>0.84533607681755818</v>
      </c>
    </row>
    <row r="454" spans="1:21" x14ac:dyDescent="0.25">
      <c r="A454" s="2">
        <f>Heathrow!B452</f>
        <v>7</v>
      </c>
      <c r="B454" s="2">
        <f>Heathrow!A560</f>
        <v>1994</v>
      </c>
      <c r="C454" s="2">
        <f>Heathrow!B560</f>
        <v>7</v>
      </c>
      <c r="D454" s="2">
        <f>Heathrow!C560</f>
        <v>26.2</v>
      </c>
      <c r="E454" s="2">
        <f>Heathrow!D560</f>
        <v>15.2</v>
      </c>
      <c r="F454" s="2">
        <f>Heathrow!E560</f>
        <v>0</v>
      </c>
      <c r="G454" s="2">
        <f>Heathrow!F560</f>
        <v>16.899999999999999</v>
      </c>
      <c r="H454" s="2">
        <f>Heathrow!G560</f>
        <v>267.10000000000002</v>
      </c>
      <c r="I454" s="3">
        <v>1</v>
      </c>
      <c r="J454" s="3">
        <f t="shared" si="88"/>
        <v>7</v>
      </c>
      <c r="K454" s="3">
        <f t="shared" si="89"/>
        <v>1994</v>
      </c>
      <c r="L454" s="4">
        <f t="shared" si="90"/>
        <v>26.2</v>
      </c>
      <c r="M454" s="4">
        <f t="shared" si="91"/>
        <v>15.2</v>
      </c>
      <c r="N454" s="4">
        <f t="shared" si="92"/>
        <v>0</v>
      </c>
      <c r="O454" s="4">
        <f t="shared" si="93"/>
        <v>16.899999999999999</v>
      </c>
      <c r="P454" s="4">
        <f t="shared" si="94"/>
        <v>267.10000000000002</v>
      </c>
      <c r="Q454" s="4">
        <f t="shared" si="95"/>
        <v>0.92363636363636359</v>
      </c>
      <c r="R454" s="4">
        <f t="shared" si="84"/>
        <v>0.92957746478873238</v>
      </c>
      <c r="S454" s="4">
        <f t="shared" si="85"/>
        <v>0</v>
      </c>
      <c r="T454" s="4">
        <f t="shared" si="86"/>
        <v>9.5128939828080211E-2</v>
      </c>
      <c r="U454" s="4">
        <f t="shared" si="87"/>
        <v>0.85253772290809327</v>
      </c>
    </row>
    <row r="455" spans="1:21" x14ac:dyDescent="0.25">
      <c r="A455" s="2">
        <f>Heathrow!B453</f>
        <v>8</v>
      </c>
      <c r="B455" s="2">
        <f>Heathrow!A561</f>
        <v>1994</v>
      </c>
      <c r="C455" s="2">
        <f>Heathrow!B561</f>
        <v>8</v>
      </c>
      <c r="D455" s="2">
        <f>Heathrow!C561</f>
        <v>23</v>
      </c>
      <c r="E455" s="2">
        <f>Heathrow!D561</f>
        <v>13.8</v>
      </c>
      <c r="F455" s="2">
        <f>Heathrow!E561</f>
        <v>0</v>
      </c>
      <c r="G455" s="2">
        <f>Heathrow!F561</f>
        <v>32.200000000000003</v>
      </c>
      <c r="H455" s="2">
        <f>Heathrow!G561</f>
        <v>180.9</v>
      </c>
      <c r="I455" s="3">
        <v>1</v>
      </c>
      <c r="J455" s="3">
        <f t="shared" si="88"/>
        <v>8</v>
      </c>
      <c r="K455" s="3">
        <f t="shared" si="89"/>
        <v>1994</v>
      </c>
      <c r="L455" s="4">
        <f t="shared" si="90"/>
        <v>23</v>
      </c>
      <c r="M455" s="4">
        <f t="shared" si="91"/>
        <v>13.8</v>
      </c>
      <c r="N455" s="4">
        <f t="shared" si="92"/>
        <v>0</v>
      </c>
      <c r="O455" s="4">
        <f t="shared" si="93"/>
        <v>32.200000000000003</v>
      </c>
      <c r="P455" s="4">
        <f t="shared" si="94"/>
        <v>180.9</v>
      </c>
      <c r="Q455" s="4">
        <f t="shared" si="95"/>
        <v>0.80727272727272725</v>
      </c>
      <c r="R455" s="4">
        <f t="shared" si="84"/>
        <v>0.863849765258216</v>
      </c>
      <c r="S455" s="4">
        <f t="shared" si="85"/>
        <v>0</v>
      </c>
      <c r="T455" s="4">
        <f t="shared" si="86"/>
        <v>0.18280802292263612</v>
      </c>
      <c r="U455" s="4">
        <f t="shared" si="87"/>
        <v>0.55692729766803839</v>
      </c>
    </row>
    <row r="456" spans="1:21" x14ac:dyDescent="0.25">
      <c r="A456" s="2">
        <f>Heathrow!B454</f>
        <v>9</v>
      </c>
      <c r="B456" s="2">
        <f>Heathrow!A562</f>
        <v>1994</v>
      </c>
      <c r="C456" s="2">
        <f>Heathrow!B562</f>
        <v>9</v>
      </c>
      <c r="D456" s="2">
        <f>Heathrow!C562</f>
        <v>17.8</v>
      </c>
      <c r="E456" s="2">
        <f>Heathrow!D562</f>
        <v>10.8</v>
      </c>
      <c r="F456" s="2">
        <f>Heathrow!E562</f>
        <v>0</v>
      </c>
      <c r="G456" s="2">
        <f>Heathrow!F562</f>
        <v>86.3</v>
      </c>
      <c r="H456" s="2">
        <f>Heathrow!G562</f>
        <v>109.7</v>
      </c>
      <c r="I456" s="3">
        <v>1</v>
      </c>
      <c r="J456" s="3">
        <f t="shared" si="88"/>
        <v>9</v>
      </c>
      <c r="K456" s="3">
        <f t="shared" si="89"/>
        <v>1994</v>
      </c>
      <c r="L456" s="4">
        <f t="shared" si="90"/>
        <v>17.8</v>
      </c>
      <c r="M456" s="4">
        <f t="shared" si="91"/>
        <v>10.8</v>
      </c>
      <c r="N456" s="4">
        <f t="shared" si="92"/>
        <v>0</v>
      </c>
      <c r="O456" s="4">
        <f t="shared" si="93"/>
        <v>86.3</v>
      </c>
      <c r="P456" s="4">
        <f t="shared" si="94"/>
        <v>109.7</v>
      </c>
      <c r="Q456" s="4">
        <f t="shared" si="95"/>
        <v>0.61818181818181817</v>
      </c>
      <c r="R456" s="4">
        <f t="shared" si="84"/>
        <v>0.72300469483568086</v>
      </c>
      <c r="S456" s="4">
        <f t="shared" si="85"/>
        <v>0</v>
      </c>
      <c r="T456" s="4">
        <f t="shared" si="86"/>
        <v>0.49283667621776506</v>
      </c>
      <c r="U456" s="4">
        <f t="shared" si="87"/>
        <v>0.3127572016460905</v>
      </c>
    </row>
    <row r="457" spans="1:21" x14ac:dyDescent="0.25">
      <c r="A457" s="2">
        <f>Heathrow!B455</f>
        <v>10</v>
      </c>
      <c r="B457" s="2">
        <f>Heathrow!A563</f>
        <v>1994</v>
      </c>
      <c r="C457" s="2">
        <f>Heathrow!B563</f>
        <v>10</v>
      </c>
      <c r="D457" s="2">
        <f>Heathrow!C563</f>
        <v>15.4</v>
      </c>
      <c r="E457" s="2">
        <f>Heathrow!D563</f>
        <v>7.7</v>
      </c>
      <c r="F457" s="2">
        <f>Heathrow!E563</f>
        <v>0</v>
      </c>
      <c r="G457" s="2">
        <f>Heathrow!F563</f>
        <v>76</v>
      </c>
      <c r="H457" s="2">
        <f>Heathrow!G563</f>
        <v>141</v>
      </c>
      <c r="I457" s="3">
        <v>1</v>
      </c>
      <c r="J457" s="3">
        <f t="shared" si="88"/>
        <v>10</v>
      </c>
      <c r="K457" s="3">
        <f t="shared" si="89"/>
        <v>1994</v>
      </c>
      <c r="L457" s="4">
        <f t="shared" si="90"/>
        <v>15.4</v>
      </c>
      <c r="M457" s="4">
        <f t="shared" si="91"/>
        <v>7.7</v>
      </c>
      <c r="N457" s="4">
        <f t="shared" si="92"/>
        <v>0</v>
      </c>
      <c r="O457" s="4">
        <f t="shared" si="93"/>
        <v>76</v>
      </c>
      <c r="P457" s="4">
        <f t="shared" si="94"/>
        <v>141</v>
      </c>
      <c r="Q457" s="4">
        <f t="shared" si="95"/>
        <v>0.53090909090909089</v>
      </c>
      <c r="R457" s="4">
        <f t="shared" si="84"/>
        <v>0.57746478873239449</v>
      </c>
      <c r="S457" s="4">
        <f t="shared" si="85"/>
        <v>0</v>
      </c>
      <c r="T457" s="4">
        <f t="shared" si="86"/>
        <v>0.43381088825214903</v>
      </c>
      <c r="U457" s="4">
        <f t="shared" si="87"/>
        <v>0.42009602194787377</v>
      </c>
    </row>
    <row r="458" spans="1:21" x14ac:dyDescent="0.25">
      <c r="A458" s="2">
        <f>Heathrow!B456</f>
        <v>11</v>
      </c>
      <c r="B458" s="2">
        <f>Heathrow!A564</f>
        <v>1994</v>
      </c>
      <c r="C458" s="2">
        <f>Heathrow!B564</f>
        <v>11</v>
      </c>
      <c r="D458" s="2">
        <f>Heathrow!C564</f>
        <v>13.6</v>
      </c>
      <c r="E458" s="2">
        <f>Heathrow!D564</f>
        <v>8.4</v>
      </c>
      <c r="F458" s="2">
        <f>Heathrow!E564</f>
        <v>0</v>
      </c>
      <c r="G458" s="2">
        <f>Heathrow!F564</f>
        <v>43.1</v>
      </c>
      <c r="H458" s="2">
        <f>Heathrow!G564</f>
        <v>42.7</v>
      </c>
      <c r="I458" s="3">
        <v>1</v>
      </c>
      <c r="J458" s="3">
        <f t="shared" si="88"/>
        <v>11</v>
      </c>
      <c r="K458" s="3">
        <f t="shared" si="89"/>
        <v>1994</v>
      </c>
      <c r="L458" s="4">
        <f t="shared" si="90"/>
        <v>13.6</v>
      </c>
      <c r="M458" s="4">
        <f t="shared" si="91"/>
        <v>8.4</v>
      </c>
      <c r="N458" s="4">
        <f t="shared" si="92"/>
        <v>0</v>
      </c>
      <c r="O458" s="4">
        <f t="shared" si="93"/>
        <v>43.1</v>
      </c>
      <c r="P458" s="4">
        <f t="shared" si="94"/>
        <v>42.7</v>
      </c>
      <c r="Q458" s="4">
        <f t="shared" si="95"/>
        <v>0.4654545454545454</v>
      </c>
      <c r="R458" s="4">
        <f t="shared" si="84"/>
        <v>0.61032863849765262</v>
      </c>
      <c r="S458" s="4">
        <f t="shared" si="85"/>
        <v>0</v>
      </c>
      <c r="T458" s="4">
        <f t="shared" si="86"/>
        <v>0.24527220630372495</v>
      </c>
      <c r="U458" s="4">
        <f t="shared" si="87"/>
        <v>8.2990397805212626E-2</v>
      </c>
    </row>
    <row r="459" spans="1:21" x14ac:dyDescent="0.25">
      <c r="A459" s="2">
        <f>Heathrow!B457</f>
        <v>12</v>
      </c>
      <c r="B459" s="2">
        <f>Heathrow!A565</f>
        <v>1994</v>
      </c>
      <c r="C459" s="2">
        <f>Heathrow!B565</f>
        <v>12</v>
      </c>
      <c r="D459" s="2">
        <f>Heathrow!C565</f>
        <v>10.7</v>
      </c>
      <c r="E459" s="2">
        <f>Heathrow!D565</f>
        <v>4</v>
      </c>
      <c r="F459" s="2">
        <f>Heathrow!E565</f>
        <v>6</v>
      </c>
      <c r="G459" s="2">
        <f>Heathrow!F565</f>
        <v>63.3</v>
      </c>
      <c r="H459" s="2">
        <f>Heathrow!G565</f>
        <v>60.8</v>
      </c>
      <c r="I459" s="3">
        <v>1</v>
      </c>
      <c r="J459" s="3">
        <f t="shared" si="88"/>
        <v>12</v>
      </c>
      <c r="K459" s="3">
        <f t="shared" si="89"/>
        <v>1994</v>
      </c>
      <c r="L459" s="4">
        <f t="shared" si="90"/>
        <v>10.7</v>
      </c>
      <c r="M459" s="4">
        <f t="shared" si="91"/>
        <v>4</v>
      </c>
      <c r="N459" s="4">
        <f t="shared" si="92"/>
        <v>6</v>
      </c>
      <c r="O459" s="4">
        <f t="shared" si="93"/>
        <v>63.3</v>
      </c>
      <c r="P459" s="4">
        <f t="shared" si="94"/>
        <v>60.8</v>
      </c>
      <c r="Q459" s="4">
        <f t="shared" si="95"/>
        <v>0.35999999999999993</v>
      </c>
      <c r="R459" s="4">
        <f t="shared" si="84"/>
        <v>0.40375586854460099</v>
      </c>
      <c r="S459" s="4">
        <f t="shared" si="85"/>
        <v>0.21428571428571427</v>
      </c>
      <c r="T459" s="4">
        <f t="shared" si="86"/>
        <v>0.36103151862464183</v>
      </c>
      <c r="U459" s="4">
        <f t="shared" si="87"/>
        <v>0.14506172839506171</v>
      </c>
    </row>
    <row r="460" spans="1:21" x14ac:dyDescent="0.25">
      <c r="A460" s="2">
        <f>Heathrow!B458</f>
        <v>1</v>
      </c>
      <c r="B460" s="2">
        <f>Heathrow!A566</f>
        <v>1995</v>
      </c>
      <c r="C460" s="2">
        <f>Heathrow!B566</f>
        <v>1</v>
      </c>
      <c r="D460" s="2">
        <f>Heathrow!C566</f>
        <v>8.9</v>
      </c>
      <c r="E460" s="2">
        <f>Heathrow!D566</f>
        <v>2.2000000000000002</v>
      </c>
      <c r="F460" s="2">
        <f>Heathrow!E566</f>
        <v>6</v>
      </c>
      <c r="G460" s="2">
        <f>Heathrow!F566</f>
        <v>113.7</v>
      </c>
      <c r="H460" s="2">
        <f>Heathrow!G566</f>
        <v>59.6</v>
      </c>
      <c r="I460" s="3">
        <v>1</v>
      </c>
      <c r="J460" s="3">
        <f t="shared" si="88"/>
        <v>1</v>
      </c>
      <c r="K460" s="3">
        <f t="shared" si="89"/>
        <v>1995</v>
      </c>
      <c r="L460" s="4">
        <f t="shared" si="90"/>
        <v>8.9</v>
      </c>
      <c r="M460" s="4">
        <f t="shared" si="91"/>
        <v>2.2000000000000002</v>
      </c>
      <c r="N460" s="4">
        <f t="shared" si="92"/>
        <v>6</v>
      </c>
      <c r="O460" s="4">
        <f t="shared" si="93"/>
        <v>113.7</v>
      </c>
      <c r="P460" s="4">
        <f t="shared" si="94"/>
        <v>59.6</v>
      </c>
      <c r="Q460" s="4">
        <f t="shared" si="95"/>
        <v>0.29454545454545455</v>
      </c>
      <c r="R460" s="4">
        <f t="shared" si="84"/>
        <v>0.31924882629107987</v>
      </c>
      <c r="S460" s="4">
        <f t="shared" si="85"/>
        <v>0.21428571428571427</v>
      </c>
      <c r="T460" s="4">
        <f t="shared" si="86"/>
        <v>0.64985673352435536</v>
      </c>
      <c r="U460" s="4">
        <f t="shared" si="87"/>
        <v>0.14094650205761317</v>
      </c>
    </row>
    <row r="461" spans="1:21" x14ac:dyDescent="0.25">
      <c r="A461" s="2">
        <f>Heathrow!B459</f>
        <v>2</v>
      </c>
      <c r="B461" s="2">
        <f>Heathrow!A567</f>
        <v>1995</v>
      </c>
      <c r="C461" s="2">
        <f>Heathrow!B567</f>
        <v>2</v>
      </c>
      <c r="D461" s="2">
        <f>Heathrow!C567</f>
        <v>10.7</v>
      </c>
      <c r="E461" s="2">
        <f>Heathrow!D567</f>
        <v>4.4000000000000004</v>
      </c>
      <c r="F461" s="2">
        <f>Heathrow!E567</f>
        <v>1</v>
      </c>
      <c r="G461" s="2">
        <f>Heathrow!F567</f>
        <v>71.900000000000006</v>
      </c>
      <c r="H461" s="2">
        <f>Heathrow!G567</f>
        <v>70.900000000000006</v>
      </c>
      <c r="I461" s="3">
        <v>1</v>
      </c>
      <c r="J461" s="3">
        <f t="shared" si="88"/>
        <v>2</v>
      </c>
      <c r="K461" s="3">
        <f t="shared" si="89"/>
        <v>1995</v>
      </c>
      <c r="L461" s="4">
        <f t="shared" si="90"/>
        <v>10.7</v>
      </c>
      <c r="M461" s="4">
        <f t="shared" si="91"/>
        <v>4.4000000000000004</v>
      </c>
      <c r="N461" s="4">
        <f t="shared" si="92"/>
        <v>1</v>
      </c>
      <c r="O461" s="4">
        <f t="shared" si="93"/>
        <v>71.900000000000006</v>
      </c>
      <c r="P461" s="4">
        <f t="shared" si="94"/>
        <v>70.900000000000006</v>
      </c>
      <c r="Q461" s="4">
        <f t="shared" si="95"/>
        <v>0.35999999999999993</v>
      </c>
      <c r="R461" s="4">
        <f t="shared" si="84"/>
        <v>0.42253521126760568</v>
      </c>
      <c r="S461" s="4">
        <f t="shared" si="85"/>
        <v>3.5714285714285712E-2</v>
      </c>
      <c r="T461" s="4">
        <f t="shared" si="86"/>
        <v>0.41031518624641838</v>
      </c>
      <c r="U461" s="4">
        <f t="shared" si="87"/>
        <v>0.17969821673525377</v>
      </c>
    </row>
    <row r="462" spans="1:21" x14ac:dyDescent="0.25">
      <c r="A462" s="2">
        <f>Heathrow!B460</f>
        <v>3</v>
      </c>
      <c r="B462" s="2">
        <f>Heathrow!A568</f>
        <v>1995</v>
      </c>
      <c r="C462" s="2">
        <f>Heathrow!B568</f>
        <v>3</v>
      </c>
      <c r="D462" s="2">
        <f>Heathrow!C568</f>
        <v>11.2</v>
      </c>
      <c r="E462" s="2">
        <f>Heathrow!D568</f>
        <v>2</v>
      </c>
      <c r="F462" s="2">
        <f>Heathrow!E568</f>
        <v>7</v>
      </c>
      <c r="G462" s="2">
        <f>Heathrow!F568</f>
        <v>49.5</v>
      </c>
      <c r="H462" s="2">
        <f>Heathrow!G568</f>
        <v>194.5</v>
      </c>
      <c r="I462" s="3">
        <v>1</v>
      </c>
      <c r="J462" s="3">
        <f t="shared" si="88"/>
        <v>3</v>
      </c>
      <c r="K462" s="3">
        <f t="shared" si="89"/>
        <v>1995</v>
      </c>
      <c r="L462" s="4">
        <f t="shared" si="90"/>
        <v>11.2</v>
      </c>
      <c r="M462" s="4">
        <f t="shared" si="91"/>
        <v>2</v>
      </c>
      <c r="N462" s="4">
        <f t="shared" si="92"/>
        <v>7</v>
      </c>
      <c r="O462" s="4">
        <f t="shared" si="93"/>
        <v>49.5</v>
      </c>
      <c r="P462" s="4">
        <f t="shared" si="94"/>
        <v>194.5</v>
      </c>
      <c r="Q462" s="4">
        <f t="shared" si="95"/>
        <v>0.37818181818181812</v>
      </c>
      <c r="R462" s="4">
        <f t="shared" si="84"/>
        <v>0.3098591549295775</v>
      </c>
      <c r="S462" s="4">
        <f t="shared" si="85"/>
        <v>0.25</v>
      </c>
      <c r="T462" s="4">
        <f t="shared" si="86"/>
        <v>0.28194842406876791</v>
      </c>
      <c r="U462" s="4">
        <f t="shared" si="87"/>
        <v>0.60356652949245537</v>
      </c>
    </row>
    <row r="463" spans="1:21" x14ac:dyDescent="0.25">
      <c r="A463" s="2">
        <f>Heathrow!B461</f>
        <v>4</v>
      </c>
      <c r="B463" s="2">
        <f>Heathrow!A569</f>
        <v>1995</v>
      </c>
      <c r="C463" s="2">
        <f>Heathrow!B569</f>
        <v>4</v>
      </c>
      <c r="D463" s="2">
        <f>Heathrow!C569</f>
        <v>15</v>
      </c>
      <c r="E463" s="2">
        <f>Heathrow!D569</f>
        <v>6.1</v>
      </c>
      <c r="F463" s="2">
        <f>Heathrow!E569</f>
        <v>3</v>
      </c>
      <c r="G463" s="2">
        <f>Heathrow!F569</f>
        <v>16.899999999999999</v>
      </c>
      <c r="H463" s="2">
        <f>Heathrow!G569</f>
        <v>199.5</v>
      </c>
      <c r="I463" s="3">
        <v>1</v>
      </c>
      <c r="J463" s="3">
        <f t="shared" si="88"/>
        <v>4</v>
      </c>
      <c r="K463" s="3">
        <f t="shared" si="89"/>
        <v>1995</v>
      </c>
      <c r="L463" s="4">
        <f t="shared" si="90"/>
        <v>15</v>
      </c>
      <c r="M463" s="4">
        <f t="shared" si="91"/>
        <v>6.1</v>
      </c>
      <c r="N463" s="4">
        <f t="shared" si="92"/>
        <v>3</v>
      </c>
      <c r="O463" s="4">
        <f t="shared" si="93"/>
        <v>16.899999999999999</v>
      </c>
      <c r="P463" s="4">
        <f t="shared" si="94"/>
        <v>199.5</v>
      </c>
      <c r="Q463" s="4">
        <f t="shared" si="95"/>
        <v>0.51636363636363636</v>
      </c>
      <c r="R463" s="4">
        <f t="shared" si="84"/>
        <v>0.50234741784037562</v>
      </c>
      <c r="S463" s="4">
        <f t="shared" si="85"/>
        <v>0.10714285714285714</v>
      </c>
      <c r="T463" s="4">
        <f t="shared" si="86"/>
        <v>9.5128939828080211E-2</v>
      </c>
      <c r="U463" s="4">
        <f t="shared" si="87"/>
        <v>0.62071330589849105</v>
      </c>
    </row>
    <row r="464" spans="1:21" x14ac:dyDescent="0.25">
      <c r="A464" s="2">
        <f>Heathrow!B462</f>
        <v>5</v>
      </c>
      <c r="B464" s="2">
        <f>Heathrow!A570</f>
        <v>1995</v>
      </c>
      <c r="C464" s="2">
        <f>Heathrow!B570</f>
        <v>5</v>
      </c>
      <c r="D464" s="2">
        <f>Heathrow!C570</f>
        <v>19</v>
      </c>
      <c r="E464" s="2">
        <f>Heathrow!D570</f>
        <v>8.1999999999999993</v>
      </c>
      <c r="F464" s="2">
        <f>Heathrow!E570</f>
        <v>0</v>
      </c>
      <c r="G464" s="2">
        <f>Heathrow!F570</f>
        <v>30</v>
      </c>
      <c r="H464" s="2">
        <f>Heathrow!G570</f>
        <v>234.4</v>
      </c>
      <c r="I464" s="3">
        <v>1</v>
      </c>
      <c r="J464" s="3">
        <f t="shared" si="88"/>
        <v>5</v>
      </c>
      <c r="K464" s="3">
        <f t="shared" si="89"/>
        <v>1995</v>
      </c>
      <c r="L464" s="4">
        <f t="shared" si="90"/>
        <v>19</v>
      </c>
      <c r="M464" s="4">
        <f t="shared" si="91"/>
        <v>8.1999999999999993</v>
      </c>
      <c r="N464" s="4">
        <f t="shared" si="92"/>
        <v>0</v>
      </c>
      <c r="O464" s="4">
        <f t="shared" si="93"/>
        <v>30</v>
      </c>
      <c r="P464" s="4">
        <f t="shared" si="94"/>
        <v>234.4</v>
      </c>
      <c r="Q464" s="4">
        <f t="shared" si="95"/>
        <v>0.66181818181818175</v>
      </c>
      <c r="R464" s="4">
        <f t="shared" si="84"/>
        <v>0.60093896713615025</v>
      </c>
      <c r="S464" s="4">
        <f t="shared" si="85"/>
        <v>0</v>
      </c>
      <c r="T464" s="4">
        <f t="shared" si="86"/>
        <v>0.17020057306590258</v>
      </c>
      <c r="U464" s="4">
        <f t="shared" si="87"/>
        <v>0.74039780521262</v>
      </c>
    </row>
    <row r="465" spans="1:21" x14ac:dyDescent="0.25">
      <c r="A465" s="2">
        <f>Heathrow!B463</f>
        <v>6</v>
      </c>
      <c r="B465" s="2">
        <f>Heathrow!A571</f>
        <v>1995</v>
      </c>
      <c r="C465" s="2">
        <f>Heathrow!B571</f>
        <v>6</v>
      </c>
      <c r="D465" s="2">
        <f>Heathrow!C571</f>
        <v>20.7</v>
      </c>
      <c r="E465" s="2">
        <f>Heathrow!D571</f>
        <v>10.8</v>
      </c>
      <c r="F465" s="2">
        <f>Heathrow!E571</f>
        <v>0</v>
      </c>
      <c r="G465" s="2">
        <f>Heathrow!F571</f>
        <v>11.1</v>
      </c>
      <c r="H465" s="2">
        <f>Heathrow!G571</f>
        <v>187.7</v>
      </c>
      <c r="I465" s="3">
        <v>1</v>
      </c>
      <c r="J465" s="3">
        <f t="shared" si="88"/>
        <v>6</v>
      </c>
      <c r="K465" s="3">
        <f t="shared" si="89"/>
        <v>1995</v>
      </c>
      <c r="L465" s="4">
        <f t="shared" si="90"/>
        <v>20.7</v>
      </c>
      <c r="M465" s="4">
        <f t="shared" si="91"/>
        <v>10.8</v>
      </c>
      <c r="N465" s="4">
        <f t="shared" si="92"/>
        <v>0</v>
      </c>
      <c r="O465" s="4">
        <f t="shared" si="93"/>
        <v>11.1</v>
      </c>
      <c r="P465" s="4">
        <f t="shared" si="94"/>
        <v>187.7</v>
      </c>
      <c r="Q465" s="4">
        <f t="shared" si="95"/>
        <v>0.72363636363636363</v>
      </c>
      <c r="R465" s="4">
        <f t="shared" si="84"/>
        <v>0.72300469483568086</v>
      </c>
      <c r="S465" s="4">
        <f t="shared" si="85"/>
        <v>0</v>
      </c>
      <c r="T465" s="4">
        <f t="shared" si="86"/>
        <v>6.1891117478510026E-2</v>
      </c>
      <c r="U465" s="4">
        <f t="shared" si="87"/>
        <v>0.58024691358024683</v>
      </c>
    </row>
    <row r="466" spans="1:21" x14ac:dyDescent="0.25">
      <c r="A466" s="2">
        <f>Heathrow!B464</f>
        <v>7</v>
      </c>
      <c r="B466" s="2">
        <f>Heathrow!A572</f>
        <v>1995</v>
      </c>
      <c r="C466" s="2">
        <f>Heathrow!B572</f>
        <v>7</v>
      </c>
      <c r="D466" s="2">
        <f>Heathrow!C572</f>
        <v>26.3</v>
      </c>
      <c r="E466" s="2">
        <f>Heathrow!D572</f>
        <v>15.2</v>
      </c>
      <c r="F466" s="2">
        <f>Heathrow!E572</f>
        <v>0</v>
      </c>
      <c r="G466" s="2">
        <f>Heathrow!F572</f>
        <v>20.3</v>
      </c>
      <c r="H466" s="2">
        <f>Heathrow!G572</f>
        <v>247.1</v>
      </c>
      <c r="I466" s="3">
        <v>1</v>
      </c>
      <c r="J466" s="3">
        <f t="shared" si="88"/>
        <v>7</v>
      </c>
      <c r="K466" s="3">
        <f t="shared" si="89"/>
        <v>1995</v>
      </c>
      <c r="L466" s="4">
        <f t="shared" si="90"/>
        <v>26.3</v>
      </c>
      <c r="M466" s="4">
        <f t="shared" si="91"/>
        <v>15.2</v>
      </c>
      <c r="N466" s="4">
        <f t="shared" si="92"/>
        <v>0</v>
      </c>
      <c r="O466" s="4">
        <f t="shared" si="93"/>
        <v>20.3</v>
      </c>
      <c r="P466" s="4">
        <f t="shared" si="94"/>
        <v>247.1</v>
      </c>
      <c r="Q466" s="4">
        <f t="shared" si="95"/>
        <v>0.92727272727272725</v>
      </c>
      <c r="R466" s="4">
        <f t="shared" si="84"/>
        <v>0.92957746478873238</v>
      </c>
      <c r="S466" s="4">
        <f t="shared" si="85"/>
        <v>0</v>
      </c>
      <c r="T466" s="4">
        <f t="shared" si="86"/>
        <v>0.11461318051575932</v>
      </c>
      <c r="U466" s="4">
        <f t="shared" si="87"/>
        <v>0.78395061728395055</v>
      </c>
    </row>
    <row r="467" spans="1:21" x14ac:dyDescent="0.25">
      <c r="A467" s="2">
        <f>Heathrow!B465</f>
        <v>8</v>
      </c>
      <c r="B467" s="2">
        <f>Heathrow!A573</f>
        <v>1995</v>
      </c>
      <c r="C467" s="2">
        <f>Heathrow!B573</f>
        <v>8</v>
      </c>
      <c r="D467" s="2">
        <f>Heathrow!C573</f>
        <v>27</v>
      </c>
      <c r="E467" s="2">
        <f>Heathrow!D573</f>
        <v>15.6</v>
      </c>
      <c r="F467" s="2">
        <f>Heathrow!E573</f>
        <v>0</v>
      </c>
      <c r="G467" s="2">
        <f>Heathrow!F573</f>
        <v>0.3</v>
      </c>
      <c r="H467" s="2">
        <f>Heathrow!G573</f>
        <v>295.3</v>
      </c>
      <c r="I467" s="3">
        <v>1</v>
      </c>
      <c r="J467" s="3">
        <f t="shared" si="88"/>
        <v>8</v>
      </c>
      <c r="K467" s="3">
        <f t="shared" si="89"/>
        <v>1995</v>
      </c>
      <c r="L467" s="4">
        <f t="shared" si="90"/>
        <v>27</v>
      </c>
      <c r="M467" s="4">
        <f t="shared" si="91"/>
        <v>15.6</v>
      </c>
      <c r="N467" s="4">
        <f t="shared" si="92"/>
        <v>0</v>
      </c>
      <c r="O467" s="4">
        <f t="shared" si="93"/>
        <v>0.3</v>
      </c>
      <c r="P467" s="4">
        <f t="shared" si="94"/>
        <v>295.3</v>
      </c>
      <c r="Q467" s="4">
        <f t="shared" si="95"/>
        <v>0.95272727272727276</v>
      </c>
      <c r="R467" s="4">
        <f t="shared" si="84"/>
        <v>0.94835680751173723</v>
      </c>
      <c r="S467" s="4">
        <f t="shared" si="85"/>
        <v>0</v>
      </c>
      <c r="T467" s="4">
        <f t="shared" si="86"/>
        <v>0</v>
      </c>
      <c r="U467" s="4">
        <f t="shared" si="87"/>
        <v>0.94924554183813437</v>
      </c>
    </row>
    <row r="468" spans="1:21" x14ac:dyDescent="0.25">
      <c r="A468" s="2">
        <f>Heathrow!B466</f>
        <v>9</v>
      </c>
      <c r="B468" s="2">
        <f>Heathrow!A574</f>
        <v>1995</v>
      </c>
      <c r="C468" s="2">
        <f>Heathrow!B574</f>
        <v>9</v>
      </c>
      <c r="D468" s="2">
        <f>Heathrow!C574</f>
        <v>19.2</v>
      </c>
      <c r="E468" s="2">
        <f>Heathrow!D574</f>
        <v>10.7</v>
      </c>
      <c r="F468" s="2">
        <f>Heathrow!E574</f>
        <v>0</v>
      </c>
      <c r="G468" s="2">
        <f>Heathrow!F574</f>
        <v>95</v>
      </c>
      <c r="H468" s="2">
        <f>Heathrow!G574</f>
        <v>142.4</v>
      </c>
      <c r="I468" s="3">
        <v>1</v>
      </c>
      <c r="J468" s="3">
        <f t="shared" si="88"/>
        <v>9</v>
      </c>
      <c r="K468" s="3">
        <f t="shared" si="89"/>
        <v>1995</v>
      </c>
      <c r="L468" s="4">
        <f t="shared" si="90"/>
        <v>19.2</v>
      </c>
      <c r="M468" s="4">
        <f t="shared" si="91"/>
        <v>10.7</v>
      </c>
      <c r="N468" s="4">
        <f t="shared" si="92"/>
        <v>0</v>
      </c>
      <c r="O468" s="4">
        <f t="shared" si="93"/>
        <v>95</v>
      </c>
      <c r="P468" s="4">
        <f t="shared" si="94"/>
        <v>142.4</v>
      </c>
      <c r="Q468" s="4">
        <f t="shared" si="95"/>
        <v>0.66909090909090907</v>
      </c>
      <c r="R468" s="4">
        <f t="shared" si="84"/>
        <v>0.71830985915492962</v>
      </c>
      <c r="S468" s="4">
        <f t="shared" si="85"/>
        <v>0</v>
      </c>
      <c r="T468" s="4">
        <f t="shared" si="86"/>
        <v>0.54269340974212033</v>
      </c>
      <c r="U468" s="4">
        <f t="shared" si="87"/>
        <v>0.42489711934156377</v>
      </c>
    </row>
    <row r="469" spans="1:21" x14ac:dyDescent="0.25">
      <c r="A469" s="2">
        <f>Heathrow!B467</f>
        <v>10</v>
      </c>
      <c r="B469" s="2">
        <f>Heathrow!A575</f>
        <v>1995</v>
      </c>
      <c r="C469" s="2">
        <f>Heathrow!B575</f>
        <v>10</v>
      </c>
      <c r="D469" s="2">
        <f>Heathrow!C575</f>
        <v>18.3</v>
      </c>
      <c r="E469" s="2">
        <f>Heathrow!D575</f>
        <v>10.199999999999999</v>
      </c>
      <c r="F469" s="2">
        <f>Heathrow!E575</f>
        <v>0</v>
      </c>
      <c r="G469" s="2">
        <f>Heathrow!F575</f>
        <v>19.2</v>
      </c>
      <c r="H469" s="2">
        <f>Heathrow!G575</f>
        <v>129.9</v>
      </c>
      <c r="I469" s="3">
        <v>1</v>
      </c>
      <c r="J469" s="3">
        <f t="shared" si="88"/>
        <v>10</v>
      </c>
      <c r="K469" s="3">
        <f t="shared" si="89"/>
        <v>1995</v>
      </c>
      <c r="L469" s="4">
        <f t="shared" si="90"/>
        <v>18.3</v>
      </c>
      <c r="M469" s="4">
        <f t="shared" si="91"/>
        <v>10.199999999999999</v>
      </c>
      <c r="N469" s="4">
        <f t="shared" si="92"/>
        <v>0</v>
      </c>
      <c r="O469" s="4">
        <f t="shared" si="93"/>
        <v>19.2</v>
      </c>
      <c r="P469" s="4">
        <f t="shared" si="94"/>
        <v>129.9</v>
      </c>
      <c r="Q469" s="4">
        <f t="shared" si="95"/>
        <v>0.63636363636363635</v>
      </c>
      <c r="R469" s="4">
        <f t="shared" si="84"/>
        <v>0.69483568075117375</v>
      </c>
      <c r="S469" s="4">
        <f t="shared" si="85"/>
        <v>0</v>
      </c>
      <c r="T469" s="4">
        <f t="shared" si="86"/>
        <v>0.10830945558739254</v>
      </c>
      <c r="U469" s="4">
        <f t="shared" si="87"/>
        <v>0.38203017832647462</v>
      </c>
    </row>
    <row r="470" spans="1:21" x14ac:dyDescent="0.25">
      <c r="A470" s="2">
        <f>Heathrow!B468</f>
        <v>11</v>
      </c>
      <c r="B470" s="2">
        <f>Heathrow!A576</f>
        <v>1995</v>
      </c>
      <c r="C470" s="2">
        <f>Heathrow!B576</f>
        <v>11</v>
      </c>
      <c r="D470" s="2">
        <f>Heathrow!C576</f>
        <v>12</v>
      </c>
      <c r="E470" s="2">
        <f>Heathrow!D576</f>
        <v>5.0999999999999996</v>
      </c>
      <c r="F470" s="2">
        <f>Heathrow!E576</f>
        <v>4</v>
      </c>
      <c r="G470" s="2">
        <f>Heathrow!F576</f>
        <v>28.5</v>
      </c>
      <c r="H470" s="2">
        <f>Heathrow!G576</f>
        <v>76.2</v>
      </c>
      <c r="I470" s="3">
        <v>1</v>
      </c>
      <c r="J470" s="3">
        <f t="shared" si="88"/>
        <v>11</v>
      </c>
      <c r="K470" s="3">
        <f t="shared" si="89"/>
        <v>1995</v>
      </c>
      <c r="L470" s="4">
        <f t="shared" si="90"/>
        <v>12</v>
      </c>
      <c r="M470" s="4">
        <f t="shared" si="91"/>
        <v>5.0999999999999996</v>
      </c>
      <c r="N470" s="4">
        <f t="shared" si="92"/>
        <v>4</v>
      </c>
      <c r="O470" s="4">
        <f t="shared" si="93"/>
        <v>28.5</v>
      </c>
      <c r="P470" s="4">
        <f t="shared" si="94"/>
        <v>76.2</v>
      </c>
      <c r="Q470" s="4">
        <f t="shared" si="95"/>
        <v>0.40727272727272723</v>
      </c>
      <c r="R470" s="4">
        <f t="shared" si="84"/>
        <v>0.45539906103286387</v>
      </c>
      <c r="S470" s="4">
        <f t="shared" si="85"/>
        <v>0.14285714285714285</v>
      </c>
      <c r="T470" s="4">
        <f t="shared" si="86"/>
        <v>0.16160458452722062</v>
      </c>
      <c r="U470" s="4">
        <f t="shared" si="87"/>
        <v>0.19787379972565158</v>
      </c>
    </row>
    <row r="471" spans="1:21" x14ac:dyDescent="0.25">
      <c r="A471" s="2">
        <f>Heathrow!B469</f>
        <v>12</v>
      </c>
      <c r="B471" s="2">
        <f>Heathrow!A577</f>
        <v>1995</v>
      </c>
      <c r="C471" s="2">
        <f>Heathrow!B577</f>
        <v>12</v>
      </c>
      <c r="D471" s="2">
        <f>Heathrow!C577</f>
        <v>5.8</v>
      </c>
      <c r="E471" s="2">
        <f>Heathrow!D577</f>
        <v>1</v>
      </c>
      <c r="F471" s="2">
        <f>Heathrow!E577</f>
        <v>13</v>
      </c>
      <c r="G471" s="2">
        <f>Heathrow!F577</f>
        <v>82.8</v>
      </c>
      <c r="H471" s="2">
        <f>Heathrow!G577</f>
        <v>44.7</v>
      </c>
      <c r="I471" s="3">
        <v>1</v>
      </c>
      <c r="J471" s="3">
        <f t="shared" si="88"/>
        <v>12</v>
      </c>
      <c r="K471" s="3">
        <f t="shared" si="89"/>
        <v>1995</v>
      </c>
      <c r="L471" s="4">
        <f t="shared" si="90"/>
        <v>5.8</v>
      </c>
      <c r="M471" s="4">
        <f t="shared" si="91"/>
        <v>1</v>
      </c>
      <c r="N471" s="4">
        <f t="shared" si="92"/>
        <v>13</v>
      </c>
      <c r="O471" s="4">
        <f t="shared" si="93"/>
        <v>82.8</v>
      </c>
      <c r="P471" s="4">
        <f t="shared" si="94"/>
        <v>44.7</v>
      </c>
      <c r="Q471" s="4">
        <f t="shared" si="95"/>
        <v>0.18181818181818182</v>
      </c>
      <c r="R471" s="4">
        <f t="shared" si="84"/>
        <v>0.26291079812206575</v>
      </c>
      <c r="S471" s="4">
        <f t="shared" si="85"/>
        <v>0.4642857142857143</v>
      </c>
      <c r="T471" s="4">
        <f t="shared" si="86"/>
        <v>0.47277936962750716</v>
      </c>
      <c r="U471" s="4">
        <f t="shared" si="87"/>
        <v>8.9849108367626884E-2</v>
      </c>
    </row>
    <row r="472" spans="1:21" x14ac:dyDescent="0.25">
      <c r="A472" s="2">
        <f>Heathrow!B470</f>
        <v>1</v>
      </c>
      <c r="B472" s="2">
        <f>Heathrow!A578</f>
        <v>1996</v>
      </c>
      <c r="C472" s="2">
        <f>Heathrow!B578</f>
        <v>1</v>
      </c>
      <c r="D472" s="2">
        <f>Heathrow!C578</f>
        <v>7.2</v>
      </c>
      <c r="E472" s="2">
        <f>Heathrow!D578</f>
        <v>3.1</v>
      </c>
      <c r="F472" s="2">
        <f>Heathrow!E578</f>
        <v>5</v>
      </c>
      <c r="G472" s="2">
        <f>Heathrow!F578</f>
        <v>41.5</v>
      </c>
      <c r="H472" s="2">
        <f>Heathrow!G578</f>
        <v>25.3</v>
      </c>
      <c r="I472" s="3">
        <v>1</v>
      </c>
      <c r="J472" s="3">
        <f t="shared" si="88"/>
        <v>1</v>
      </c>
      <c r="K472" s="3">
        <f t="shared" si="89"/>
        <v>1996</v>
      </c>
      <c r="L472" s="4">
        <f t="shared" si="90"/>
        <v>7.2</v>
      </c>
      <c r="M472" s="4">
        <f t="shared" si="91"/>
        <v>3.1</v>
      </c>
      <c r="N472" s="4">
        <f t="shared" si="92"/>
        <v>5</v>
      </c>
      <c r="O472" s="4">
        <f t="shared" si="93"/>
        <v>41.5</v>
      </c>
      <c r="P472" s="4">
        <f t="shared" si="94"/>
        <v>25.3</v>
      </c>
      <c r="Q472" s="4">
        <f t="shared" si="95"/>
        <v>0.23272727272727273</v>
      </c>
      <c r="R472" s="4">
        <f t="shared" si="84"/>
        <v>0.36150234741784038</v>
      </c>
      <c r="S472" s="4">
        <f t="shared" si="85"/>
        <v>0.17857142857142858</v>
      </c>
      <c r="T472" s="4">
        <f t="shared" si="86"/>
        <v>0.23610315186246419</v>
      </c>
      <c r="U472" s="4">
        <f t="shared" si="87"/>
        <v>2.3319615912208505E-2</v>
      </c>
    </row>
    <row r="473" spans="1:21" x14ac:dyDescent="0.25">
      <c r="A473" s="2">
        <f>Heathrow!B471</f>
        <v>2</v>
      </c>
      <c r="B473" s="2">
        <f>Heathrow!A579</f>
        <v>1996</v>
      </c>
      <c r="C473" s="2">
        <f>Heathrow!B579</f>
        <v>2</v>
      </c>
      <c r="D473" s="2">
        <f>Heathrow!C579</f>
        <v>6.8</v>
      </c>
      <c r="E473" s="2">
        <f>Heathrow!D579</f>
        <v>0.1</v>
      </c>
      <c r="F473" s="2">
        <f>Heathrow!E579</f>
        <v>17</v>
      </c>
      <c r="G473" s="2">
        <f>Heathrow!F579</f>
        <v>49</v>
      </c>
      <c r="H473" s="2">
        <f>Heathrow!G579</f>
        <v>100.3</v>
      </c>
      <c r="I473" s="3">
        <v>1</v>
      </c>
      <c r="J473" s="3">
        <f t="shared" si="88"/>
        <v>2</v>
      </c>
      <c r="K473" s="3">
        <f t="shared" si="89"/>
        <v>1996</v>
      </c>
      <c r="L473" s="4">
        <f t="shared" si="90"/>
        <v>6.8</v>
      </c>
      <c r="M473" s="4">
        <f t="shared" si="91"/>
        <v>0.1</v>
      </c>
      <c r="N473" s="4">
        <f t="shared" si="92"/>
        <v>17</v>
      </c>
      <c r="O473" s="4">
        <f t="shared" si="93"/>
        <v>49</v>
      </c>
      <c r="P473" s="4">
        <f t="shared" si="94"/>
        <v>100.3</v>
      </c>
      <c r="Q473" s="4">
        <f t="shared" si="95"/>
        <v>0.21818181818181817</v>
      </c>
      <c r="R473" s="4">
        <f t="shared" si="84"/>
        <v>0.22065727699530516</v>
      </c>
      <c r="S473" s="4">
        <f t="shared" si="85"/>
        <v>0.6071428571428571</v>
      </c>
      <c r="T473" s="4">
        <f t="shared" si="86"/>
        <v>0.27908309455587393</v>
      </c>
      <c r="U473" s="4">
        <f t="shared" si="87"/>
        <v>0.28052126200274347</v>
      </c>
    </row>
    <row r="474" spans="1:21" x14ac:dyDescent="0.25">
      <c r="A474" s="2">
        <f>Heathrow!B472</f>
        <v>3</v>
      </c>
      <c r="B474" s="2">
        <f>Heathrow!A580</f>
        <v>1996</v>
      </c>
      <c r="C474" s="2">
        <f>Heathrow!B580</f>
        <v>3</v>
      </c>
      <c r="D474" s="2">
        <f>Heathrow!C580</f>
        <v>8.6</v>
      </c>
      <c r="E474" s="2">
        <f>Heathrow!D580</f>
        <v>2.1</v>
      </c>
      <c r="F474" s="2">
        <f>Heathrow!E580</f>
        <v>9</v>
      </c>
      <c r="G474" s="2">
        <f>Heathrow!F580</f>
        <v>31.4</v>
      </c>
      <c r="H474" s="2">
        <f>Heathrow!G580</f>
        <v>75.900000000000006</v>
      </c>
      <c r="I474" s="3">
        <v>1</v>
      </c>
      <c r="J474" s="3">
        <f t="shared" si="88"/>
        <v>3</v>
      </c>
      <c r="K474" s="3">
        <f t="shared" si="89"/>
        <v>1996</v>
      </c>
      <c r="L474" s="4">
        <f t="shared" si="90"/>
        <v>8.6</v>
      </c>
      <c r="M474" s="4">
        <f t="shared" si="91"/>
        <v>2.1</v>
      </c>
      <c r="N474" s="4">
        <f t="shared" si="92"/>
        <v>9</v>
      </c>
      <c r="O474" s="4">
        <f t="shared" si="93"/>
        <v>31.4</v>
      </c>
      <c r="P474" s="4">
        <f t="shared" si="94"/>
        <v>75.900000000000006</v>
      </c>
      <c r="Q474" s="4">
        <f t="shared" si="95"/>
        <v>0.28363636363636363</v>
      </c>
      <c r="R474" s="4">
        <f t="shared" si="84"/>
        <v>0.31455399061032863</v>
      </c>
      <c r="S474" s="4">
        <f t="shared" si="85"/>
        <v>0.32142857142857145</v>
      </c>
      <c r="T474" s="4">
        <f t="shared" si="86"/>
        <v>0.17822349570200571</v>
      </c>
      <c r="U474" s="4">
        <f t="shared" si="87"/>
        <v>0.19684499314128945</v>
      </c>
    </row>
    <row r="475" spans="1:21" x14ac:dyDescent="0.25">
      <c r="A475" s="2">
        <f>Heathrow!B473</f>
        <v>4</v>
      </c>
      <c r="B475" s="2">
        <f>Heathrow!A581</f>
        <v>1996</v>
      </c>
      <c r="C475" s="2">
        <f>Heathrow!B581</f>
        <v>4</v>
      </c>
      <c r="D475" s="2">
        <f>Heathrow!C581</f>
        <v>14.3</v>
      </c>
      <c r="E475" s="2">
        <f>Heathrow!D581</f>
        <v>5.5</v>
      </c>
      <c r="F475" s="2">
        <f>Heathrow!E581</f>
        <v>3</v>
      </c>
      <c r="G475" s="2">
        <f>Heathrow!F581</f>
        <v>25</v>
      </c>
      <c r="H475" s="2">
        <f>Heathrow!G581</f>
        <v>147.5</v>
      </c>
      <c r="I475" s="3">
        <v>1</v>
      </c>
      <c r="J475" s="3">
        <f t="shared" si="88"/>
        <v>4</v>
      </c>
      <c r="K475" s="3">
        <f t="shared" si="89"/>
        <v>1996</v>
      </c>
      <c r="L475" s="4">
        <f t="shared" si="90"/>
        <v>14.3</v>
      </c>
      <c r="M475" s="4">
        <f t="shared" si="91"/>
        <v>5.5</v>
      </c>
      <c r="N475" s="4">
        <f t="shared" si="92"/>
        <v>3</v>
      </c>
      <c r="O475" s="4">
        <f t="shared" si="93"/>
        <v>25</v>
      </c>
      <c r="P475" s="4">
        <f t="shared" si="94"/>
        <v>147.5</v>
      </c>
      <c r="Q475" s="4">
        <f t="shared" si="95"/>
        <v>0.49090909090909091</v>
      </c>
      <c r="R475" s="4">
        <f t="shared" si="84"/>
        <v>0.47417840375586862</v>
      </c>
      <c r="S475" s="4">
        <f t="shared" si="85"/>
        <v>0.10714285714285714</v>
      </c>
      <c r="T475" s="4">
        <f t="shared" si="86"/>
        <v>0.14154727793696276</v>
      </c>
      <c r="U475" s="4">
        <f t="shared" si="87"/>
        <v>0.44238683127572015</v>
      </c>
    </row>
    <row r="476" spans="1:21" x14ac:dyDescent="0.25">
      <c r="A476" s="2">
        <f>Heathrow!B474</f>
        <v>5</v>
      </c>
      <c r="B476" s="2">
        <f>Heathrow!A582</f>
        <v>1996</v>
      </c>
      <c r="C476" s="2">
        <f>Heathrow!B582</f>
        <v>5</v>
      </c>
      <c r="D476" s="2">
        <f>Heathrow!C582</f>
        <v>15.1</v>
      </c>
      <c r="E476" s="2">
        <f>Heathrow!D582</f>
        <v>5.9</v>
      </c>
      <c r="F476" s="2">
        <f>Heathrow!E582</f>
        <v>0</v>
      </c>
      <c r="G476" s="2">
        <f>Heathrow!F582</f>
        <v>25.8</v>
      </c>
      <c r="H476" s="2">
        <f>Heathrow!G582</f>
        <v>182.6</v>
      </c>
      <c r="I476" s="3">
        <v>1</v>
      </c>
      <c r="J476" s="3">
        <f t="shared" si="88"/>
        <v>5</v>
      </c>
      <c r="K476" s="3">
        <f t="shared" si="89"/>
        <v>1996</v>
      </c>
      <c r="L476" s="4">
        <f t="shared" si="90"/>
        <v>15.1</v>
      </c>
      <c r="M476" s="4">
        <f t="shared" si="91"/>
        <v>5.9</v>
      </c>
      <c r="N476" s="4">
        <f t="shared" si="92"/>
        <v>0</v>
      </c>
      <c r="O476" s="4">
        <f t="shared" si="93"/>
        <v>25.8</v>
      </c>
      <c r="P476" s="4">
        <f t="shared" si="94"/>
        <v>182.6</v>
      </c>
      <c r="Q476" s="4">
        <f t="shared" si="95"/>
        <v>0.51999999999999991</v>
      </c>
      <c r="R476" s="4">
        <f t="shared" si="84"/>
        <v>0.4929577464788733</v>
      </c>
      <c r="S476" s="4">
        <f t="shared" si="85"/>
        <v>0</v>
      </c>
      <c r="T476" s="4">
        <f t="shared" si="86"/>
        <v>0.14613180515759314</v>
      </c>
      <c r="U476" s="4">
        <f t="shared" si="87"/>
        <v>0.56275720164609044</v>
      </c>
    </row>
    <row r="477" spans="1:21" x14ac:dyDescent="0.25">
      <c r="A477" s="2">
        <f>Heathrow!B475</f>
        <v>6</v>
      </c>
      <c r="B477" s="2">
        <f>Heathrow!A583</f>
        <v>1996</v>
      </c>
      <c r="C477" s="2">
        <f>Heathrow!B583</f>
        <v>6</v>
      </c>
      <c r="D477" s="2">
        <f>Heathrow!C583</f>
        <v>22.8</v>
      </c>
      <c r="E477" s="2">
        <f>Heathrow!D583</f>
        <v>11.3</v>
      </c>
      <c r="F477" s="2">
        <f>Heathrow!E583</f>
        <v>0</v>
      </c>
      <c r="G477" s="2">
        <f>Heathrow!F583</f>
        <v>12</v>
      </c>
      <c r="H477" s="2">
        <f>Heathrow!G583</f>
        <v>282.7</v>
      </c>
      <c r="I477" s="3">
        <v>1</v>
      </c>
      <c r="J477" s="3">
        <f t="shared" si="88"/>
        <v>6</v>
      </c>
      <c r="K477" s="3">
        <f t="shared" si="89"/>
        <v>1996</v>
      </c>
      <c r="L477" s="4">
        <f t="shared" si="90"/>
        <v>22.8</v>
      </c>
      <c r="M477" s="4">
        <f t="shared" si="91"/>
        <v>11.3</v>
      </c>
      <c r="N477" s="4">
        <f t="shared" si="92"/>
        <v>0</v>
      </c>
      <c r="O477" s="4">
        <f t="shared" si="93"/>
        <v>12</v>
      </c>
      <c r="P477" s="4">
        <f t="shared" si="94"/>
        <v>282.7</v>
      </c>
      <c r="Q477" s="4">
        <f t="shared" si="95"/>
        <v>0.8</v>
      </c>
      <c r="R477" s="4">
        <f t="shared" si="84"/>
        <v>0.74647887323943674</v>
      </c>
      <c r="S477" s="4">
        <f t="shared" si="85"/>
        <v>0</v>
      </c>
      <c r="T477" s="4">
        <f t="shared" si="86"/>
        <v>6.70487106017192E-2</v>
      </c>
      <c r="U477" s="4">
        <f t="shared" si="87"/>
        <v>0.90603566529492441</v>
      </c>
    </row>
    <row r="478" spans="1:21" x14ac:dyDescent="0.25">
      <c r="A478" s="2">
        <f>Heathrow!B476</f>
        <v>7</v>
      </c>
      <c r="B478" s="2">
        <f>Heathrow!A584</f>
        <v>1996</v>
      </c>
      <c r="C478" s="2">
        <f>Heathrow!B584</f>
        <v>7</v>
      </c>
      <c r="D478" s="2">
        <f>Heathrow!C584</f>
        <v>24.2</v>
      </c>
      <c r="E478" s="2">
        <f>Heathrow!D584</f>
        <v>13.2</v>
      </c>
      <c r="F478" s="2">
        <f>Heathrow!E584</f>
        <v>0</v>
      </c>
      <c r="G478" s="2">
        <f>Heathrow!F584</f>
        <v>28.8</v>
      </c>
      <c r="H478" s="2">
        <f>Heathrow!G584</f>
        <v>233.7</v>
      </c>
      <c r="I478" s="3">
        <v>1</v>
      </c>
      <c r="J478" s="3">
        <f t="shared" si="88"/>
        <v>7</v>
      </c>
      <c r="K478" s="3">
        <f t="shared" si="89"/>
        <v>1996</v>
      </c>
      <c r="L478" s="4">
        <f t="shared" si="90"/>
        <v>24.2</v>
      </c>
      <c r="M478" s="4">
        <f t="shared" si="91"/>
        <v>13.2</v>
      </c>
      <c r="N478" s="4">
        <f t="shared" si="92"/>
        <v>0</v>
      </c>
      <c r="O478" s="4">
        <f t="shared" si="93"/>
        <v>28.8</v>
      </c>
      <c r="P478" s="4">
        <f t="shared" si="94"/>
        <v>233.7</v>
      </c>
      <c r="Q478" s="4">
        <f t="shared" si="95"/>
        <v>0.85090909090909084</v>
      </c>
      <c r="R478" s="4">
        <f t="shared" si="84"/>
        <v>0.83568075117370888</v>
      </c>
      <c r="S478" s="4">
        <f t="shared" si="85"/>
        <v>0</v>
      </c>
      <c r="T478" s="4">
        <f t="shared" si="86"/>
        <v>0.16332378223495703</v>
      </c>
      <c r="U478" s="4">
        <f t="shared" si="87"/>
        <v>0.73799725651577497</v>
      </c>
    </row>
    <row r="479" spans="1:21" x14ac:dyDescent="0.25">
      <c r="A479" s="2">
        <f>Heathrow!B477</f>
        <v>8</v>
      </c>
      <c r="B479" s="2">
        <f>Heathrow!A585</f>
        <v>1996</v>
      </c>
      <c r="C479" s="2">
        <f>Heathrow!B585</f>
        <v>8</v>
      </c>
      <c r="D479" s="2">
        <f>Heathrow!C585</f>
        <v>23.1</v>
      </c>
      <c r="E479" s="2">
        <f>Heathrow!D585</f>
        <v>13.4</v>
      </c>
      <c r="F479" s="2">
        <f>Heathrow!E585</f>
        <v>0</v>
      </c>
      <c r="G479" s="2">
        <f>Heathrow!F585</f>
        <v>45.8</v>
      </c>
      <c r="H479" s="2">
        <f>Heathrow!G585</f>
        <v>217.6</v>
      </c>
      <c r="I479" s="3">
        <v>1</v>
      </c>
      <c r="J479" s="3">
        <f t="shared" si="88"/>
        <v>8</v>
      </c>
      <c r="K479" s="3">
        <f t="shared" si="89"/>
        <v>1996</v>
      </c>
      <c r="L479" s="4">
        <f t="shared" si="90"/>
        <v>23.1</v>
      </c>
      <c r="M479" s="4">
        <f t="shared" si="91"/>
        <v>13.4</v>
      </c>
      <c r="N479" s="4">
        <f t="shared" si="92"/>
        <v>0</v>
      </c>
      <c r="O479" s="4">
        <f t="shared" si="93"/>
        <v>45.8</v>
      </c>
      <c r="P479" s="4">
        <f t="shared" si="94"/>
        <v>217.6</v>
      </c>
      <c r="Q479" s="4">
        <f t="shared" si="95"/>
        <v>0.81090909090909091</v>
      </c>
      <c r="R479" s="4">
        <f t="shared" si="84"/>
        <v>0.84507042253521136</v>
      </c>
      <c r="S479" s="4">
        <f t="shared" si="85"/>
        <v>0</v>
      </c>
      <c r="T479" s="4">
        <f t="shared" si="86"/>
        <v>0.26074498567335241</v>
      </c>
      <c r="U479" s="4">
        <f t="shared" si="87"/>
        <v>0.68278463648834009</v>
      </c>
    </row>
    <row r="480" spans="1:21" x14ac:dyDescent="0.25">
      <c r="A480" s="2">
        <f>Heathrow!B478</f>
        <v>9</v>
      </c>
      <c r="B480" s="2">
        <f>Heathrow!A586</f>
        <v>1996</v>
      </c>
      <c r="C480" s="2">
        <f>Heathrow!B586</f>
        <v>9</v>
      </c>
      <c r="D480" s="2">
        <f>Heathrow!C586</f>
        <v>19.2</v>
      </c>
      <c r="E480" s="2">
        <f>Heathrow!D586</f>
        <v>10.7</v>
      </c>
      <c r="F480" s="2">
        <f>Heathrow!E586</f>
        <v>0</v>
      </c>
      <c r="G480" s="2">
        <f>Heathrow!F586</f>
        <v>22</v>
      </c>
      <c r="H480" s="2">
        <f>Heathrow!G586</f>
        <v>142</v>
      </c>
      <c r="I480" s="3">
        <v>1</v>
      </c>
      <c r="J480" s="3">
        <f t="shared" si="88"/>
        <v>9</v>
      </c>
      <c r="K480" s="3">
        <f t="shared" si="89"/>
        <v>1996</v>
      </c>
      <c r="L480" s="4">
        <f t="shared" si="90"/>
        <v>19.2</v>
      </c>
      <c r="M480" s="4">
        <f t="shared" si="91"/>
        <v>10.7</v>
      </c>
      <c r="N480" s="4">
        <f t="shared" si="92"/>
        <v>0</v>
      </c>
      <c r="O480" s="4">
        <f t="shared" si="93"/>
        <v>22</v>
      </c>
      <c r="P480" s="4">
        <f t="shared" si="94"/>
        <v>142</v>
      </c>
      <c r="Q480" s="4">
        <f t="shared" si="95"/>
        <v>0.66909090909090907</v>
      </c>
      <c r="R480" s="4">
        <f t="shared" si="84"/>
        <v>0.71830985915492962</v>
      </c>
      <c r="S480" s="4">
        <f t="shared" si="85"/>
        <v>0</v>
      </c>
      <c r="T480" s="4">
        <f t="shared" si="86"/>
        <v>0.12435530085959885</v>
      </c>
      <c r="U480" s="4">
        <f t="shared" si="87"/>
        <v>0.4235253772290809</v>
      </c>
    </row>
    <row r="481" spans="1:21" x14ac:dyDescent="0.25">
      <c r="A481" s="2">
        <f>Heathrow!B479</f>
        <v>10</v>
      </c>
      <c r="B481" s="2">
        <f>Heathrow!A587</f>
        <v>1996</v>
      </c>
      <c r="C481" s="2">
        <f>Heathrow!B587</f>
        <v>10</v>
      </c>
      <c r="D481" s="2">
        <f>Heathrow!C587</f>
        <v>16.600000000000001</v>
      </c>
      <c r="E481" s="2">
        <f>Heathrow!D587</f>
        <v>8.9</v>
      </c>
      <c r="F481" s="2">
        <f>Heathrow!E587</f>
        <v>0</v>
      </c>
      <c r="G481" s="2">
        <f>Heathrow!F587</f>
        <v>35.4</v>
      </c>
      <c r="H481" s="2">
        <f>Heathrow!G587</f>
        <v>142.30000000000001</v>
      </c>
      <c r="I481" s="3">
        <v>1</v>
      </c>
      <c r="J481" s="3">
        <f t="shared" si="88"/>
        <v>10</v>
      </c>
      <c r="K481" s="3">
        <f t="shared" si="89"/>
        <v>1996</v>
      </c>
      <c r="L481" s="4">
        <f t="shared" si="90"/>
        <v>16.600000000000001</v>
      </c>
      <c r="M481" s="4">
        <f t="shared" si="91"/>
        <v>8.9</v>
      </c>
      <c r="N481" s="4">
        <f t="shared" si="92"/>
        <v>0</v>
      </c>
      <c r="O481" s="4">
        <f t="shared" si="93"/>
        <v>35.4</v>
      </c>
      <c r="P481" s="4">
        <f t="shared" si="94"/>
        <v>142.30000000000001</v>
      </c>
      <c r="Q481" s="4">
        <f t="shared" si="95"/>
        <v>0.57454545454545458</v>
      </c>
      <c r="R481" s="4">
        <f t="shared" si="84"/>
        <v>0.63380281690140849</v>
      </c>
      <c r="S481" s="4">
        <f t="shared" si="85"/>
        <v>0</v>
      </c>
      <c r="T481" s="4">
        <f t="shared" si="86"/>
        <v>0.20114613180515761</v>
      </c>
      <c r="U481" s="4">
        <f t="shared" si="87"/>
        <v>0.42455418381344306</v>
      </c>
    </row>
    <row r="482" spans="1:21" x14ac:dyDescent="0.25">
      <c r="A482" s="2">
        <f>Heathrow!B480</f>
        <v>11</v>
      </c>
      <c r="B482" s="2">
        <f>Heathrow!A588</f>
        <v>1996</v>
      </c>
      <c r="C482" s="2">
        <f>Heathrow!B588</f>
        <v>11</v>
      </c>
      <c r="D482" s="2">
        <f>Heathrow!C588</f>
        <v>10.5</v>
      </c>
      <c r="E482" s="2">
        <f>Heathrow!D588</f>
        <v>2.7</v>
      </c>
      <c r="F482" s="2">
        <f>Heathrow!E588</f>
        <v>9</v>
      </c>
      <c r="G482" s="2">
        <f>Heathrow!F588</f>
        <v>91</v>
      </c>
      <c r="H482" s="2">
        <f>Heathrow!G588</f>
        <v>107.5</v>
      </c>
      <c r="I482" s="3">
        <v>1</v>
      </c>
      <c r="J482" s="3">
        <f t="shared" si="88"/>
        <v>11</v>
      </c>
      <c r="K482" s="3">
        <f t="shared" si="89"/>
        <v>1996</v>
      </c>
      <c r="L482" s="4">
        <f t="shared" si="90"/>
        <v>10.5</v>
      </c>
      <c r="M482" s="4">
        <f t="shared" si="91"/>
        <v>2.7</v>
      </c>
      <c r="N482" s="4">
        <f t="shared" si="92"/>
        <v>9</v>
      </c>
      <c r="O482" s="4">
        <f t="shared" si="93"/>
        <v>91</v>
      </c>
      <c r="P482" s="4">
        <f t="shared" si="94"/>
        <v>107.5</v>
      </c>
      <c r="Q482" s="4">
        <f t="shared" si="95"/>
        <v>0.35272727272727272</v>
      </c>
      <c r="R482" s="4">
        <f t="shared" si="84"/>
        <v>0.34272300469483574</v>
      </c>
      <c r="S482" s="4">
        <f t="shared" si="85"/>
        <v>0.32142857142857145</v>
      </c>
      <c r="T482" s="4">
        <f t="shared" si="86"/>
        <v>0.51977077363896851</v>
      </c>
      <c r="U482" s="4">
        <f t="shared" si="87"/>
        <v>0.30521262002743482</v>
      </c>
    </row>
    <row r="483" spans="1:21" x14ac:dyDescent="0.25">
      <c r="A483" s="2">
        <f>Heathrow!B481</f>
        <v>12</v>
      </c>
      <c r="B483" s="2">
        <f>Heathrow!A589</f>
        <v>1996</v>
      </c>
      <c r="C483" s="2">
        <f>Heathrow!B589</f>
        <v>12</v>
      </c>
      <c r="D483" s="2">
        <f>Heathrow!C589</f>
        <v>6.2</v>
      </c>
      <c r="E483" s="2">
        <f>Heathrow!D589</f>
        <v>1.4</v>
      </c>
      <c r="F483" s="2">
        <f>Heathrow!E589</f>
        <v>11</v>
      </c>
      <c r="G483" s="2">
        <f>Heathrow!F589</f>
        <v>13</v>
      </c>
      <c r="H483" s="2">
        <f>Heathrow!G589</f>
        <v>57.6</v>
      </c>
      <c r="I483" s="3">
        <v>1</v>
      </c>
      <c r="J483" s="3">
        <f t="shared" si="88"/>
        <v>12</v>
      </c>
      <c r="K483" s="3">
        <f t="shared" si="89"/>
        <v>1996</v>
      </c>
      <c r="L483" s="4">
        <f t="shared" si="90"/>
        <v>6.2</v>
      </c>
      <c r="M483" s="4">
        <f t="shared" si="91"/>
        <v>1.4</v>
      </c>
      <c r="N483" s="4">
        <f t="shared" si="92"/>
        <v>11</v>
      </c>
      <c r="O483" s="4">
        <f t="shared" si="93"/>
        <v>13</v>
      </c>
      <c r="P483" s="4">
        <f t="shared" si="94"/>
        <v>57.6</v>
      </c>
      <c r="Q483" s="4">
        <f t="shared" si="95"/>
        <v>0.19636363636363638</v>
      </c>
      <c r="R483" s="4">
        <f t="shared" si="84"/>
        <v>0.28169014084507044</v>
      </c>
      <c r="S483" s="4">
        <f t="shared" si="85"/>
        <v>0.39285714285714285</v>
      </c>
      <c r="T483" s="4">
        <f t="shared" si="86"/>
        <v>7.2779369627507154E-2</v>
      </c>
      <c r="U483" s="4">
        <f t="shared" si="87"/>
        <v>0.13408779149519889</v>
      </c>
    </row>
    <row r="484" spans="1:21" x14ac:dyDescent="0.25">
      <c r="A484" s="2">
        <f>Heathrow!B482</f>
        <v>1</v>
      </c>
      <c r="B484" s="2">
        <f>Heathrow!A590</f>
        <v>1997</v>
      </c>
      <c r="C484" s="2">
        <f>Heathrow!B590</f>
        <v>1</v>
      </c>
      <c r="D484" s="2">
        <f>Heathrow!C590</f>
        <v>5.5</v>
      </c>
      <c r="E484" s="2">
        <f>Heathrow!D590</f>
        <v>0.2</v>
      </c>
      <c r="F484" s="2">
        <f>Heathrow!E590</f>
        <v>13</v>
      </c>
      <c r="G484" s="2">
        <f>Heathrow!F590</f>
        <v>10.3</v>
      </c>
      <c r="H484" s="2">
        <f>Heathrow!G590</f>
        <v>59.3</v>
      </c>
      <c r="I484" s="3">
        <v>1</v>
      </c>
      <c r="J484" s="3">
        <f t="shared" si="88"/>
        <v>1</v>
      </c>
      <c r="K484" s="3">
        <f t="shared" si="89"/>
        <v>1997</v>
      </c>
      <c r="L484" s="4">
        <f t="shared" si="90"/>
        <v>5.5</v>
      </c>
      <c r="M484" s="4">
        <f t="shared" si="91"/>
        <v>0.2</v>
      </c>
      <c r="N484" s="4">
        <f t="shared" si="92"/>
        <v>13</v>
      </c>
      <c r="O484" s="4">
        <f t="shared" si="93"/>
        <v>10.3</v>
      </c>
      <c r="P484" s="4">
        <f t="shared" si="94"/>
        <v>59.3</v>
      </c>
      <c r="Q484" s="4">
        <f t="shared" si="95"/>
        <v>0.17090909090909093</v>
      </c>
      <c r="R484" s="4">
        <f t="shared" si="84"/>
        <v>0.22535211267605637</v>
      </c>
      <c r="S484" s="4">
        <f t="shared" si="85"/>
        <v>0.4642857142857143</v>
      </c>
      <c r="T484" s="4">
        <f t="shared" si="86"/>
        <v>5.730659025787966E-2</v>
      </c>
      <c r="U484" s="4">
        <f t="shared" si="87"/>
        <v>0.139917695473251</v>
      </c>
    </row>
    <row r="485" spans="1:21" x14ac:dyDescent="0.25">
      <c r="A485" s="2">
        <f>Heathrow!B483</f>
        <v>2</v>
      </c>
      <c r="B485" s="2">
        <f>Heathrow!A591</f>
        <v>1997</v>
      </c>
      <c r="C485" s="2">
        <f>Heathrow!B591</f>
        <v>2</v>
      </c>
      <c r="D485" s="2">
        <f>Heathrow!C591</f>
        <v>10.8</v>
      </c>
      <c r="E485" s="2">
        <f>Heathrow!D591</f>
        <v>4</v>
      </c>
      <c r="F485" s="2">
        <f>Heathrow!E591</f>
        <v>4</v>
      </c>
      <c r="G485" s="2">
        <f>Heathrow!F591</f>
        <v>55.1</v>
      </c>
      <c r="H485" s="2">
        <f>Heathrow!G591</f>
        <v>58.1</v>
      </c>
      <c r="I485" s="3">
        <v>1</v>
      </c>
      <c r="J485" s="3">
        <f t="shared" si="88"/>
        <v>2</v>
      </c>
      <c r="K485" s="3">
        <f t="shared" si="89"/>
        <v>1997</v>
      </c>
      <c r="L485" s="4">
        <f t="shared" si="90"/>
        <v>10.8</v>
      </c>
      <c r="M485" s="4">
        <f t="shared" si="91"/>
        <v>4</v>
      </c>
      <c r="N485" s="4">
        <f t="shared" si="92"/>
        <v>4</v>
      </c>
      <c r="O485" s="4">
        <f t="shared" si="93"/>
        <v>55.1</v>
      </c>
      <c r="P485" s="4">
        <f t="shared" si="94"/>
        <v>58.1</v>
      </c>
      <c r="Q485" s="4">
        <f t="shared" si="95"/>
        <v>0.36363636363636365</v>
      </c>
      <c r="R485" s="4">
        <f t="shared" si="84"/>
        <v>0.40375586854460099</v>
      </c>
      <c r="S485" s="4">
        <f t="shared" si="85"/>
        <v>0.14285714285714285</v>
      </c>
      <c r="T485" s="4">
        <f t="shared" si="86"/>
        <v>0.31404011461318054</v>
      </c>
      <c r="U485" s="4">
        <f t="shared" si="87"/>
        <v>0.13580246913580246</v>
      </c>
    </row>
    <row r="486" spans="1:21" x14ac:dyDescent="0.25">
      <c r="A486" s="2">
        <f>Heathrow!B484</f>
        <v>3</v>
      </c>
      <c r="B486" s="2">
        <f>Heathrow!A592</f>
        <v>1997</v>
      </c>
      <c r="C486" s="2">
        <f>Heathrow!B592</f>
        <v>3</v>
      </c>
      <c r="D486" s="2">
        <f>Heathrow!C592</f>
        <v>13.8</v>
      </c>
      <c r="E486" s="2">
        <f>Heathrow!D592</f>
        <v>5.3</v>
      </c>
      <c r="F486" s="2">
        <f>Heathrow!E592</f>
        <v>0</v>
      </c>
      <c r="G486" s="2">
        <f>Heathrow!F592</f>
        <v>11.4</v>
      </c>
      <c r="H486" s="2">
        <f>Heathrow!G592</f>
        <v>151</v>
      </c>
      <c r="I486" s="3">
        <v>1</v>
      </c>
      <c r="J486" s="3">
        <f t="shared" si="88"/>
        <v>3</v>
      </c>
      <c r="K486" s="3">
        <f t="shared" si="89"/>
        <v>1997</v>
      </c>
      <c r="L486" s="4">
        <f t="shared" si="90"/>
        <v>13.8</v>
      </c>
      <c r="M486" s="4">
        <f t="shared" si="91"/>
        <v>5.3</v>
      </c>
      <c r="N486" s="4">
        <f t="shared" si="92"/>
        <v>0</v>
      </c>
      <c r="O486" s="4">
        <f t="shared" si="93"/>
        <v>11.4</v>
      </c>
      <c r="P486" s="4">
        <f t="shared" si="94"/>
        <v>151</v>
      </c>
      <c r="Q486" s="4">
        <f t="shared" si="95"/>
        <v>0.47272727272727272</v>
      </c>
      <c r="R486" s="4">
        <f t="shared" si="84"/>
        <v>0.46478873239436619</v>
      </c>
      <c r="S486" s="4">
        <f t="shared" si="85"/>
        <v>0</v>
      </c>
      <c r="T486" s="4">
        <f t="shared" si="86"/>
        <v>6.3610315186246422E-2</v>
      </c>
      <c r="U486" s="4">
        <f t="shared" si="87"/>
        <v>0.45438957475994507</v>
      </c>
    </row>
    <row r="487" spans="1:21" x14ac:dyDescent="0.25">
      <c r="A487" s="2">
        <f>Heathrow!B485</f>
        <v>4</v>
      </c>
      <c r="B487" s="2">
        <f>Heathrow!A593</f>
        <v>1997</v>
      </c>
      <c r="C487" s="2">
        <f>Heathrow!B593</f>
        <v>4</v>
      </c>
      <c r="D487" s="2">
        <f>Heathrow!C593</f>
        <v>15.6</v>
      </c>
      <c r="E487" s="2">
        <f>Heathrow!D593</f>
        <v>5.4</v>
      </c>
      <c r="F487" s="2">
        <f>Heathrow!E593</f>
        <v>1</v>
      </c>
      <c r="G487" s="2">
        <f>Heathrow!F593</f>
        <v>9.8000000000000007</v>
      </c>
      <c r="H487" s="2">
        <f>Heathrow!G593</f>
        <v>218.5</v>
      </c>
      <c r="I487" s="3">
        <v>1</v>
      </c>
      <c r="J487" s="3">
        <f t="shared" si="88"/>
        <v>4</v>
      </c>
      <c r="K487" s="3">
        <f t="shared" si="89"/>
        <v>1997</v>
      </c>
      <c r="L487" s="4">
        <f t="shared" si="90"/>
        <v>15.6</v>
      </c>
      <c r="M487" s="4">
        <f t="shared" si="91"/>
        <v>5.4</v>
      </c>
      <c r="N487" s="4">
        <f t="shared" si="92"/>
        <v>1</v>
      </c>
      <c r="O487" s="4">
        <f t="shared" si="93"/>
        <v>9.8000000000000007</v>
      </c>
      <c r="P487" s="4">
        <f t="shared" si="94"/>
        <v>218.5</v>
      </c>
      <c r="Q487" s="4">
        <f t="shared" si="95"/>
        <v>0.53818181818181809</v>
      </c>
      <c r="R487" s="4">
        <f t="shared" si="84"/>
        <v>0.46948356807511743</v>
      </c>
      <c r="S487" s="4">
        <f t="shared" si="85"/>
        <v>3.5714285714285712E-2</v>
      </c>
      <c r="T487" s="4">
        <f t="shared" si="86"/>
        <v>5.4441260744985676E-2</v>
      </c>
      <c r="U487" s="4">
        <f t="shared" si="87"/>
        <v>0.68587105624142652</v>
      </c>
    </row>
    <row r="488" spans="1:21" x14ac:dyDescent="0.25">
      <c r="A488" s="2">
        <f>Heathrow!B486</f>
        <v>5</v>
      </c>
      <c r="B488" s="2">
        <f>Heathrow!A594</f>
        <v>1997</v>
      </c>
      <c r="C488" s="2">
        <f>Heathrow!B594</f>
        <v>5</v>
      </c>
      <c r="D488" s="2">
        <f>Heathrow!C594</f>
        <v>18.7</v>
      </c>
      <c r="E488" s="2">
        <f>Heathrow!D594</f>
        <v>8.5</v>
      </c>
      <c r="F488" s="2">
        <f>Heathrow!E594</f>
        <v>1</v>
      </c>
      <c r="G488" s="2">
        <f>Heathrow!F594</f>
        <v>28.2</v>
      </c>
      <c r="H488" s="2">
        <f>Heathrow!G594</f>
        <v>259.2</v>
      </c>
      <c r="I488" s="3">
        <v>1</v>
      </c>
      <c r="J488" s="3">
        <f t="shared" si="88"/>
        <v>5</v>
      </c>
      <c r="K488" s="3">
        <f t="shared" si="89"/>
        <v>1997</v>
      </c>
      <c r="L488" s="4">
        <f t="shared" si="90"/>
        <v>18.7</v>
      </c>
      <c r="M488" s="4">
        <f t="shared" si="91"/>
        <v>8.5</v>
      </c>
      <c r="N488" s="4">
        <f t="shared" si="92"/>
        <v>1</v>
      </c>
      <c r="O488" s="4">
        <f t="shared" si="93"/>
        <v>28.2</v>
      </c>
      <c r="P488" s="4">
        <f t="shared" si="94"/>
        <v>259.2</v>
      </c>
      <c r="Q488" s="4">
        <f t="shared" si="95"/>
        <v>0.65090909090909088</v>
      </c>
      <c r="R488" s="4">
        <f t="shared" si="84"/>
        <v>0.61502347417840386</v>
      </c>
      <c r="S488" s="4">
        <f t="shared" si="85"/>
        <v>3.5714285714285712E-2</v>
      </c>
      <c r="T488" s="4">
        <f t="shared" si="86"/>
        <v>0.15988538681948422</v>
      </c>
      <c r="U488" s="4">
        <f t="shared" si="87"/>
        <v>0.82544581618655677</v>
      </c>
    </row>
    <row r="489" spans="1:21" x14ac:dyDescent="0.25">
      <c r="A489" s="2">
        <f>Heathrow!B487</f>
        <v>6</v>
      </c>
      <c r="B489" s="2">
        <f>Heathrow!A595</f>
        <v>1997</v>
      </c>
      <c r="C489" s="2">
        <f>Heathrow!B595</f>
        <v>6</v>
      </c>
      <c r="D489" s="2">
        <f>Heathrow!C595</f>
        <v>20.2</v>
      </c>
      <c r="E489" s="2">
        <f>Heathrow!D595</f>
        <v>12.2</v>
      </c>
      <c r="F489" s="2">
        <f>Heathrow!E595</f>
        <v>0</v>
      </c>
      <c r="G489" s="2">
        <f>Heathrow!F595</f>
        <v>78.599999999999994</v>
      </c>
      <c r="H489" s="2">
        <f>Heathrow!G595</f>
        <v>151.6</v>
      </c>
      <c r="I489" s="3">
        <v>1</v>
      </c>
      <c r="J489" s="3">
        <f t="shared" si="88"/>
        <v>6</v>
      </c>
      <c r="K489" s="3">
        <f t="shared" si="89"/>
        <v>1997</v>
      </c>
      <c r="L489" s="4">
        <f t="shared" si="90"/>
        <v>20.2</v>
      </c>
      <c r="M489" s="4">
        <f t="shared" si="91"/>
        <v>12.2</v>
      </c>
      <c r="N489" s="4">
        <f t="shared" si="92"/>
        <v>0</v>
      </c>
      <c r="O489" s="4">
        <f t="shared" si="93"/>
        <v>78.599999999999994</v>
      </c>
      <c r="P489" s="4">
        <f t="shared" si="94"/>
        <v>151.6</v>
      </c>
      <c r="Q489" s="4">
        <f t="shared" si="95"/>
        <v>0.70545454545454545</v>
      </c>
      <c r="R489" s="4">
        <f t="shared" si="84"/>
        <v>0.78873239436619713</v>
      </c>
      <c r="S489" s="4">
        <f t="shared" si="85"/>
        <v>0</v>
      </c>
      <c r="T489" s="4">
        <f t="shared" si="86"/>
        <v>0.44871060171919769</v>
      </c>
      <c r="U489" s="4">
        <f t="shared" si="87"/>
        <v>0.45644718792866934</v>
      </c>
    </row>
    <row r="490" spans="1:21" x14ac:dyDescent="0.25">
      <c r="A490" s="2">
        <f>Heathrow!B488</f>
        <v>7</v>
      </c>
      <c r="B490" s="2">
        <f>Heathrow!A596</f>
        <v>1997</v>
      </c>
      <c r="C490" s="2">
        <f>Heathrow!B596</f>
        <v>7</v>
      </c>
      <c r="D490" s="2">
        <f>Heathrow!C596</f>
        <v>23.5</v>
      </c>
      <c r="E490" s="2">
        <f>Heathrow!D596</f>
        <v>13.9</v>
      </c>
      <c r="F490" s="2">
        <f>Heathrow!E596</f>
        <v>0</v>
      </c>
      <c r="G490" s="2">
        <f>Heathrow!F596</f>
        <v>34.6</v>
      </c>
      <c r="H490" s="2">
        <f>Heathrow!G596</f>
        <v>241.1</v>
      </c>
      <c r="I490" s="3">
        <v>1</v>
      </c>
      <c r="J490" s="3">
        <f t="shared" si="88"/>
        <v>7</v>
      </c>
      <c r="K490" s="3">
        <f t="shared" si="89"/>
        <v>1997</v>
      </c>
      <c r="L490" s="4">
        <f t="shared" si="90"/>
        <v>23.5</v>
      </c>
      <c r="M490" s="4">
        <f t="shared" si="91"/>
        <v>13.9</v>
      </c>
      <c r="N490" s="4">
        <f t="shared" si="92"/>
        <v>0</v>
      </c>
      <c r="O490" s="4">
        <f t="shared" si="93"/>
        <v>34.6</v>
      </c>
      <c r="P490" s="4">
        <f t="shared" si="94"/>
        <v>241.1</v>
      </c>
      <c r="Q490" s="4">
        <f t="shared" si="95"/>
        <v>0.82545454545454544</v>
      </c>
      <c r="R490" s="4">
        <f t="shared" si="84"/>
        <v>0.86854460093896724</v>
      </c>
      <c r="S490" s="4">
        <f t="shared" si="85"/>
        <v>0</v>
      </c>
      <c r="T490" s="4">
        <f t="shared" si="86"/>
        <v>0.19656160458452723</v>
      </c>
      <c r="U490" s="4">
        <f t="shared" si="87"/>
        <v>0.76337448559670773</v>
      </c>
    </row>
    <row r="491" spans="1:21" x14ac:dyDescent="0.25">
      <c r="A491" s="2">
        <f>Heathrow!B489</f>
        <v>8</v>
      </c>
      <c r="B491" s="2">
        <f>Heathrow!A597</f>
        <v>1997</v>
      </c>
      <c r="C491" s="2">
        <f>Heathrow!B597</f>
        <v>8</v>
      </c>
      <c r="D491" s="2">
        <f>Heathrow!C597</f>
        <v>25.8</v>
      </c>
      <c r="E491" s="2">
        <f>Heathrow!D597</f>
        <v>16.600000000000001</v>
      </c>
      <c r="F491" s="2">
        <f>Heathrow!E597</f>
        <v>0</v>
      </c>
      <c r="G491" s="2">
        <f>Heathrow!F597</f>
        <v>70.5</v>
      </c>
      <c r="H491" s="2">
        <f>Heathrow!G597</f>
        <v>194.2</v>
      </c>
      <c r="I491" s="3">
        <v>1</v>
      </c>
      <c r="J491" s="3">
        <f t="shared" si="88"/>
        <v>8</v>
      </c>
      <c r="K491" s="3">
        <f t="shared" si="89"/>
        <v>1997</v>
      </c>
      <c r="L491" s="4">
        <f t="shared" si="90"/>
        <v>25.8</v>
      </c>
      <c r="M491" s="4">
        <f t="shared" si="91"/>
        <v>16.600000000000001</v>
      </c>
      <c r="N491" s="4">
        <f t="shared" si="92"/>
        <v>0</v>
      </c>
      <c r="O491" s="4">
        <f t="shared" si="93"/>
        <v>70.5</v>
      </c>
      <c r="P491" s="4">
        <f t="shared" si="94"/>
        <v>194.2</v>
      </c>
      <c r="Q491" s="4">
        <f t="shared" si="95"/>
        <v>0.90909090909090906</v>
      </c>
      <c r="R491" s="4">
        <f t="shared" si="84"/>
        <v>0.99530516431924909</v>
      </c>
      <c r="S491" s="4">
        <f t="shared" si="85"/>
        <v>0</v>
      </c>
      <c r="T491" s="4">
        <f t="shared" si="86"/>
        <v>0.40229226361031523</v>
      </c>
      <c r="U491" s="4">
        <f t="shared" si="87"/>
        <v>0.60253772290809315</v>
      </c>
    </row>
    <row r="492" spans="1:21" x14ac:dyDescent="0.25">
      <c r="A492" s="2">
        <f>Heathrow!B490</f>
        <v>9</v>
      </c>
      <c r="B492" s="2">
        <f>Heathrow!A598</f>
        <v>1997</v>
      </c>
      <c r="C492" s="2">
        <f>Heathrow!B598</f>
        <v>9</v>
      </c>
      <c r="D492" s="2">
        <f>Heathrow!C598</f>
        <v>20.9</v>
      </c>
      <c r="E492" s="2">
        <f>Heathrow!D598</f>
        <v>11.8</v>
      </c>
      <c r="F492" s="2">
        <f>Heathrow!E598</f>
        <v>0</v>
      </c>
      <c r="G492" s="2">
        <f>Heathrow!F598</f>
        <v>6.8</v>
      </c>
      <c r="H492" s="2">
        <f>Heathrow!G598</f>
        <v>190.3</v>
      </c>
      <c r="I492" s="3">
        <v>1</v>
      </c>
      <c r="J492" s="3">
        <f t="shared" si="88"/>
        <v>9</v>
      </c>
      <c r="K492" s="3">
        <f t="shared" si="89"/>
        <v>1997</v>
      </c>
      <c r="L492" s="4">
        <f t="shared" si="90"/>
        <v>20.9</v>
      </c>
      <c r="M492" s="4">
        <f t="shared" si="91"/>
        <v>11.8</v>
      </c>
      <c r="N492" s="4">
        <f t="shared" si="92"/>
        <v>0</v>
      </c>
      <c r="O492" s="4">
        <f t="shared" si="93"/>
        <v>6.8</v>
      </c>
      <c r="P492" s="4">
        <f t="shared" si="94"/>
        <v>190.3</v>
      </c>
      <c r="Q492" s="4">
        <f t="shared" si="95"/>
        <v>0.73090909090909084</v>
      </c>
      <c r="R492" s="4">
        <f t="shared" si="84"/>
        <v>0.7699530516431925</v>
      </c>
      <c r="S492" s="4">
        <f t="shared" si="85"/>
        <v>0</v>
      </c>
      <c r="T492" s="4">
        <f t="shared" si="86"/>
        <v>3.7249283667621778E-2</v>
      </c>
      <c r="U492" s="4">
        <f t="shared" si="87"/>
        <v>0.58916323731138542</v>
      </c>
    </row>
    <row r="493" spans="1:21" x14ac:dyDescent="0.25">
      <c r="A493" s="2">
        <f>Heathrow!B491</f>
        <v>10</v>
      </c>
      <c r="B493" s="2">
        <f>Heathrow!A599</f>
        <v>1997</v>
      </c>
      <c r="C493" s="2">
        <f>Heathrow!B599</f>
        <v>10</v>
      </c>
      <c r="D493" s="2">
        <f>Heathrow!C599</f>
        <v>15.9</v>
      </c>
      <c r="E493" s="2">
        <f>Heathrow!D599</f>
        <v>7.5</v>
      </c>
      <c r="F493" s="2">
        <f>Heathrow!E599</f>
        <v>3</v>
      </c>
      <c r="G493" s="2">
        <f>Heathrow!F599</f>
        <v>44.9</v>
      </c>
      <c r="H493" s="2">
        <f>Heathrow!G599</f>
        <v>166</v>
      </c>
      <c r="I493" s="3">
        <v>1</v>
      </c>
      <c r="J493" s="3">
        <f t="shared" si="88"/>
        <v>10</v>
      </c>
      <c r="K493" s="3">
        <f t="shared" si="89"/>
        <v>1997</v>
      </c>
      <c r="L493" s="4">
        <f t="shared" si="90"/>
        <v>15.9</v>
      </c>
      <c r="M493" s="4">
        <f t="shared" si="91"/>
        <v>7.5</v>
      </c>
      <c r="N493" s="4">
        <f t="shared" si="92"/>
        <v>3</v>
      </c>
      <c r="O493" s="4">
        <f t="shared" si="93"/>
        <v>44.9</v>
      </c>
      <c r="P493" s="4">
        <f t="shared" si="94"/>
        <v>166</v>
      </c>
      <c r="Q493" s="4">
        <f t="shared" si="95"/>
        <v>0.54909090909090907</v>
      </c>
      <c r="R493" s="4">
        <f t="shared" si="84"/>
        <v>0.56807511737089211</v>
      </c>
      <c r="S493" s="4">
        <f t="shared" si="85"/>
        <v>0.10714285714285714</v>
      </c>
      <c r="T493" s="4">
        <f t="shared" si="86"/>
        <v>0.25558739255014329</v>
      </c>
      <c r="U493" s="4">
        <f t="shared" si="87"/>
        <v>0.50582990397805205</v>
      </c>
    </row>
    <row r="494" spans="1:21" x14ac:dyDescent="0.25">
      <c r="A494" s="2">
        <f>Heathrow!B492</f>
        <v>11</v>
      </c>
      <c r="B494" s="2">
        <f>Heathrow!A600</f>
        <v>1997</v>
      </c>
      <c r="C494" s="2">
        <f>Heathrow!B600</f>
        <v>11</v>
      </c>
      <c r="D494" s="2">
        <f>Heathrow!C600</f>
        <v>12.5</v>
      </c>
      <c r="E494" s="2">
        <f>Heathrow!D600</f>
        <v>6.2</v>
      </c>
      <c r="F494" s="2">
        <f>Heathrow!E600</f>
        <v>2</v>
      </c>
      <c r="G494" s="2">
        <f>Heathrow!F600</f>
        <v>47.1</v>
      </c>
      <c r="H494" s="2">
        <f>Heathrow!G600</f>
        <v>67.3</v>
      </c>
      <c r="I494" s="3">
        <v>1</v>
      </c>
      <c r="J494" s="3">
        <f t="shared" si="88"/>
        <v>11</v>
      </c>
      <c r="K494" s="3">
        <f t="shared" si="89"/>
        <v>1997</v>
      </c>
      <c r="L494" s="4">
        <f t="shared" si="90"/>
        <v>12.5</v>
      </c>
      <c r="M494" s="4">
        <f t="shared" si="91"/>
        <v>6.2</v>
      </c>
      <c r="N494" s="4">
        <f t="shared" si="92"/>
        <v>2</v>
      </c>
      <c r="O494" s="4">
        <f t="shared" si="93"/>
        <v>47.1</v>
      </c>
      <c r="P494" s="4">
        <f t="shared" si="94"/>
        <v>67.3</v>
      </c>
      <c r="Q494" s="4">
        <f t="shared" si="95"/>
        <v>0.42545454545454542</v>
      </c>
      <c r="R494" s="4">
        <f t="shared" si="84"/>
        <v>0.50704225352112686</v>
      </c>
      <c r="S494" s="4">
        <f t="shared" si="85"/>
        <v>7.1428571428571425E-2</v>
      </c>
      <c r="T494" s="4">
        <f t="shared" si="86"/>
        <v>0.2681948424068768</v>
      </c>
      <c r="U494" s="4">
        <f t="shared" si="87"/>
        <v>0.16735253772290806</v>
      </c>
    </row>
    <row r="495" spans="1:21" x14ac:dyDescent="0.25">
      <c r="A495" s="2">
        <f>Heathrow!B493</f>
        <v>12</v>
      </c>
      <c r="B495" s="2">
        <f>Heathrow!A601</f>
        <v>1997</v>
      </c>
      <c r="C495" s="2">
        <f>Heathrow!B601</f>
        <v>12</v>
      </c>
      <c r="D495" s="2">
        <f>Heathrow!C601</f>
        <v>9.5</v>
      </c>
      <c r="E495" s="2">
        <f>Heathrow!D601</f>
        <v>4.2</v>
      </c>
      <c r="F495" s="2">
        <f>Heathrow!E601</f>
        <v>4</v>
      </c>
      <c r="G495" s="2">
        <f>Heathrow!F601</f>
        <v>47.4</v>
      </c>
      <c r="H495" s="2">
        <f>Heathrow!G601</f>
        <v>48</v>
      </c>
      <c r="I495" s="3">
        <v>1</v>
      </c>
      <c r="J495" s="3">
        <f t="shared" si="88"/>
        <v>12</v>
      </c>
      <c r="K495" s="3">
        <f t="shared" si="89"/>
        <v>1997</v>
      </c>
      <c r="L495" s="4">
        <f t="shared" si="90"/>
        <v>9.5</v>
      </c>
      <c r="M495" s="4">
        <f t="shared" si="91"/>
        <v>4.2</v>
      </c>
      <c r="N495" s="4">
        <f t="shared" si="92"/>
        <v>4</v>
      </c>
      <c r="O495" s="4">
        <f t="shared" si="93"/>
        <v>47.4</v>
      </c>
      <c r="P495" s="4">
        <f t="shared" si="94"/>
        <v>48</v>
      </c>
      <c r="Q495" s="4">
        <f t="shared" si="95"/>
        <v>0.31636363636363635</v>
      </c>
      <c r="R495" s="4">
        <f t="shared" si="84"/>
        <v>0.41314553990610337</v>
      </c>
      <c r="S495" s="4">
        <f t="shared" si="85"/>
        <v>0.14285714285714285</v>
      </c>
      <c r="T495" s="4">
        <f t="shared" si="86"/>
        <v>0.26991404011461317</v>
      </c>
      <c r="U495" s="4">
        <f t="shared" si="87"/>
        <v>0.10116598079561041</v>
      </c>
    </row>
    <row r="496" spans="1:21" x14ac:dyDescent="0.25">
      <c r="A496" s="2">
        <f>Heathrow!B494</f>
        <v>1</v>
      </c>
      <c r="B496" s="2">
        <f>Heathrow!A602</f>
        <v>1998</v>
      </c>
      <c r="C496" s="2">
        <f>Heathrow!B602</f>
        <v>1</v>
      </c>
      <c r="D496" s="2">
        <f>Heathrow!C602</f>
        <v>9.1999999999999993</v>
      </c>
      <c r="E496" s="2">
        <f>Heathrow!D602</f>
        <v>3.5</v>
      </c>
      <c r="F496" s="2">
        <f>Heathrow!E602</f>
        <v>3</v>
      </c>
      <c r="G496" s="2">
        <f>Heathrow!F602</f>
        <v>68.599999999999994</v>
      </c>
      <c r="H496" s="2">
        <f>Heathrow!G602</f>
        <v>65.2</v>
      </c>
      <c r="I496" s="3">
        <v>1</v>
      </c>
      <c r="J496" s="3">
        <f t="shared" si="88"/>
        <v>1</v>
      </c>
      <c r="K496" s="3">
        <f t="shared" si="89"/>
        <v>1998</v>
      </c>
      <c r="L496" s="4">
        <f t="shared" si="90"/>
        <v>9.1999999999999993</v>
      </c>
      <c r="M496" s="4">
        <f t="shared" si="91"/>
        <v>3.5</v>
      </c>
      <c r="N496" s="4">
        <f t="shared" si="92"/>
        <v>3</v>
      </c>
      <c r="O496" s="4">
        <f t="shared" si="93"/>
        <v>68.599999999999994</v>
      </c>
      <c r="P496" s="4">
        <f t="shared" si="94"/>
        <v>65.2</v>
      </c>
      <c r="Q496" s="4">
        <f t="shared" si="95"/>
        <v>0.30545454545454542</v>
      </c>
      <c r="R496" s="4">
        <f t="shared" si="84"/>
        <v>0.38028169014084512</v>
      </c>
      <c r="S496" s="4">
        <f t="shared" si="85"/>
        <v>0.10714285714285714</v>
      </c>
      <c r="T496" s="4">
        <f t="shared" si="86"/>
        <v>0.39140401146131804</v>
      </c>
      <c r="U496" s="4">
        <f t="shared" si="87"/>
        <v>0.16015089163237312</v>
      </c>
    </row>
    <row r="497" spans="1:21" x14ac:dyDescent="0.25">
      <c r="A497" s="2">
        <f>Heathrow!B495</f>
        <v>2</v>
      </c>
      <c r="B497" s="2">
        <f>Heathrow!A603</f>
        <v>1998</v>
      </c>
      <c r="C497" s="2">
        <f>Heathrow!B603</f>
        <v>2</v>
      </c>
      <c r="D497" s="2">
        <f>Heathrow!C603</f>
        <v>11.6</v>
      </c>
      <c r="E497" s="2">
        <f>Heathrow!D603</f>
        <v>3.5</v>
      </c>
      <c r="F497" s="2">
        <f>Heathrow!E603</f>
        <v>5</v>
      </c>
      <c r="G497" s="2">
        <f>Heathrow!F603</f>
        <v>6.6</v>
      </c>
      <c r="H497" s="2">
        <f>Heathrow!G603</f>
        <v>113.1</v>
      </c>
      <c r="I497" s="3">
        <v>1</v>
      </c>
      <c r="J497" s="3">
        <f t="shared" si="88"/>
        <v>2</v>
      </c>
      <c r="K497" s="3">
        <f t="shared" si="89"/>
        <v>1998</v>
      </c>
      <c r="L497" s="4">
        <f t="shared" si="90"/>
        <v>11.6</v>
      </c>
      <c r="M497" s="4">
        <f t="shared" si="91"/>
        <v>3.5</v>
      </c>
      <c r="N497" s="4">
        <f t="shared" si="92"/>
        <v>5</v>
      </c>
      <c r="O497" s="4">
        <f t="shared" si="93"/>
        <v>6.6</v>
      </c>
      <c r="P497" s="4">
        <f t="shared" si="94"/>
        <v>113.1</v>
      </c>
      <c r="Q497" s="4">
        <f t="shared" si="95"/>
        <v>0.3927272727272727</v>
      </c>
      <c r="R497" s="4">
        <f t="shared" si="84"/>
        <v>0.38028169014084512</v>
      </c>
      <c r="S497" s="4">
        <f t="shared" si="85"/>
        <v>0.17857142857142858</v>
      </c>
      <c r="T497" s="4">
        <f t="shared" si="86"/>
        <v>3.6103151862464183E-2</v>
      </c>
      <c r="U497" s="4">
        <f t="shared" si="87"/>
        <v>0.32441700960219472</v>
      </c>
    </row>
    <row r="498" spans="1:21" x14ac:dyDescent="0.25">
      <c r="A498" s="2">
        <f>Heathrow!B496</f>
        <v>3</v>
      </c>
      <c r="B498" s="2">
        <f>Heathrow!A604</f>
        <v>1998</v>
      </c>
      <c r="C498" s="2">
        <f>Heathrow!B604</f>
        <v>3</v>
      </c>
      <c r="D498" s="2">
        <f>Heathrow!C604</f>
        <v>12.1</v>
      </c>
      <c r="E498" s="2">
        <f>Heathrow!D604</f>
        <v>5.7</v>
      </c>
      <c r="F498" s="2">
        <f>Heathrow!E604</f>
        <v>1</v>
      </c>
      <c r="G498" s="2">
        <f>Heathrow!F604</f>
        <v>51.1</v>
      </c>
      <c r="H498" s="2">
        <f>Heathrow!G604</f>
        <v>84.9</v>
      </c>
      <c r="I498" s="3">
        <v>1</v>
      </c>
      <c r="J498" s="3">
        <f t="shared" si="88"/>
        <v>3</v>
      </c>
      <c r="K498" s="3">
        <f t="shared" si="89"/>
        <v>1998</v>
      </c>
      <c r="L498" s="4">
        <f t="shared" si="90"/>
        <v>12.1</v>
      </c>
      <c r="M498" s="4">
        <f t="shared" si="91"/>
        <v>5.7</v>
      </c>
      <c r="N498" s="4">
        <f t="shared" si="92"/>
        <v>1</v>
      </c>
      <c r="O498" s="4">
        <f t="shared" si="93"/>
        <v>51.1</v>
      </c>
      <c r="P498" s="4">
        <f t="shared" si="94"/>
        <v>84.9</v>
      </c>
      <c r="Q498" s="4">
        <f t="shared" si="95"/>
        <v>0.41090909090909089</v>
      </c>
      <c r="R498" s="4">
        <f t="shared" si="84"/>
        <v>0.48356807511737099</v>
      </c>
      <c r="S498" s="4">
        <f t="shared" si="85"/>
        <v>3.5714285714285712E-2</v>
      </c>
      <c r="T498" s="4">
        <f t="shared" si="86"/>
        <v>0.29111747851002867</v>
      </c>
      <c r="U498" s="4">
        <f t="shared" si="87"/>
        <v>0.22770919067215364</v>
      </c>
    </row>
    <row r="499" spans="1:21" x14ac:dyDescent="0.25">
      <c r="A499" s="2">
        <f>Heathrow!B497</f>
        <v>4</v>
      </c>
      <c r="B499" s="2">
        <f>Heathrow!A605</f>
        <v>1998</v>
      </c>
      <c r="C499" s="2">
        <f>Heathrow!B605</f>
        <v>4</v>
      </c>
      <c r="D499" s="2">
        <f>Heathrow!C605</f>
        <v>12.7</v>
      </c>
      <c r="E499" s="2">
        <f>Heathrow!D605</f>
        <v>5.7</v>
      </c>
      <c r="F499" s="2">
        <f>Heathrow!E605</f>
        <v>0</v>
      </c>
      <c r="G499" s="2">
        <f>Heathrow!F605</f>
        <v>82.6</v>
      </c>
      <c r="H499" s="2">
        <f>Heathrow!G605</f>
        <v>115.4</v>
      </c>
      <c r="I499" s="3">
        <v>1</v>
      </c>
      <c r="J499" s="3">
        <f t="shared" si="88"/>
        <v>4</v>
      </c>
      <c r="K499" s="3">
        <f t="shared" si="89"/>
        <v>1998</v>
      </c>
      <c r="L499" s="4">
        <f t="shared" si="90"/>
        <v>12.7</v>
      </c>
      <c r="M499" s="4">
        <f t="shared" si="91"/>
        <v>5.7</v>
      </c>
      <c r="N499" s="4">
        <f t="shared" si="92"/>
        <v>0</v>
      </c>
      <c r="O499" s="4">
        <f t="shared" si="93"/>
        <v>82.6</v>
      </c>
      <c r="P499" s="4">
        <f t="shared" si="94"/>
        <v>115.4</v>
      </c>
      <c r="Q499" s="4">
        <f t="shared" si="95"/>
        <v>0.43272727272727268</v>
      </c>
      <c r="R499" s="4">
        <f t="shared" si="84"/>
        <v>0.48356807511737099</v>
      </c>
      <c r="S499" s="4">
        <f t="shared" si="85"/>
        <v>0</v>
      </c>
      <c r="T499" s="4">
        <f t="shared" si="86"/>
        <v>0.47163323782234956</v>
      </c>
      <c r="U499" s="4">
        <f t="shared" si="87"/>
        <v>0.33230452674897121</v>
      </c>
    </row>
    <row r="500" spans="1:21" x14ac:dyDescent="0.25">
      <c r="A500" s="2">
        <f>Heathrow!B498</f>
        <v>5</v>
      </c>
      <c r="B500" s="2">
        <f>Heathrow!A606</f>
        <v>1998</v>
      </c>
      <c r="C500" s="2">
        <f>Heathrow!B606</f>
        <v>5</v>
      </c>
      <c r="D500" s="2">
        <f>Heathrow!C606</f>
        <v>19.600000000000001</v>
      </c>
      <c r="E500" s="2">
        <f>Heathrow!D606</f>
        <v>10.199999999999999</v>
      </c>
      <c r="F500" s="2">
        <f>Heathrow!E606</f>
        <v>0</v>
      </c>
      <c r="G500" s="2">
        <f>Heathrow!F606</f>
        <v>31.9</v>
      </c>
      <c r="H500" s="2">
        <f>Heathrow!G606</f>
        <v>228.2</v>
      </c>
      <c r="I500" s="3">
        <v>1</v>
      </c>
      <c r="J500" s="3">
        <f t="shared" si="88"/>
        <v>5</v>
      </c>
      <c r="K500" s="3">
        <f t="shared" si="89"/>
        <v>1998</v>
      </c>
      <c r="L500" s="4">
        <f t="shared" si="90"/>
        <v>19.600000000000001</v>
      </c>
      <c r="M500" s="4">
        <f t="shared" si="91"/>
        <v>10.199999999999999</v>
      </c>
      <c r="N500" s="4">
        <f t="shared" si="92"/>
        <v>0</v>
      </c>
      <c r="O500" s="4">
        <f t="shared" si="93"/>
        <v>31.9</v>
      </c>
      <c r="P500" s="4">
        <f t="shared" si="94"/>
        <v>228.2</v>
      </c>
      <c r="Q500" s="4">
        <f t="shared" si="95"/>
        <v>0.68363636363636371</v>
      </c>
      <c r="R500" s="4">
        <f t="shared" si="84"/>
        <v>0.69483568075117375</v>
      </c>
      <c r="S500" s="4">
        <f t="shared" si="85"/>
        <v>0</v>
      </c>
      <c r="T500" s="4">
        <f t="shared" si="86"/>
        <v>0.18108882521489969</v>
      </c>
      <c r="U500" s="4">
        <f t="shared" si="87"/>
        <v>0.71913580246913567</v>
      </c>
    </row>
    <row r="501" spans="1:21" x14ac:dyDescent="0.25">
      <c r="A501" s="2">
        <f>Heathrow!B499</f>
        <v>6</v>
      </c>
      <c r="B501" s="2">
        <f>Heathrow!A607</f>
        <v>1998</v>
      </c>
      <c r="C501" s="2">
        <f>Heathrow!B607</f>
        <v>6</v>
      </c>
      <c r="D501" s="2">
        <f>Heathrow!C607</f>
        <v>19.899999999999999</v>
      </c>
      <c r="E501" s="2">
        <f>Heathrow!D607</f>
        <v>12</v>
      </c>
      <c r="F501" s="2">
        <f>Heathrow!E607</f>
        <v>0</v>
      </c>
      <c r="G501" s="2">
        <f>Heathrow!F607</f>
        <v>89.6</v>
      </c>
      <c r="H501" s="2">
        <f>Heathrow!G607</f>
        <v>158.4</v>
      </c>
      <c r="I501" s="3">
        <v>1</v>
      </c>
      <c r="J501" s="3">
        <f t="shared" si="88"/>
        <v>6</v>
      </c>
      <c r="K501" s="3">
        <f t="shared" si="89"/>
        <v>1998</v>
      </c>
      <c r="L501" s="4">
        <f t="shared" si="90"/>
        <v>19.899999999999999</v>
      </c>
      <c r="M501" s="4">
        <f t="shared" si="91"/>
        <v>12</v>
      </c>
      <c r="N501" s="4">
        <f t="shared" si="92"/>
        <v>0</v>
      </c>
      <c r="O501" s="4">
        <f t="shared" si="93"/>
        <v>89.6</v>
      </c>
      <c r="P501" s="4">
        <f t="shared" si="94"/>
        <v>158.4</v>
      </c>
      <c r="Q501" s="4">
        <f t="shared" si="95"/>
        <v>0.69454545454545447</v>
      </c>
      <c r="R501" s="4">
        <f t="shared" si="84"/>
        <v>0.77934272300469498</v>
      </c>
      <c r="S501" s="4">
        <f t="shared" si="85"/>
        <v>0</v>
      </c>
      <c r="T501" s="4">
        <f t="shared" si="86"/>
        <v>0.51174785100286535</v>
      </c>
      <c r="U501" s="4">
        <f t="shared" si="87"/>
        <v>0.47976680384087789</v>
      </c>
    </row>
    <row r="502" spans="1:21" x14ac:dyDescent="0.25">
      <c r="A502" s="2">
        <f>Heathrow!B500</f>
        <v>7</v>
      </c>
      <c r="B502" s="2">
        <f>Heathrow!A608</f>
        <v>1998</v>
      </c>
      <c r="C502" s="2">
        <f>Heathrow!B608</f>
        <v>7</v>
      </c>
      <c r="D502" s="2">
        <f>Heathrow!C608</f>
        <v>21.4</v>
      </c>
      <c r="E502" s="2">
        <f>Heathrow!D608</f>
        <v>13</v>
      </c>
      <c r="F502" s="2">
        <f>Heathrow!E608</f>
        <v>0</v>
      </c>
      <c r="G502" s="2">
        <f>Heathrow!F608</f>
        <v>26.9</v>
      </c>
      <c r="H502" s="2">
        <f>Heathrow!G608</f>
        <v>184.3</v>
      </c>
      <c r="I502" s="3">
        <v>1</v>
      </c>
      <c r="J502" s="3">
        <f t="shared" si="88"/>
        <v>7</v>
      </c>
      <c r="K502" s="3">
        <f t="shared" si="89"/>
        <v>1998</v>
      </c>
      <c r="L502" s="4">
        <f t="shared" si="90"/>
        <v>21.4</v>
      </c>
      <c r="M502" s="4">
        <f t="shared" si="91"/>
        <v>13</v>
      </c>
      <c r="N502" s="4">
        <f t="shared" si="92"/>
        <v>0</v>
      </c>
      <c r="O502" s="4">
        <f t="shared" si="93"/>
        <v>26.9</v>
      </c>
      <c r="P502" s="4">
        <f t="shared" si="94"/>
        <v>184.3</v>
      </c>
      <c r="Q502" s="4">
        <f t="shared" si="95"/>
        <v>0.74909090909090903</v>
      </c>
      <c r="R502" s="4">
        <f t="shared" si="84"/>
        <v>0.82629107981220673</v>
      </c>
      <c r="S502" s="4">
        <f t="shared" si="85"/>
        <v>0</v>
      </c>
      <c r="T502" s="4">
        <f t="shared" si="86"/>
        <v>0.15243553008595986</v>
      </c>
      <c r="U502" s="4">
        <f t="shared" si="87"/>
        <v>0.56858710562414261</v>
      </c>
    </row>
    <row r="503" spans="1:21" x14ac:dyDescent="0.25">
      <c r="A503" s="2">
        <f>Heathrow!B501</f>
        <v>8</v>
      </c>
      <c r="B503" s="2">
        <f>Heathrow!A609</f>
        <v>1998</v>
      </c>
      <c r="C503" s="2">
        <f>Heathrow!B609</f>
        <v>8</v>
      </c>
      <c r="D503" s="2">
        <f>Heathrow!C609</f>
        <v>23.5</v>
      </c>
      <c r="E503" s="2">
        <f>Heathrow!D609</f>
        <v>12.7</v>
      </c>
      <c r="F503" s="2">
        <f>Heathrow!E609</f>
        <v>0</v>
      </c>
      <c r="G503" s="2">
        <f>Heathrow!F609</f>
        <v>16.600000000000001</v>
      </c>
      <c r="H503" s="2">
        <f>Heathrow!G609</f>
        <v>262.60000000000002</v>
      </c>
      <c r="I503" s="3">
        <v>1</v>
      </c>
      <c r="J503" s="3">
        <f t="shared" si="88"/>
        <v>8</v>
      </c>
      <c r="K503" s="3">
        <f t="shared" si="89"/>
        <v>1998</v>
      </c>
      <c r="L503" s="4">
        <f t="shared" si="90"/>
        <v>23.5</v>
      </c>
      <c r="M503" s="4">
        <f t="shared" si="91"/>
        <v>12.7</v>
      </c>
      <c r="N503" s="4">
        <f t="shared" si="92"/>
        <v>0</v>
      </c>
      <c r="O503" s="4">
        <f t="shared" si="93"/>
        <v>16.600000000000001</v>
      </c>
      <c r="P503" s="4">
        <f t="shared" si="94"/>
        <v>262.60000000000002</v>
      </c>
      <c r="Q503" s="4">
        <f t="shared" si="95"/>
        <v>0.82545454545454544</v>
      </c>
      <c r="R503" s="4">
        <f t="shared" si="84"/>
        <v>0.81220657276995301</v>
      </c>
      <c r="S503" s="4">
        <f t="shared" si="85"/>
        <v>0</v>
      </c>
      <c r="T503" s="4">
        <f t="shared" si="86"/>
        <v>9.340974212034385E-2</v>
      </c>
      <c r="U503" s="4">
        <f t="shared" si="87"/>
        <v>0.83710562414266121</v>
      </c>
    </row>
    <row r="504" spans="1:21" x14ac:dyDescent="0.25">
      <c r="A504" s="2">
        <f>Heathrow!B502</f>
        <v>9</v>
      </c>
      <c r="B504" s="2">
        <f>Heathrow!A610</f>
        <v>1998</v>
      </c>
      <c r="C504" s="2">
        <f>Heathrow!B610</f>
        <v>9</v>
      </c>
      <c r="D504" s="2">
        <f>Heathrow!C610</f>
        <v>20.399999999999999</v>
      </c>
      <c r="E504" s="2">
        <f>Heathrow!D610</f>
        <v>12.7</v>
      </c>
      <c r="F504" s="2">
        <f>Heathrow!E610</f>
        <v>0</v>
      </c>
      <c r="G504" s="2">
        <f>Heathrow!F610</f>
        <v>101.2</v>
      </c>
      <c r="H504" s="2">
        <f>Heathrow!G610</f>
        <v>149.1</v>
      </c>
      <c r="I504" s="3">
        <v>1</v>
      </c>
      <c r="J504" s="3">
        <f t="shared" si="88"/>
        <v>9</v>
      </c>
      <c r="K504" s="3">
        <f t="shared" si="89"/>
        <v>1998</v>
      </c>
      <c r="L504" s="4">
        <f t="shared" si="90"/>
        <v>20.399999999999999</v>
      </c>
      <c r="M504" s="4">
        <f t="shared" si="91"/>
        <v>12.7</v>
      </c>
      <c r="N504" s="4">
        <f t="shared" si="92"/>
        <v>0</v>
      </c>
      <c r="O504" s="4">
        <f t="shared" si="93"/>
        <v>101.2</v>
      </c>
      <c r="P504" s="4">
        <f t="shared" si="94"/>
        <v>149.1</v>
      </c>
      <c r="Q504" s="4">
        <f t="shared" si="95"/>
        <v>0.71272727272727265</v>
      </c>
      <c r="R504" s="4">
        <f t="shared" si="84"/>
        <v>0.81220657276995301</v>
      </c>
      <c r="S504" s="4">
        <f t="shared" si="85"/>
        <v>0</v>
      </c>
      <c r="T504" s="4">
        <f t="shared" si="86"/>
        <v>0.57822349570200582</v>
      </c>
      <c r="U504" s="4">
        <f t="shared" si="87"/>
        <v>0.4478737997256515</v>
      </c>
    </row>
    <row r="505" spans="1:21" x14ac:dyDescent="0.25">
      <c r="A505" s="2">
        <f>Heathrow!B503</f>
        <v>10</v>
      </c>
      <c r="B505" s="2">
        <f>Heathrow!A611</f>
        <v>1998</v>
      </c>
      <c r="C505" s="2">
        <f>Heathrow!B611</f>
        <v>10</v>
      </c>
      <c r="D505" s="2">
        <f>Heathrow!C611</f>
        <v>14.7</v>
      </c>
      <c r="E505" s="2">
        <f>Heathrow!D611</f>
        <v>8.6</v>
      </c>
      <c r="F505" s="2">
        <f>Heathrow!E611</f>
        <v>0</v>
      </c>
      <c r="G505" s="2">
        <f>Heathrow!F611</f>
        <v>103.8</v>
      </c>
      <c r="H505" s="2">
        <f>Heathrow!G611</f>
        <v>96.7</v>
      </c>
      <c r="I505" s="3">
        <v>1</v>
      </c>
      <c r="J505" s="3">
        <f t="shared" si="88"/>
        <v>10</v>
      </c>
      <c r="K505" s="3">
        <f t="shared" si="89"/>
        <v>1998</v>
      </c>
      <c r="L505" s="4">
        <f t="shared" si="90"/>
        <v>14.7</v>
      </c>
      <c r="M505" s="4">
        <f t="shared" si="91"/>
        <v>8.6</v>
      </c>
      <c r="N505" s="4">
        <f t="shared" si="92"/>
        <v>0</v>
      </c>
      <c r="O505" s="4">
        <f t="shared" si="93"/>
        <v>103.8</v>
      </c>
      <c r="P505" s="4">
        <f t="shared" si="94"/>
        <v>96.7</v>
      </c>
      <c r="Q505" s="4">
        <f t="shared" si="95"/>
        <v>0.50545454545454538</v>
      </c>
      <c r="R505" s="4">
        <f t="shared" si="84"/>
        <v>0.61971830985915499</v>
      </c>
      <c r="S505" s="4">
        <f t="shared" si="85"/>
        <v>0</v>
      </c>
      <c r="T505" s="4">
        <f t="shared" si="86"/>
        <v>0.59312320916905448</v>
      </c>
      <c r="U505" s="4">
        <f t="shared" si="87"/>
        <v>0.26817558299039779</v>
      </c>
    </row>
    <row r="506" spans="1:21" x14ac:dyDescent="0.25">
      <c r="A506" s="2">
        <f>Heathrow!B504</f>
        <v>11</v>
      </c>
      <c r="B506" s="2">
        <f>Heathrow!A612</f>
        <v>1998</v>
      </c>
      <c r="C506" s="2">
        <f>Heathrow!B612</f>
        <v>11</v>
      </c>
      <c r="D506" s="2">
        <f>Heathrow!C612</f>
        <v>9.6</v>
      </c>
      <c r="E506" s="2">
        <f>Heathrow!D612</f>
        <v>3.4</v>
      </c>
      <c r="F506" s="2">
        <f>Heathrow!E612</f>
        <v>4</v>
      </c>
      <c r="G506" s="2">
        <f>Heathrow!F612</f>
        <v>57</v>
      </c>
      <c r="H506" s="2">
        <f>Heathrow!G612</f>
        <v>78.5</v>
      </c>
      <c r="I506" s="3">
        <v>1</v>
      </c>
      <c r="J506" s="3">
        <f t="shared" si="88"/>
        <v>11</v>
      </c>
      <c r="K506" s="3">
        <f t="shared" si="89"/>
        <v>1998</v>
      </c>
      <c r="L506" s="4">
        <f t="shared" si="90"/>
        <v>9.6</v>
      </c>
      <c r="M506" s="4">
        <f t="shared" si="91"/>
        <v>3.4</v>
      </c>
      <c r="N506" s="4">
        <f t="shared" si="92"/>
        <v>4</v>
      </c>
      <c r="O506" s="4">
        <f t="shared" si="93"/>
        <v>57</v>
      </c>
      <c r="P506" s="4">
        <f t="shared" si="94"/>
        <v>78.5</v>
      </c>
      <c r="Q506" s="4">
        <f t="shared" si="95"/>
        <v>0.31999999999999995</v>
      </c>
      <c r="R506" s="4">
        <f t="shared" si="84"/>
        <v>0.37558685446009393</v>
      </c>
      <c r="S506" s="4">
        <f t="shared" si="85"/>
        <v>0.14285714285714285</v>
      </c>
      <c r="T506" s="4">
        <f t="shared" si="86"/>
        <v>0.32492836676217768</v>
      </c>
      <c r="U506" s="4">
        <f t="shared" si="87"/>
        <v>0.20576131687242796</v>
      </c>
    </row>
    <row r="507" spans="1:21" x14ac:dyDescent="0.25">
      <c r="A507" s="2">
        <f>Heathrow!B505</f>
        <v>12</v>
      </c>
      <c r="B507" s="2">
        <f>Heathrow!A613</f>
        <v>1998</v>
      </c>
      <c r="C507" s="2">
        <f>Heathrow!B613</f>
        <v>12</v>
      </c>
      <c r="D507" s="2">
        <f>Heathrow!C613</f>
        <v>9.6999999999999993</v>
      </c>
      <c r="E507" s="2">
        <f>Heathrow!D613</f>
        <v>3.8</v>
      </c>
      <c r="F507" s="2">
        <f>Heathrow!E613</f>
        <v>7</v>
      </c>
      <c r="G507" s="2">
        <f>Heathrow!F613</f>
        <v>49.2</v>
      </c>
      <c r="H507" s="2">
        <f>Heathrow!G613</f>
        <v>42.4</v>
      </c>
      <c r="I507" s="3">
        <v>1</v>
      </c>
      <c r="J507" s="3">
        <f t="shared" si="88"/>
        <v>12</v>
      </c>
      <c r="K507" s="3">
        <f t="shared" si="89"/>
        <v>1998</v>
      </c>
      <c r="L507" s="4">
        <f t="shared" si="90"/>
        <v>9.6999999999999993</v>
      </c>
      <c r="M507" s="4">
        <f t="shared" si="91"/>
        <v>3.8</v>
      </c>
      <c r="N507" s="4">
        <f t="shared" si="92"/>
        <v>7</v>
      </c>
      <c r="O507" s="4">
        <f t="shared" si="93"/>
        <v>49.2</v>
      </c>
      <c r="P507" s="4">
        <f t="shared" si="94"/>
        <v>42.4</v>
      </c>
      <c r="Q507" s="4">
        <f t="shared" si="95"/>
        <v>0.32363636363636361</v>
      </c>
      <c r="R507" s="4">
        <f t="shared" si="84"/>
        <v>0.39436619718309857</v>
      </c>
      <c r="S507" s="4">
        <f t="shared" si="85"/>
        <v>0.25</v>
      </c>
      <c r="T507" s="4">
        <f t="shared" si="86"/>
        <v>0.28022922636103154</v>
      </c>
      <c r="U507" s="4">
        <f t="shared" si="87"/>
        <v>8.1961591220850463E-2</v>
      </c>
    </row>
    <row r="508" spans="1:21" x14ac:dyDescent="0.25">
      <c r="A508" s="2">
        <f>Heathrow!B506</f>
        <v>1</v>
      </c>
      <c r="B508" s="2">
        <f>Heathrow!A614</f>
        <v>1999</v>
      </c>
      <c r="C508" s="2">
        <f>Heathrow!B614</f>
        <v>1</v>
      </c>
      <c r="D508" s="2">
        <f>Heathrow!C614</f>
        <v>9.4</v>
      </c>
      <c r="E508" s="2">
        <f>Heathrow!D614</f>
        <v>3.8</v>
      </c>
      <c r="F508" s="2">
        <f>Heathrow!E614</f>
        <v>3</v>
      </c>
      <c r="G508" s="2">
        <f>Heathrow!F614</f>
        <v>68.7</v>
      </c>
      <c r="H508" s="2">
        <f>Heathrow!G614</f>
        <v>53.7</v>
      </c>
      <c r="I508" s="3">
        <v>1</v>
      </c>
      <c r="J508" s="3">
        <f t="shared" si="88"/>
        <v>1</v>
      </c>
      <c r="K508" s="3">
        <f t="shared" si="89"/>
        <v>1999</v>
      </c>
      <c r="L508" s="4">
        <f t="shared" si="90"/>
        <v>9.4</v>
      </c>
      <c r="M508" s="4">
        <f t="shared" si="91"/>
        <v>3.8</v>
      </c>
      <c r="N508" s="4">
        <f t="shared" si="92"/>
        <v>3</v>
      </c>
      <c r="O508" s="4">
        <f t="shared" si="93"/>
        <v>68.7</v>
      </c>
      <c r="P508" s="4">
        <f t="shared" si="94"/>
        <v>53.7</v>
      </c>
      <c r="Q508" s="4">
        <f t="shared" si="95"/>
        <v>0.31272727272727269</v>
      </c>
      <c r="R508" s="4">
        <f t="shared" si="84"/>
        <v>0.39436619718309857</v>
      </c>
      <c r="S508" s="4">
        <f t="shared" si="85"/>
        <v>0.10714285714285714</v>
      </c>
      <c r="T508" s="4">
        <f t="shared" si="86"/>
        <v>0.39197707736389686</v>
      </c>
      <c r="U508" s="4">
        <f t="shared" si="87"/>
        <v>0.12071330589849108</v>
      </c>
    </row>
    <row r="509" spans="1:21" x14ac:dyDescent="0.25">
      <c r="A509" s="2">
        <f>Heathrow!B507</f>
        <v>2</v>
      </c>
      <c r="B509" s="2">
        <f>Heathrow!A615</f>
        <v>1999</v>
      </c>
      <c r="C509" s="2">
        <f>Heathrow!B615</f>
        <v>2</v>
      </c>
      <c r="D509" s="2">
        <f>Heathrow!C615</f>
        <v>8.8000000000000007</v>
      </c>
      <c r="E509" s="2">
        <f>Heathrow!D615</f>
        <v>2.8</v>
      </c>
      <c r="F509" s="2">
        <f>Heathrow!E615</f>
        <v>7</v>
      </c>
      <c r="G509" s="2">
        <f>Heathrow!F615</f>
        <v>21.1</v>
      </c>
      <c r="H509" s="2">
        <f>Heathrow!G615</f>
        <v>90.1</v>
      </c>
      <c r="I509" s="3">
        <v>1</v>
      </c>
      <c r="J509" s="3">
        <f t="shared" si="88"/>
        <v>2</v>
      </c>
      <c r="K509" s="3">
        <f t="shared" si="89"/>
        <v>1999</v>
      </c>
      <c r="L509" s="4">
        <f t="shared" si="90"/>
        <v>8.8000000000000007</v>
      </c>
      <c r="M509" s="4">
        <f t="shared" si="91"/>
        <v>2.8</v>
      </c>
      <c r="N509" s="4">
        <f t="shared" si="92"/>
        <v>7</v>
      </c>
      <c r="O509" s="4">
        <f t="shared" si="93"/>
        <v>21.1</v>
      </c>
      <c r="P509" s="4">
        <f t="shared" si="94"/>
        <v>90.1</v>
      </c>
      <c r="Q509" s="4">
        <f t="shared" si="95"/>
        <v>0.29090909090909089</v>
      </c>
      <c r="R509" s="4">
        <f t="shared" si="84"/>
        <v>0.34741784037558687</v>
      </c>
      <c r="S509" s="4">
        <f t="shared" si="85"/>
        <v>0.25</v>
      </c>
      <c r="T509" s="4">
        <f t="shared" si="86"/>
        <v>0.11919770773638969</v>
      </c>
      <c r="U509" s="4">
        <f t="shared" si="87"/>
        <v>0.2455418381344307</v>
      </c>
    </row>
    <row r="510" spans="1:21" x14ac:dyDescent="0.25">
      <c r="A510" s="2">
        <f>Heathrow!B508</f>
        <v>3</v>
      </c>
      <c r="B510" s="2">
        <f>Heathrow!A616</f>
        <v>1999</v>
      </c>
      <c r="C510" s="2">
        <f>Heathrow!B616</f>
        <v>3</v>
      </c>
      <c r="D510" s="2">
        <f>Heathrow!C616</f>
        <v>12.2</v>
      </c>
      <c r="E510" s="2">
        <f>Heathrow!D616</f>
        <v>5</v>
      </c>
      <c r="F510" s="2">
        <f>Heathrow!E616</f>
        <v>2</v>
      </c>
      <c r="G510" s="2">
        <f>Heathrow!F616</f>
        <v>25.6</v>
      </c>
      <c r="H510" s="2">
        <f>Heathrow!G616</f>
        <v>122.5</v>
      </c>
      <c r="I510" s="3">
        <v>1</v>
      </c>
      <c r="J510" s="3">
        <f t="shared" si="88"/>
        <v>3</v>
      </c>
      <c r="K510" s="3">
        <f t="shared" si="89"/>
        <v>1999</v>
      </c>
      <c r="L510" s="4">
        <f t="shared" si="90"/>
        <v>12.2</v>
      </c>
      <c r="M510" s="4">
        <f t="shared" si="91"/>
        <v>5</v>
      </c>
      <c r="N510" s="4">
        <f t="shared" si="92"/>
        <v>2</v>
      </c>
      <c r="O510" s="4">
        <f t="shared" si="93"/>
        <v>25.6</v>
      </c>
      <c r="P510" s="4">
        <f t="shared" si="94"/>
        <v>122.5</v>
      </c>
      <c r="Q510" s="4">
        <f t="shared" si="95"/>
        <v>0.41454545454545449</v>
      </c>
      <c r="R510" s="4">
        <f t="shared" si="84"/>
        <v>0.45070422535211274</v>
      </c>
      <c r="S510" s="4">
        <f t="shared" si="85"/>
        <v>7.1428571428571425E-2</v>
      </c>
      <c r="T510" s="4">
        <f t="shared" si="86"/>
        <v>0.14498567335243553</v>
      </c>
      <c r="U510" s="4">
        <f t="shared" si="87"/>
        <v>0.35665294924554181</v>
      </c>
    </row>
    <row r="511" spans="1:21" x14ac:dyDescent="0.25">
      <c r="A511" s="2">
        <f>Heathrow!B509</f>
        <v>4</v>
      </c>
      <c r="B511" s="2">
        <f>Heathrow!A617</f>
        <v>1999</v>
      </c>
      <c r="C511" s="2">
        <f>Heathrow!B617</f>
        <v>4</v>
      </c>
      <c r="D511" s="2">
        <f>Heathrow!C617</f>
        <v>14.9</v>
      </c>
      <c r="E511" s="2">
        <f>Heathrow!D617</f>
        <v>6.3</v>
      </c>
      <c r="F511" s="2">
        <f>Heathrow!E617</f>
        <v>1</v>
      </c>
      <c r="G511" s="2">
        <f>Heathrow!F617</f>
        <v>35</v>
      </c>
      <c r="H511" s="2">
        <f>Heathrow!G617</f>
        <v>167.8</v>
      </c>
      <c r="I511" s="3">
        <v>1</v>
      </c>
      <c r="J511" s="3">
        <f t="shared" si="88"/>
        <v>4</v>
      </c>
      <c r="K511" s="3">
        <f t="shared" si="89"/>
        <v>1999</v>
      </c>
      <c r="L511" s="4">
        <f t="shared" si="90"/>
        <v>14.9</v>
      </c>
      <c r="M511" s="4">
        <f t="shared" si="91"/>
        <v>6.3</v>
      </c>
      <c r="N511" s="4">
        <f t="shared" si="92"/>
        <v>1</v>
      </c>
      <c r="O511" s="4">
        <f t="shared" si="93"/>
        <v>35</v>
      </c>
      <c r="P511" s="4">
        <f t="shared" si="94"/>
        <v>167.8</v>
      </c>
      <c r="Q511" s="4">
        <f t="shared" si="95"/>
        <v>0.5127272727272727</v>
      </c>
      <c r="R511" s="4">
        <f t="shared" si="84"/>
        <v>0.51173708920187788</v>
      </c>
      <c r="S511" s="4">
        <f t="shared" si="85"/>
        <v>3.5714285714285712E-2</v>
      </c>
      <c r="T511" s="4">
        <f t="shared" si="86"/>
        <v>0.19885386819484244</v>
      </c>
      <c r="U511" s="4">
        <f t="shared" si="87"/>
        <v>0.51200274348422492</v>
      </c>
    </row>
    <row r="512" spans="1:21" x14ac:dyDescent="0.25">
      <c r="A512" s="2">
        <f>Heathrow!B510</f>
        <v>5</v>
      </c>
      <c r="B512" s="2">
        <f>Heathrow!A618</f>
        <v>1999</v>
      </c>
      <c r="C512" s="2">
        <f>Heathrow!B618</f>
        <v>5</v>
      </c>
      <c r="D512" s="2">
        <f>Heathrow!C618</f>
        <v>19.100000000000001</v>
      </c>
      <c r="E512" s="2">
        <f>Heathrow!D618</f>
        <v>10.199999999999999</v>
      </c>
      <c r="F512" s="2">
        <f>Heathrow!E618</f>
        <v>0</v>
      </c>
      <c r="G512" s="2">
        <f>Heathrow!F618</f>
        <v>35.799999999999997</v>
      </c>
      <c r="H512" s="2">
        <f>Heathrow!G618</f>
        <v>184.9</v>
      </c>
      <c r="I512" s="3">
        <v>1</v>
      </c>
      <c r="J512" s="3">
        <f t="shared" si="88"/>
        <v>5</v>
      </c>
      <c r="K512" s="3">
        <f t="shared" si="89"/>
        <v>1999</v>
      </c>
      <c r="L512" s="4">
        <f t="shared" si="90"/>
        <v>19.100000000000001</v>
      </c>
      <c r="M512" s="4">
        <f t="shared" si="91"/>
        <v>10.199999999999999</v>
      </c>
      <c r="N512" s="4">
        <f t="shared" si="92"/>
        <v>0</v>
      </c>
      <c r="O512" s="4">
        <f t="shared" si="93"/>
        <v>35.799999999999997</v>
      </c>
      <c r="P512" s="4">
        <f t="shared" si="94"/>
        <v>184.9</v>
      </c>
      <c r="Q512" s="4">
        <f t="shared" si="95"/>
        <v>0.66545454545454552</v>
      </c>
      <c r="R512" s="4">
        <f t="shared" si="84"/>
        <v>0.69483568075117375</v>
      </c>
      <c r="S512" s="4">
        <f t="shared" si="85"/>
        <v>0</v>
      </c>
      <c r="T512" s="4">
        <f t="shared" si="86"/>
        <v>0.20343839541547279</v>
      </c>
      <c r="U512" s="4">
        <f t="shared" si="87"/>
        <v>0.57064471879286693</v>
      </c>
    </row>
    <row r="513" spans="1:21" x14ac:dyDescent="0.25">
      <c r="A513" s="2">
        <f>Heathrow!B511</f>
        <v>6</v>
      </c>
      <c r="B513" s="2">
        <f>Heathrow!A619</f>
        <v>1999</v>
      </c>
      <c r="C513" s="2">
        <f>Heathrow!B619</f>
        <v>6</v>
      </c>
      <c r="D513" s="2">
        <f>Heathrow!C619</f>
        <v>20.3</v>
      </c>
      <c r="E513" s="2">
        <f>Heathrow!D619</f>
        <v>11</v>
      </c>
      <c r="F513" s="2">
        <f>Heathrow!E619</f>
        <v>0</v>
      </c>
      <c r="G513" s="2">
        <f>Heathrow!F619</f>
        <v>98.2</v>
      </c>
      <c r="H513" s="2">
        <f>Heathrow!G619</f>
        <v>239.1</v>
      </c>
      <c r="I513" s="3">
        <v>1</v>
      </c>
      <c r="J513" s="3">
        <f t="shared" si="88"/>
        <v>6</v>
      </c>
      <c r="K513" s="3">
        <f t="shared" si="89"/>
        <v>1999</v>
      </c>
      <c r="L513" s="4">
        <f t="shared" si="90"/>
        <v>20.3</v>
      </c>
      <c r="M513" s="4">
        <f t="shared" si="91"/>
        <v>11</v>
      </c>
      <c r="N513" s="4">
        <f t="shared" si="92"/>
        <v>0</v>
      </c>
      <c r="O513" s="4">
        <f t="shared" si="93"/>
        <v>98.2</v>
      </c>
      <c r="P513" s="4">
        <f t="shared" si="94"/>
        <v>239.1</v>
      </c>
      <c r="Q513" s="4">
        <f t="shared" si="95"/>
        <v>0.70909090909090911</v>
      </c>
      <c r="R513" s="4">
        <f t="shared" si="84"/>
        <v>0.73239436619718323</v>
      </c>
      <c r="S513" s="4">
        <f t="shared" si="85"/>
        <v>0</v>
      </c>
      <c r="T513" s="4">
        <f t="shared" si="86"/>
        <v>0.56103151862464185</v>
      </c>
      <c r="U513" s="4">
        <f t="shared" si="87"/>
        <v>0.75651577503429346</v>
      </c>
    </row>
    <row r="514" spans="1:21" x14ac:dyDescent="0.25">
      <c r="A514" s="2">
        <f>Heathrow!B512</f>
        <v>7</v>
      </c>
      <c r="B514" s="2">
        <f>Heathrow!A620</f>
        <v>1999</v>
      </c>
      <c r="C514" s="2">
        <f>Heathrow!B620</f>
        <v>7</v>
      </c>
      <c r="D514" s="2">
        <f>Heathrow!C620</f>
        <v>24.9</v>
      </c>
      <c r="E514" s="2">
        <f>Heathrow!D620</f>
        <v>14.3</v>
      </c>
      <c r="F514" s="2">
        <f>Heathrow!E620</f>
        <v>0</v>
      </c>
      <c r="G514" s="2">
        <f>Heathrow!F620</f>
        <v>8.6</v>
      </c>
      <c r="H514" s="2">
        <f>Heathrow!G620</f>
        <v>275.89999999999998</v>
      </c>
      <c r="I514" s="3">
        <v>1</v>
      </c>
      <c r="J514" s="3">
        <f t="shared" si="88"/>
        <v>7</v>
      </c>
      <c r="K514" s="3">
        <f t="shared" si="89"/>
        <v>1999</v>
      </c>
      <c r="L514" s="4">
        <f t="shared" si="90"/>
        <v>24.9</v>
      </c>
      <c r="M514" s="4">
        <f t="shared" si="91"/>
        <v>14.3</v>
      </c>
      <c r="N514" s="4">
        <f t="shared" si="92"/>
        <v>0</v>
      </c>
      <c r="O514" s="4">
        <f t="shared" si="93"/>
        <v>8.6</v>
      </c>
      <c r="P514" s="4">
        <f t="shared" si="94"/>
        <v>275.89999999999998</v>
      </c>
      <c r="Q514" s="4">
        <f t="shared" si="95"/>
        <v>0.87636363636363623</v>
      </c>
      <c r="R514" s="4">
        <f t="shared" si="84"/>
        <v>0.88732394366197187</v>
      </c>
      <c r="S514" s="4">
        <f t="shared" si="85"/>
        <v>0</v>
      </c>
      <c r="T514" s="4">
        <f t="shared" si="86"/>
        <v>4.7564469914040106E-2</v>
      </c>
      <c r="U514" s="4">
        <f t="shared" si="87"/>
        <v>0.88271604938271586</v>
      </c>
    </row>
    <row r="515" spans="1:21" x14ac:dyDescent="0.25">
      <c r="A515" s="2">
        <f>Heathrow!B513</f>
        <v>8</v>
      </c>
      <c r="B515" s="2">
        <f>Heathrow!A621</f>
        <v>1999</v>
      </c>
      <c r="C515" s="2">
        <f>Heathrow!B621</f>
        <v>8</v>
      </c>
      <c r="D515" s="2">
        <f>Heathrow!C621</f>
        <v>22.8</v>
      </c>
      <c r="E515" s="2">
        <f>Heathrow!D621</f>
        <v>14</v>
      </c>
      <c r="F515" s="2">
        <f>Heathrow!E621</f>
        <v>0</v>
      </c>
      <c r="G515" s="2">
        <f>Heathrow!F621</f>
        <v>124.8</v>
      </c>
      <c r="H515" s="2">
        <f>Heathrow!G621</f>
        <v>199.8</v>
      </c>
      <c r="I515" s="3">
        <v>1</v>
      </c>
      <c r="J515" s="3">
        <f t="shared" si="88"/>
        <v>8</v>
      </c>
      <c r="K515" s="3">
        <f t="shared" si="89"/>
        <v>1999</v>
      </c>
      <c r="L515" s="4">
        <f t="shared" si="90"/>
        <v>22.8</v>
      </c>
      <c r="M515" s="4">
        <f t="shared" si="91"/>
        <v>14</v>
      </c>
      <c r="N515" s="4">
        <f t="shared" si="92"/>
        <v>0</v>
      </c>
      <c r="O515" s="4">
        <f t="shared" si="93"/>
        <v>124.8</v>
      </c>
      <c r="P515" s="4">
        <f t="shared" si="94"/>
        <v>199.8</v>
      </c>
      <c r="Q515" s="4">
        <f t="shared" si="95"/>
        <v>0.8</v>
      </c>
      <c r="R515" s="4">
        <f t="shared" si="84"/>
        <v>0.87323943661971848</v>
      </c>
      <c r="S515" s="4">
        <f t="shared" si="85"/>
        <v>0</v>
      </c>
      <c r="T515" s="4">
        <f t="shared" si="86"/>
        <v>0.71346704871060174</v>
      </c>
      <c r="U515" s="4">
        <f t="shared" si="87"/>
        <v>0.62174211248285316</v>
      </c>
    </row>
    <row r="516" spans="1:21" x14ac:dyDescent="0.25">
      <c r="A516" s="2">
        <f>Heathrow!B514</f>
        <v>9</v>
      </c>
      <c r="B516" s="2">
        <f>Heathrow!A622</f>
        <v>1999</v>
      </c>
      <c r="C516" s="2">
        <f>Heathrow!B622</f>
        <v>9</v>
      </c>
      <c r="D516" s="2">
        <f>Heathrow!C622</f>
        <v>21.3</v>
      </c>
      <c r="E516" s="2">
        <f>Heathrow!D622</f>
        <v>13.2</v>
      </c>
      <c r="F516" s="2">
        <f>Heathrow!E622</f>
        <v>0</v>
      </c>
      <c r="G516" s="2">
        <f>Heathrow!F622</f>
        <v>86.7</v>
      </c>
      <c r="H516" s="2">
        <f>Heathrow!G622</f>
        <v>165</v>
      </c>
      <c r="I516" s="3">
        <v>1</v>
      </c>
      <c r="J516" s="3">
        <f t="shared" si="88"/>
        <v>9</v>
      </c>
      <c r="K516" s="3">
        <f t="shared" si="89"/>
        <v>1999</v>
      </c>
      <c r="L516" s="4">
        <f t="shared" si="90"/>
        <v>21.3</v>
      </c>
      <c r="M516" s="4">
        <f t="shared" si="91"/>
        <v>13.2</v>
      </c>
      <c r="N516" s="4">
        <f t="shared" si="92"/>
        <v>0</v>
      </c>
      <c r="O516" s="4">
        <f t="shared" si="93"/>
        <v>86.7</v>
      </c>
      <c r="P516" s="4">
        <f t="shared" si="94"/>
        <v>165</v>
      </c>
      <c r="Q516" s="4">
        <f t="shared" si="95"/>
        <v>0.74545454545454548</v>
      </c>
      <c r="R516" s="4">
        <f t="shared" ref="R516:R579" si="96">(M516-R$1)/(R$2-R$1)</f>
        <v>0.83568075117370888</v>
      </c>
      <c r="S516" s="4">
        <f t="shared" ref="S516:S579" si="97">(N516-S$1)/(S$2-S$1)</f>
        <v>0</v>
      </c>
      <c r="T516" s="4">
        <f t="shared" ref="T516:T579" si="98">(O516-T$1)/(T$2-T$1)</f>
        <v>0.49512893982808026</v>
      </c>
      <c r="U516" s="4">
        <f t="shared" ref="U516:U579" si="99">(P516-U$1)/(U$2-U$1)</f>
        <v>0.50240054869684492</v>
      </c>
    </row>
    <row r="517" spans="1:21" x14ac:dyDescent="0.25">
      <c r="A517" s="2">
        <f>Heathrow!B515</f>
        <v>10</v>
      </c>
      <c r="B517" s="2">
        <f>Heathrow!A623</f>
        <v>1999</v>
      </c>
      <c r="C517" s="2">
        <f>Heathrow!B623</f>
        <v>10</v>
      </c>
      <c r="D517" s="2">
        <f>Heathrow!C623</f>
        <v>15.6</v>
      </c>
      <c r="E517" s="2">
        <f>Heathrow!D623</f>
        <v>7.9</v>
      </c>
      <c r="F517" s="2">
        <f>Heathrow!E623</f>
        <v>0</v>
      </c>
      <c r="G517" s="2">
        <f>Heathrow!F623</f>
        <v>49.2</v>
      </c>
      <c r="H517" s="2">
        <f>Heathrow!G623</f>
        <v>160.5</v>
      </c>
      <c r="I517" s="3">
        <v>1</v>
      </c>
      <c r="J517" s="3">
        <f t="shared" ref="J517:J580" si="100">A517</f>
        <v>10</v>
      </c>
      <c r="K517" s="3">
        <f t="shared" ref="K517:K580" si="101">B517</f>
        <v>1999</v>
      </c>
      <c r="L517" s="4">
        <f t="shared" ref="L517:L580" si="102">D517</f>
        <v>15.6</v>
      </c>
      <c r="M517" s="4">
        <f t="shared" ref="M517:M580" si="103">E517</f>
        <v>7.9</v>
      </c>
      <c r="N517" s="4">
        <f t="shared" ref="N517:N580" si="104">F517</f>
        <v>0</v>
      </c>
      <c r="O517" s="4">
        <f t="shared" ref="O517:O580" si="105">G517</f>
        <v>49.2</v>
      </c>
      <c r="P517" s="4">
        <f t="shared" ref="P517:P580" si="106">IF(ISERROR(FIND("#",H517)),H517,MID(H517,1,LEN(H517)-1)*1)</f>
        <v>160.5</v>
      </c>
      <c r="Q517" s="4">
        <f t="shared" ref="Q517:Q580" si="107">(L517-Q$1)/(Q$2-Q$1)</f>
        <v>0.53818181818181809</v>
      </c>
      <c r="R517" s="4">
        <f t="shared" si="96"/>
        <v>0.58685446009389675</v>
      </c>
      <c r="S517" s="4">
        <f t="shared" si="97"/>
        <v>0</v>
      </c>
      <c r="T517" s="4">
        <f t="shared" si="98"/>
        <v>0.28022922636103154</v>
      </c>
      <c r="U517" s="4">
        <f t="shared" si="99"/>
        <v>0.48696844993141286</v>
      </c>
    </row>
    <row r="518" spans="1:21" x14ac:dyDescent="0.25">
      <c r="A518" s="2">
        <f>Heathrow!B516</f>
        <v>11</v>
      </c>
      <c r="B518" s="2">
        <f>Heathrow!A624</f>
        <v>1999</v>
      </c>
      <c r="C518" s="2">
        <f>Heathrow!B624</f>
        <v>11</v>
      </c>
      <c r="D518" s="2">
        <f>Heathrow!C624</f>
        <v>11.3</v>
      </c>
      <c r="E518" s="2">
        <f>Heathrow!D624</f>
        <v>5.9</v>
      </c>
      <c r="F518" s="2">
        <f>Heathrow!E624</f>
        <v>0</v>
      </c>
      <c r="G518" s="2">
        <f>Heathrow!F624</f>
        <v>31.2</v>
      </c>
      <c r="H518" s="2">
        <f>Heathrow!G624</f>
        <v>79</v>
      </c>
      <c r="I518" s="3">
        <v>1</v>
      </c>
      <c r="J518" s="3">
        <f t="shared" si="100"/>
        <v>11</v>
      </c>
      <c r="K518" s="3">
        <f t="shared" si="101"/>
        <v>1999</v>
      </c>
      <c r="L518" s="4">
        <f t="shared" si="102"/>
        <v>11.3</v>
      </c>
      <c r="M518" s="4">
        <f t="shared" si="103"/>
        <v>5.9</v>
      </c>
      <c r="N518" s="4">
        <f t="shared" si="104"/>
        <v>0</v>
      </c>
      <c r="O518" s="4">
        <f t="shared" si="105"/>
        <v>31.2</v>
      </c>
      <c r="P518" s="4">
        <f t="shared" si="106"/>
        <v>79</v>
      </c>
      <c r="Q518" s="4">
        <f t="shared" si="107"/>
        <v>0.38181818181818183</v>
      </c>
      <c r="R518" s="4">
        <f t="shared" si="96"/>
        <v>0.4929577464788733</v>
      </c>
      <c r="S518" s="4">
        <f t="shared" si="97"/>
        <v>0</v>
      </c>
      <c r="T518" s="4">
        <f t="shared" si="98"/>
        <v>0.17707736389684814</v>
      </c>
      <c r="U518" s="4">
        <f t="shared" si="99"/>
        <v>0.20747599451303153</v>
      </c>
    </row>
    <row r="519" spans="1:21" x14ac:dyDescent="0.25">
      <c r="A519" s="2">
        <f>Heathrow!B517</f>
        <v>12</v>
      </c>
      <c r="B519" s="2">
        <f>Heathrow!A625</f>
        <v>1999</v>
      </c>
      <c r="C519" s="2">
        <f>Heathrow!B625</f>
        <v>12</v>
      </c>
      <c r="D519" s="2">
        <f>Heathrow!C625</f>
        <v>8.6999999999999993</v>
      </c>
      <c r="E519" s="2">
        <f>Heathrow!D625</f>
        <v>2.4</v>
      </c>
      <c r="F519" s="2">
        <f>Heathrow!E625</f>
        <v>7</v>
      </c>
      <c r="G519" s="2">
        <f>Heathrow!F625</f>
        <v>77.2</v>
      </c>
      <c r="H519" s="2">
        <f>Heathrow!G625</f>
        <v>75.3</v>
      </c>
      <c r="I519" s="3">
        <v>1</v>
      </c>
      <c r="J519" s="3">
        <f t="shared" si="100"/>
        <v>12</v>
      </c>
      <c r="K519" s="3">
        <f t="shared" si="101"/>
        <v>1999</v>
      </c>
      <c r="L519" s="4">
        <f t="shared" si="102"/>
        <v>8.6999999999999993</v>
      </c>
      <c r="M519" s="4">
        <f t="shared" si="103"/>
        <v>2.4</v>
      </c>
      <c r="N519" s="4">
        <f t="shared" si="104"/>
        <v>7</v>
      </c>
      <c r="O519" s="4">
        <f t="shared" si="105"/>
        <v>77.2</v>
      </c>
      <c r="P519" s="4">
        <f t="shared" si="106"/>
        <v>75.3</v>
      </c>
      <c r="Q519" s="4">
        <f t="shared" si="107"/>
        <v>0.28727272727272724</v>
      </c>
      <c r="R519" s="4">
        <f t="shared" si="96"/>
        <v>0.32863849765258218</v>
      </c>
      <c r="S519" s="4">
        <f t="shared" si="97"/>
        <v>0.25</v>
      </c>
      <c r="T519" s="4">
        <f t="shared" si="98"/>
        <v>0.44068767908309459</v>
      </c>
      <c r="U519" s="4">
        <f t="shared" si="99"/>
        <v>0.19478737997256512</v>
      </c>
    </row>
    <row r="520" spans="1:21" x14ac:dyDescent="0.25">
      <c r="A520" s="2">
        <f>Heathrow!B518</f>
        <v>1</v>
      </c>
      <c r="B520" s="2">
        <f>Heathrow!A626</f>
        <v>2000</v>
      </c>
      <c r="C520" s="2">
        <f>Heathrow!B626</f>
        <v>1</v>
      </c>
      <c r="D520" s="2">
        <f>Heathrow!C626</f>
        <v>8.6</v>
      </c>
      <c r="E520" s="2">
        <f>Heathrow!D626</f>
        <v>2.4</v>
      </c>
      <c r="F520" s="2">
        <f>Heathrow!E626</f>
        <v>7</v>
      </c>
      <c r="G520" s="2">
        <f>Heathrow!F626</f>
        <v>16.5</v>
      </c>
      <c r="H520" s="2">
        <f>Heathrow!G626</f>
        <v>78.599999999999994</v>
      </c>
      <c r="I520" s="3">
        <v>1</v>
      </c>
      <c r="J520" s="3">
        <f t="shared" si="100"/>
        <v>1</v>
      </c>
      <c r="K520" s="3">
        <f t="shared" si="101"/>
        <v>2000</v>
      </c>
      <c r="L520" s="4">
        <f t="shared" si="102"/>
        <v>8.6</v>
      </c>
      <c r="M520" s="4">
        <f t="shared" si="103"/>
        <v>2.4</v>
      </c>
      <c r="N520" s="4">
        <f t="shared" si="104"/>
        <v>7</v>
      </c>
      <c r="O520" s="4">
        <f t="shared" si="105"/>
        <v>16.5</v>
      </c>
      <c r="P520" s="4">
        <f t="shared" si="106"/>
        <v>78.599999999999994</v>
      </c>
      <c r="Q520" s="4">
        <f t="shared" si="107"/>
        <v>0.28363636363636363</v>
      </c>
      <c r="R520" s="4">
        <f t="shared" si="96"/>
        <v>0.32863849765258218</v>
      </c>
      <c r="S520" s="4">
        <f t="shared" si="97"/>
        <v>0.25</v>
      </c>
      <c r="T520" s="4">
        <f t="shared" si="98"/>
        <v>9.2836676217765035E-2</v>
      </c>
      <c r="U520" s="4">
        <f t="shared" si="99"/>
        <v>0.20610425240054867</v>
      </c>
    </row>
    <row r="521" spans="1:21" x14ac:dyDescent="0.25">
      <c r="A521" s="2">
        <f>Heathrow!B519</f>
        <v>2</v>
      </c>
      <c r="B521" s="2">
        <f>Heathrow!A627</f>
        <v>2000</v>
      </c>
      <c r="C521" s="2">
        <f>Heathrow!B627</f>
        <v>2</v>
      </c>
      <c r="D521" s="2">
        <f>Heathrow!C627</f>
        <v>10.4</v>
      </c>
      <c r="E521" s="2">
        <f>Heathrow!D627</f>
        <v>3.8</v>
      </c>
      <c r="F521" s="2">
        <f>Heathrow!E627</f>
        <v>5</v>
      </c>
      <c r="G521" s="2">
        <f>Heathrow!F627</f>
        <v>62.2</v>
      </c>
      <c r="H521" s="2">
        <f>Heathrow!G627</f>
        <v>102.5</v>
      </c>
      <c r="I521" s="3">
        <v>1</v>
      </c>
      <c r="J521" s="3">
        <f t="shared" si="100"/>
        <v>2</v>
      </c>
      <c r="K521" s="3">
        <f t="shared" si="101"/>
        <v>2000</v>
      </c>
      <c r="L521" s="4">
        <f t="shared" si="102"/>
        <v>10.4</v>
      </c>
      <c r="M521" s="4">
        <f t="shared" si="103"/>
        <v>3.8</v>
      </c>
      <c r="N521" s="4">
        <f t="shared" si="104"/>
        <v>5</v>
      </c>
      <c r="O521" s="4">
        <f t="shared" si="105"/>
        <v>62.2</v>
      </c>
      <c r="P521" s="4">
        <f t="shared" si="106"/>
        <v>102.5</v>
      </c>
      <c r="Q521" s="4">
        <f t="shared" si="107"/>
        <v>0.34909090909090906</v>
      </c>
      <c r="R521" s="4">
        <f t="shared" si="96"/>
        <v>0.39436619718309857</v>
      </c>
      <c r="S521" s="4">
        <f t="shared" si="97"/>
        <v>0.17857142857142858</v>
      </c>
      <c r="T521" s="4">
        <f t="shared" si="98"/>
        <v>0.35472779369627511</v>
      </c>
      <c r="U521" s="4">
        <f t="shared" si="99"/>
        <v>0.28806584362139914</v>
      </c>
    </row>
    <row r="522" spans="1:21" x14ac:dyDescent="0.25">
      <c r="A522" s="2">
        <f>Heathrow!B520</f>
        <v>3</v>
      </c>
      <c r="B522" s="2">
        <f>Heathrow!A628</f>
        <v>2000</v>
      </c>
      <c r="C522" s="2">
        <f>Heathrow!B628</f>
        <v>3</v>
      </c>
      <c r="D522" s="2">
        <f>Heathrow!C628</f>
        <v>12.1</v>
      </c>
      <c r="E522" s="2">
        <f>Heathrow!D628</f>
        <v>4.9000000000000004</v>
      </c>
      <c r="F522" s="2">
        <f>Heathrow!E628</f>
        <v>1</v>
      </c>
      <c r="G522" s="2">
        <f>Heathrow!F628</f>
        <v>16</v>
      </c>
      <c r="H522" s="2">
        <f>Heathrow!G628</f>
        <v>120.4</v>
      </c>
      <c r="I522" s="3">
        <v>1</v>
      </c>
      <c r="J522" s="3">
        <f t="shared" si="100"/>
        <v>3</v>
      </c>
      <c r="K522" s="3">
        <f t="shared" si="101"/>
        <v>2000</v>
      </c>
      <c r="L522" s="4">
        <f t="shared" si="102"/>
        <v>12.1</v>
      </c>
      <c r="M522" s="4">
        <f t="shared" si="103"/>
        <v>4.9000000000000004</v>
      </c>
      <c r="N522" s="4">
        <f t="shared" si="104"/>
        <v>1</v>
      </c>
      <c r="O522" s="4">
        <f t="shared" si="105"/>
        <v>16</v>
      </c>
      <c r="P522" s="4">
        <f t="shared" si="106"/>
        <v>120.4</v>
      </c>
      <c r="Q522" s="4">
        <f t="shared" si="107"/>
        <v>0.41090909090909089</v>
      </c>
      <c r="R522" s="4">
        <f t="shared" si="96"/>
        <v>0.44600938967136156</v>
      </c>
      <c r="S522" s="4">
        <f t="shared" si="97"/>
        <v>3.5714285714285712E-2</v>
      </c>
      <c r="T522" s="4">
        <f t="shared" si="98"/>
        <v>8.9971346704871058E-2</v>
      </c>
      <c r="U522" s="4">
        <f t="shared" si="99"/>
        <v>0.34945130315500683</v>
      </c>
    </row>
    <row r="523" spans="1:21" x14ac:dyDescent="0.25">
      <c r="A523" s="2">
        <f>Heathrow!B521</f>
        <v>4</v>
      </c>
      <c r="B523" s="2">
        <f>Heathrow!A629</f>
        <v>2000</v>
      </c>
      <c r="C523" s="2">
        <f>Heathrow!B629</f>
        <v>4</v>
      </c>
      <c r="D523" s="2">
        <f>Heathrow!C629</f>
        <v>12.9</v>
      </c>
      <c r="E523" s="2">
        <f>Heathrow!D629</f>
        <v>5.4</v>
      </c>
      <c r="F523" s="2">
        <f>Heathrow!E629</f>
        <v>0</v>
      </c>
      <c r="G523" s="2">
        <f>Heathrow!F629</f>
        <v>99.6</v>
      </c>
      <c r="H523" s="2">
        <f>Heathrow!G629</f>
        <v>135.80000000000001</v>
      </c>
      <c r="I523" s="3">
        <v>1</v>
      </c>
      <c r="J523" s="3">
        <f t="shared" si="100"/>
        <v>4</v>
      </c>
      <c r="K523" s="3">
        <f t="shared" si="101"/>
        <v>2000</v>
      </c>
      <c r="L523" s="4">
        <f t="shared" si="102"/>
        <v>12.9</v>
      </c>
      <c r="M523" s="4">
        <f t="shared" si="103"/>
        <v>5.4</v>
      </c>
      <c r="N523" s="4">
        <f t="shared" si="104"/>
        <v>0</v>
      </c>
      <c r="O523" s="4">
        <f t="shared" si="105"/>
        <v>99.6</v>
      </c>
      <c r="P523" s="4">
        <f t="shared" si="106"/>
        <v>135.80000000000001</v>
      </c>
      <c r="Q523" s="4">
        <f t="shared" si="107"/>
        <v>0.44</v>
      </c>
      <c r="R523" s="4">
        <f t="shared" si="96"/>
        <v>0.46948356807511743</v>
      </c>
      <c r="S523" s="4">
        <f t="shared" si="97"/>
        <v>0</v>
      </c>
      <c r="T523" s="4">
        <f t="shared" si="98"/>
        <v>0.569054441260745</v>
      </c>
      <c r="U523" s="4">
        <f t="shared" si="99"/>
        <v>0.40226337448559674</v>
      </c>
    </row>
    <row r="524" spans="1:21" x14ac:dyDescent="0.25">
      <c r="A524" s="2">
        <f>Heathrow!B522</f>
        <v>5</v>
      </c>
      <c r="B524" s="2">
        <f>Heathrow!A630</f>
        <v>2000</v>
      </c>
      <c r="C524" s="2">
        <f>Heathrow!B630</f>
        <v>5</v>
      </c>
      <c r="D524" s="2">
        <f>Heathrow!C630</f>
        <v>18</v>
      </c>
      <c r="E524" s="2">
        <f>Heathrow!D630</f>
        <v>9.6</v>
      </c>
      <c r="F524" s="2">
        <f>Heathrow!E630</f>
        <v>0</v>
      </c>
      <c r="G524" s="2">
        <f>Heathrow!F630</f>
        <v>87.2</v>
      </c>
      <c r="H524" s="2">
        <f>Heathrow!G630</f>
        <v>202.9</v>
      </c>
      <c r="I524" s="3">
        <v>1</v>
      </c>
      <c r="J524" s="3">
        <f t="shared" si="100"/>
        <v>5</v>
      </c>
      <c r="K524" s="3">
        <f t="shared" si="101"/>
        <v>2000</v>
      </c>
      <c r="L524" s="4">
        <f t="shared" si="102"/>
        <v>18</v>
      </c>
      <c r="M524" s="4">
        <f t="shared" si="103"/>
        <v>9.6</v>
      </c>
      <c r="N524" s="4">
        <f t="shared" si="104"/>
        <v>0</v>
      </c>
      <c r="O524" s="4">
        <f t="shared" si="105"/>
        <v>87.2</v>
      </c>
      <c r="P524" s="4">
        <f t="shared" si="106"/>
        <v>202.9</v>
      </c>
      <c r="Q524" s="4">
        <f t="shared" si="107"/>
        <v>0.62545454545454537</v>
      </c>
      <c r="R524" s="4">
        <f t="shared" si="96"/>
        <v>0.66666666666666674</v>
      </c>
      <c r="S524" s="4">
        <f t="shared" si="97"/>
        <v>0</v>
      </c>
      <c r="T524" s="4">
        <f t="shared" si="98"/>
        <v>0.49799426934097424</v>
      </c>
      <c r="U524" s="4">
        <f t="shared" si="99"/>
        <v>0.63237311385459527</v>
      </c>
    </row>
    <row r="525" spans="1:21" x14ac:dyDescent="0.25">
      <c r="A525" s="2">
        <f>Heathrow!B523</f>
        <v>6</v>
      </c>
      <c r="B525" s="2">
        <f>Heathrow!A631</f>
        <v>2000</v>
      </c>
      <c r="C525" s="2">
        <f>Heathrow!B631</f>
        <v>6</v>
      </c>
      <c r="D525" s="2">
        <f>Heathrow!C631</f>
        <v>21</v>
      </c>
      <c r="E525" s="2">
        <f>Heathrow!D631</f>
        <v>12.8</v>
      </c>
      <c r="F525" s="2">
        <f>Heathrow!E631</f>
        <v>0</v>
      </c>
      <c r="G525" s="2">
        <f>Heathrow!F631</f>
        <v>19.2</v>
      </c>
      <c r="H525" s="2">
        <f>Heathrow!G631</f>
        <v>169.5</v>
      </c>
      <c r="I525" s="3">
        <v>1</v>
      </c>
      <c r="J525" s="3">
        <f t="shared" si="100"/>
        <v>6</v>
      </c>
      <c r="K525" s="3">
        <f t="shared" si="101"/>
        <v>2000</v>
      </c>
      <c r="L525" s="4">
        <f t="shared" si="102"/>
        <v>21</v>
      </c>
      <c r="M525" s="4">
        <f t="shared" si="103"/>
        <v>12.8</v>
      </c>
      <c r="N525" s="4">
        <f t="shared" si="104"/>
        <v>0</v>
      </c>
      <c r="O525" s="4">
        <f t="shared" si="105"/>
        <v>19.2</v>
      </c>
      <c r="P525" s="4">
        <f t="shared" si="106"/>
        <v>169.5</v>
      </c>
      <c r="Q525" s="4">
        <f t="shared" si="107"/>
        <v>0.7345454545454545</v>
      </c>
      <c r="R525" s="4">
        <f t="shared" si="96"/>
        <v>0.81690140845070425</v>
      </c>
      <c r="S525" s="4">
        <f t="shared" si="97"/>
        <v>0</v>
      </c>
      <c r="T525" s="4">
        <f t="shared" si="98"/>
        <v>0.10830945558739254</v>
      </c>
      <c r="U525" s="4">
        <f t="shared" si="99"/>
        <v>0.51783264746227708</v>
      </c>
    </row>
    <row r="526" spans="1:21" x14ac:dyDescent="0.25">
      <c r="A526" s="2">
        <f>Heathrow!B524</f>
        <v>7</v>
      </c>
      <c r="B526" s="2">
        <f>Heathrow!A632</f>
        <v>2000</v>
      </c>
      <c r="C526" s="2">
        <f>Heathrow!B632</f>
        <v>7</v>
      </c>
      <c r="D526" s="2">
        <f>Heathrow!C632</f>
        <v>21</v>
      </c>
      <c r="E526" s="2">
        <f>Heathrow!D632</f>
        <v>12.8</v>
      </c>
      <c r="F526" s="2">
        <f>Heathrow!E632</f>
        <v>0</v>
      </c>
      <c r="G526" s="2">
        <f>Heathrow!F632</f>
        <v>52.8</v>
      </c>
      <c r="H526" s="2">
        <f>Heathrow!G632</f>
        <v>174.7</v>
      </c>
      <c r="I526" s="3">
        <v>1</v>
      </c>
      <c r="J526" s="3">
        <f t="shared" si="100"/>
        <v>7</v>
      </c>
      <c r="K526" s="3">
        <f t="shared" si="101"/>
        <v>2000</v>
      </c>
      <c r="L526" s="4">
        <f t="shared" si="102"/>
        <v>21</v>
      </c>
      <c r="M526" s="4">
        <f t="shared" si="103"/>
        <v>12.8</v>
      </c>
      <c r="N526" s="4">
        <f t="shared" si="104"/>
        <v>0</v>
      </c>
      <c r="O526" s="4">
        <f t="shared" si="105"/>
        <v>52.8</v>
      </c>
      <c r="P526" s="4">
        <f t="shared" si="106"/>
        <v>174.7</v>
      </c>
      <c r="Q526" s="4">
        <f t="shared" si="107"/>
        <v>0.7345454545454545</v>
      </c>
      <c r="R526" s="4">
        <f t="shared" si="96"/>
        <v>0.81690140845070425</v>
      </c>
      <c r="S526" s="4">
        <f t="shared" si="97"/>
        <v>0</v>
      </c>
      <c r="T526" s="4">
        <f t="shared" si="98"/>
        <v>0.3008595988538682</v>
      </c>
      <c r="U526" s="4">
        <f t="shared" si="99"/>
        <v>0.53566529492455406</v>
      </c>
    </row>
    <row r="527" spans="1:21" x14ac:dyDescent="0.25">
      <c r="A527" s="2">
        <f>Heathrow!B525</f>
        <v>8</v>
      </c>
      <c r="B527" s="2">
        <f>Heathrow!A633</f>
        <v>2000</v>
      </c>
      <c r="C527" s="2">
        <f>Heathrow!B633</f>
        <v>8</v>
      </c>
      <c r="D527" s="2">
        <f>Heathrow!C633</f>
        <v>23.2</v>
      </c>
      <c r="E527" s="2">
        <f>Heathrow!D633</f>
        <v>14</v>
      </c>
      <c r="F527" s="2">
        <f>Heathrow!E633</f>
        <v>0</v>
      </c>
      <c r="G527" s="2">
        <f>Heathrow!F633</f>
        <v>32.299999999999997</v>
      </c>
      <c r="H527" s="2">
        <f>Heathrow!G633</f>
        <v>211.4</v>
      </c>
      <c r="I527" s="3">
        <v>1</v>
      </c>
      <c r="J527" s="3">
        <f t="shared" si="100"/>
        <v>8</v>
      </c>
      <c r="K527" s="3">
        <f t="shared" si="101"/>
        <v>2000</v>
      </c>
      <c r="L527" s="4">
        <f t="shared" si="102"/>
        <v>23.2</v>
      </c>
      <c r="M527" s="4">
        <f t="shared" si="103"/>
        <v>14</v>
      </c>
      <c r="N527" s="4">
        <f t="shared" si="104"/>
        <v>0</v>
      </c>
      <c r="O527" s="4">
        <f t="shared" si="105"/>
        <v>32.299999999999997</v>
      </c>
      <c r="P527" s="4">
        <f t="shared" si="106"/>
        <v>211.4</v>
      </c>
      <c r="Q527" s="4">
        <f t="shared" si="107"/>
        <v>0.81454545454545446</v>
      </c>
      <c r="R527" s="4">
        <f t="shared" si="96"/>
        <v>0.87323943661971848</v>
      </c>
      <c r="S527" s="4">
        <f t="shared" si="97"/>
        <v>0</v>
      </c>
      <c r="T527" s="4">
        <f t="shared" si="98"/>
        <v>0.18338108882521487</v>
      </c>
      <c r="U527" s="4">
        <f t="shared" si="99"/>
        <v>0.66152263374485598</v>
      </c>
    </row>
    <row r="528" spans="1:21" x14ac:dyDescent="0.25">
      <c r="A528" s="2">
        <f>Heathrow!B526</f>
        <v>9</v>
      </c>
      <c r="B528" s="2">
        <f>Heathrow!A634</f>
        <v>2000</v>
      </c>
      <c r="C528" s="2">
        <f>Heathrow!B634</f>
        <v>9</v>
      </c>
      <c r="D528" s="2">
        <f>Heathrow!C634</f>
        <v>20.100000000000001</v>
      </c>
      <c r="E528" s="2">
        <f>Heathrow!D634</f>
        <v>12.5</v>
      </c>
      <c r="F528" s="2">
        <f>Heathrow!E634</f>
        <v>0</v>
      </c>
      <c r="G528" s="2">
        <f>Heathrow!F634</f>
        <v>105.8</v>
      </c>
      <c r="H528" s="2">
        <f>Heathrow!G634</f>
        <v>132.1</v>
      </c>
      <c r="I528" s="3">
        <v>1</v>
      </c>
      <c r="J528" s="3">
        <f t="shared" si="100"/>
        <v>9</v>
      </c>
      <c r="K528" s="3">
        <f t="shared" si="101"/>
        <v>2000</v>
      </c>
      <c r="L528" s="4">
        <f t="shared" si="102"/>
        <v>20.100000000000001</v>
      </c>
      <c r="M528" s="4">
        <f t="shared" si="103"/>
        <v>12.5</v>
      </c>
      <c r="N528" s="4">
        <f t="shared" si="104"/>
        <v>0</v>
      </c>
      <c r="O528" s="4">
        <f t="shared" si="105"/>
        <v>105.8</v>
      </c>
      <c r="P528" s="4">
        <f t="shared" si="106"/>
        <v>132.1</v>
      </c>
      <c r="Q528" s="4">
        <f t="shared" si="107"/>
        <v>0.7018181818181819</v>
      </c>
      <c r="R528" s="4">
        <f t="shared" si="96"/>
        <v>0.80281690140845086</v>
      </c>
      <c r="S528" s="4">
        <f t="shared" si="97"/>
        <v>0</v>
      </c>
      <c r="T528" s="4">
        <f t="shared" si="98"/>
        <v>0.60458452722063039</v>
      </c>
      <c r="U528" s="4">
        <f t="shared" si="99"/>
        <v>0.38957475994513024</v>
      </c>
    </row>
    <row r="529" spans="1:21" x14ac:dyDescent="0.25">
      <c r="A529" s="2">
        <f>Heathrow!B527</f>
        <v>10</v>
      </c>
      <c r="B529" s="2">
        <f>Heathrow!A635</f>
        <v>2000</v>
      </c>
      <c r="C529" s="2">
        <f>Heathrow!B635</f>
        <v>10</v>
      </c>
      <c r="D529" s="2">
        <f>Heathrow!C635</f>
        <v>14.7</v>
      </c>
      <c r="E529" s="2">
        <f>Heathrow!D635</f>
        <v>8.5</v>
      </c>
      <c r="F529" s="2">
        <f>Heathrow!E635</f>
        <v>0</v>
      </c>
      <c r="G529" s="2">
        <f>Heathrow!F635</f>
        <v>155.4</v>
      </c>
      <c r="H529" s="2">
        <f>Heathrow!G635</f>
        <v>98</v>
      </c>
      <c r="I529" s="3">
        <v>1</v>
      </c>
      <c r="J529" s="3">
        <f t="shared" si="100"/>
        <v>10</v>
      </c>
      <c r="K529" s="3">
        <f t="shared" si="101"/>
        <v>2000</v>
      </c>
      <c r="L529" s="4">
        <f t="shared" si="102"/>
        <v>14.7</v>
      </c>
      <c r="M529" s="4">
        <f t="shared" si="103"/>
        <v>8.5</v>
      </c>
      <c r="N529" s="4">
        <f t="shared" si="104"/>
        <v>0</v>
      </c>
      <c r="O529" s="4">
        <f t="shared" si="105"/>
        <v>155.4</v>
      </c>
      <c r="P529" s="4">
        <f t="shared" si="106"/>
        <v>98</v>
      </c>
      <c r="Q529" s="4">
        <f t="shared" si="107"/>
        <v>0.50545454545454538</v>
      </c>
      <c r="R529" s="4">
        <f t="shared" si="96"/>
        <v>0.61502347417840386</v>
      </c>
      <c r="S529" s="4">
        <f t="shared" si="97"/>
        <v>0</v>
      </c>
      <c r="T529" s="4">
        <f t="shared" si="98"/>
        <v>0.88882521489971344</v>
      </c>
      <c r="U529" s="4">
        <f t="shared" si="99"/>
        <v>0.27263374485596703</v>
      </c>
    </row>
    <row r="530" spans="1:21" x14ac:dyDescent="0.25">
      <c r="A530" s="2">
        <f>Heathrow!B528</f>
        <v>11</v>
      </c>
      <c r="B530" s="2">
        <f>Heathrow!A636</f>
        <v>2000</v>
      </c>
      <c r="C530" s="2">
        <f>Heathrow!B636</f>
        <v>11</v>
      </c>
      <c r="D530" s="2">
        <f>Heathrow!C636</f>
        <v>11</v>
      </c>
      <c r="E530" s="2">
        <f>Heathrow!D636</f>
        <v>4.5</v>
      </c>
      <c r="F530" s="2">
        <f>Heathrow!E636</f>
        <v>1</v>
      </c>
      <c r="G530" s="2">
        <f>Heathrow!F636</f>
        <v>99.5</v>
      </c>
      <c r="H530" s="2">
        <f>Heathrow!G636</f>
        <v>74.900000000000006</v>
      </c>
      <c r="I530" s="3">
        <v>1</v>
      </c>
      <c r="J530" s="3">
        <f t="shared" si="100"/>
        <v>11</v>
      </c>
      <c r="K530" s="3">
        <f t="shared" si="101"/>
        <v>2000</v>
      </c>
      <c r="L530" s="4">
        <f t="shared" si="102"/>
        <v>11</v>
      </c>
      <c r="M530" s="4">
        <f t="shared" si="103"/>
        <v>4.5</v>
      </c>
      <c r="N530" s="4">
        <f t="shared" si="104"/>
        <v>1</v>
      </c>
      <c r="O530" s="4">
        <f t="shared" si="105"/>
        <v>99.5</v>
      </c>
      <c r="P530" s="4">
        <f t="shared" si="106"/>
        <v>74.900000000000006</v>
      </c>
      <c r="Q530" s="4">
        <f t="shared" si="107"/>
        <v>0.37090909090909091</v>
      </c>
      <c r="R530" s="4">
        <f t="shared" si="96"/>
        <v>0.42723004694835687</v>
      </c>
      <c r="S530" s="4">
        <f t="shared" si="97"/>
        <v>3.5714285714285712E-2</v>
      </c>
      <c r="T530" s="4">
        <f t="shared" si="98"/>
        <v>0.56848137535816623</v>
      </c>
      <c r="U530" s="4">
        <f t="shared" si="99"/>
        <v>0.19341563786008231</v>
      </c>
    </row>
    <row r="531" spans="1:21" x14ac:dyDescent="0.25">
      <c r="A531" s="2">
        <f>Heathrow!B529</f>
        <v>12</v>
      </c>
      <c r="B531" s="2">
        <f>Heathrow!A637</f>
        <v>2000</v>
      </c>
      <c r="C531" s="2">
        <f>Heathrow!B637</f>
        <v>12</v>
      </c>
      <c r="D531" s="2">
        <f>Heathrow!C637</f>
        <v>9</v>
      </c>
      <c r="E531" s="2">
        <f>Heathrow!D637</f>
        <v>4.5999999999999996</v>
      </c>
      <c r="F531" s="2">
        <f>Heathrow!E637</f>
        <v>5</v>
      </c>
      <c r="G531" s="2">
        <f>Heathrow!F637</f>
        <v>73.900000000000006</v>
      </c>
      <c r="H531" s="2">
        <f>Heathrow!G637</f>
        <v>50</v>
      </c>
      <c r="I531" s="3">
        <v>1</v>
      </c>
      <c r="J531" s="3">
        <f t="shared" si="100"/>
        <v>12</v>
      </c>
      <c r="K531" s="3">
        <f t="shared" si="101"/>
        <v>2000</v>
      </c>
      <c r="L531" s="4">
        <f t="shared" si="102"/>
        <v>9</v>
      </c>
      <c r="M531" s="4">
        <f t="shared" si="103"/>
        <v>4.5999999999999996</v>
      </c>
      <c r="N531" s="4">
        <f t="shared" si="104"/>
        <v>5</v>
      </c>
      <c r="O531" s="4">
        <f t="shared" si="105"/>
        <v>73.900000000000006</v>
      </c>
      <c r="P531" s="4">
        <f t="shared" si="106"/>
        <v>50</v>
      </c>
      <c r="Q531" s="4">
        <f t="shared" si="107"/>
        <v>0.29818181818181816</v>
      </c>
      <c r="R531" s="4">
        <f t="shared" si="96"/>
        <v>0.431924882629108</v>
      </c>
      <c r="S531" s="4">
        <f t="shared" si="97"/>
        <v>0.17857142857142858</v>
      </c>
      <c r="T531" s="4">
        <f t="shared" si="98"/>
        <v>0.42177650429799429</v>
      </c>
      <c r="U531" s="4">
        <f t="shared" si="99"/>
        <v>0.10802469135802469</v>
      </c>
    </row>
    <row r="532" spans="1:21" x14ac:dyDescent="0.25">
      <c r="A532" s="2">
        <f>Heathrow!B530</f>
        <v>1</v>
      </c>
      <c r="B532" s="2">
        <f>Heathrow!A638</f>
        <v>2001</v>
      </c>
      <c r="C532" s="2">
        <f>Heathrow!B638</f>
        <v>1</v>
      </c>
      <c r="D532" s="2">
        <f>Heathrow!C638</f>
        <v>7.1</v>
      </c>
      <c r="E532" s="2">
        <f>Heathrow!D638</f>
        <v>1.8</v>
      </c>
      <c r="F532" s="2">
        <f>Heathrow!E638</f>
        <v>9</v>
      </c>
      <c r="G532" s="2">
        <f>Heathrow!F638</f>
        <v>75.2</v>
      </c>
      <c r="H532" s="2">
        <f>Heathrow!G638</f>
        <v>87</v>
      </c>
      <c r="I532" s="3">
        <v>1</v>
      </c>
      <c r="J532" s="3">
        <f t="shared" si="100"/>
        <v>1</v>
      </c>
      <c r="K532" s="3">
        <f t="shared" si="101"/>
        <v>2001</v>
      </c>
      <c r="L532" s="4">
        <f t="shared" si="102"/>
        <v>7.1</v>
      </c>
      <c r="M532" s="4">
        <f t="shared" si="103"/>
        <v>1.8</v>
      </c>
      <c r="N532" s="4">
        <f t="shared" si="104"/>
        <v>9</v>
      </c>
      <c r="O532" s="4">
        <f t="shared" si="105"/>
        <v>75.2</v>
      </c>
      <c r="P532" s="4">
        <f t="shared" si="106"/>
        <v>87</v>
      </c>
      <c r="Q532" s="4">
        <f t="shared" si="107"/>
        <v>0.2290909090909091</v>
      </c>
      <c r="R532" s="4">
        <f t="shared" si="96"/>
        <v>0.30046948356807512</v>
      </c>
      <c r="S532" s="4">
        <f t="shared" si="97"/>
        <v>0.32142857142857145</v>
      </c>
      <c r="T532" s="4">
        <f t="shared" si="98"/>
        <v>0.42922636103151868</v>
      </c>
      <c r="U532" s="4">
        <f t="shared" si="99"/>
        <v>0.23491083676268859</v>
      </c>
    </row>
    <row r="533" spans="1:21" x14ac:dyDescent="0.25">
      <c r="A533" s="2">
        <f>Heathrow!B531</f>
        <v>2</v>
      </c>
      <c r="B533" s="2">
        <f>Heathrow!A639</f>
        <v>2001</v>
      </c>
      <c r="C533" s="2">
        <f>Heathrow!B639</f>
        <v>2</v>
      </c>
      <c r="D533" s="2">
        <f>Heathrow!C639</f>
        <v>9.1999999999999993</v>
      </c>
      <c r="E533" s="2">
        <f>Heathrow!D639</f>
        <v>2.8</v>
      </c>
      <c r="F533" s="2">
        <f>Heathrow!E639</f>
        <v>5</v>
      </c>
      <c r="G533" s="2">
        <f>Heathrow!F639</f>
        <v>69.599999999999994</v>
      </c>
      <c r="H533" s="2">
        <f>Heathrow!G639</f>
        <v>92.3</v>
      </c>
      <c r="I533" s="3">
        <v>1</v>
      </c>
      <c r="J533" s="3">
        <f t="shared" si="100"/>
        <v>2</v>
      </c>
      <c r="K533" s="3">
        <f t="shared" si="101"/>
        <v>2001</v>
      </c>
      <c r="L533" s="4">
        <f t="shared" si="102"/>
        <v>9.1999999999999993</v>
      </c>
      <c r="M533" s="4">
        <f t="shared" si="103"/>
        <v>2.8</v>
      </c>
      <c r="N533" s="4">
        <f t="shared" si="104"/>
        <v>5</v>
      </c>
      <c r="O533" s="4">
        <f t="shared" si="105"/>
        <v>69.599999999999994</v>
      </c>
      <c r="P533" s="4">
        <f t="shared" si="106"/>
        <v>92.3</v>
      </c>
      <c r="Q533" s="4">
        <f t="shared" si="107"/>
        <v>0.30545454545454542</v>
      </c>
      <c r="R533" s="4">
        <f t="shared" si="96"/>
        <v>0.34741784037558687</v>
      </c>
      <c r="S533" s="4">
        <f t="shared" si="97"/>
        <v>0.17857142857142858</v>
      </c>
      <c r="T533" s="4">
        <f t="shared" si="98"/>
        <v>0.39713467048710599</v>
      </c>
      <c r="U533" s="4">
        <f t="shared" si="99"/>
        <v>0.25308641975308638</v>
      </c>
    </row>
    <row r="534" spans="1:21" x14ac:dyDescent="0.25">
      <c r="A534" s="2">
        <f>Heathrow!B532</f>
        <v>3</v>
      </c>
      <c r="B534" s="2">
        <f>Heathrow!A640</f>
        <v>2001</v>
      </c>
      <c r="C534" s="2">
        <f>Heathrow!B640</f>
        <v>3</v>
      </c>
      <c r="D534" s="2">
        <f>Heathrow!C640</f>
        <v>9.5</v>
      </c>
      <c r="E534" s="2">
        <f>Heathrow!D640</f>
        <v>3.8</v>
      </c>
      <c r="F534" s="2">
        <f>Heathrow!E640</f>
        <v>3</v>
      </c>
      <c r="G534" s="2">
        <f>Heathrow!F640</f>
        <v>95.3</v>
      </c>
      <c r="H534" s="2">
        <f>Heathrow!G640</f>
        <v>78.2</v>
      </c>
      <c r="I534" s="3">
        <v>1</v>
      </c>
      <c r="J534" s="3">
        <f t="shared" si="100"/>
        <v>3</v>
      </c>
      <c r="K534" s="3">
        <f t="shared" si="101"/>
        <v>2001</v>
      </c>
      <c r="L534" s="4">
        <f t="shared" si="102"/>
        <v>9.5</v>
      </c>
      <c r="M534" s="4">
        <f t="shared" si="103"/>
        <v>3.8</v>
      </c>
      <c r="N534" s="4">
        <f t="shared" si="104"/>
        <v>3</v>
      </c>
      <c r="O534" s="4">
        <f t="shared" si="105"/>
        <v>95.3</v>
      </c>
      <c r="P534" s="4">
        <f t="shared" si="106"/>
        <v>78.2</v>
      </c>
      <c r="Q534" s="4">
        <f t="shared" si="107"/>
        <v>0.31636363636363635</v>
      </c>
      <c r="R534" s="4">
        <f t="shared" si="96"/>
        <v>0.39436619718309857</v>
      </c>
      <c r="S534" s="4">
        <f t="shared" si="97"/>
        <v>0.10714285714285714</v>
      </c>
      <c r="T534" s="4">
        <f t="shared" si="98"/>
        <v>0.54441260744985676</v>
      </c>
      <c r="U534" s="4">
        <f t="shared" si="99"/>
        <v>0.20473251028806583</v>
      </c>
    </row>
    <row r="535" spans="1:21" x14ac:dyDescent="0.25">
      <c r="A535" s="2">
        <f>Heathrow!B533</f>
        <v>4</v>
      </c>
      <c r="B535" s="2">
        <f>Heathrow!A641</f>
        <v>2001</v>
      </c>
      <c r="C535" s="2">
        <f>Heathrow!B641</f>
        <v>4</v>
      </c>
      <c r="D535" s="2">
        <f>Heathrow!C641</f>
        <v>12.8</v>
      </c>
      <c r="E535" s="2">
        <f>Heathrow!D641</f>
        <v>5.4</v>
      </c>
      <c r="F535" s="2">
        <f>Heathrow!E641</f>
        <v>0</v>
      </c>
      <c r="G535" s="2">
        <f>Heathrow!F641</f>
        <v>66.5</v>
      </c>
      <c r="H535" s="2">
        <f>Heathrow!G641</f>
        <v>138.5</v>
      </c>
      <c r="I535" s="3">
        <v>1</v>
      </c>
      <c r="J535" s="3">
        <f t="shared" si="100"/>
        <v>4</v>
      </c>
      <c r="K535" s="3">
        <f t="shared" si="101"/>
        <v>2001</v>
      </c>
      <c r="L535" s="4">
        <f t="shared" si="102"/>
        <v>12.8</v>
      </c>
      <c r="M535" s="4">
        <f t="shared" si="103"/>
        <v>5.4</v>
      </c>
      <c r="N535" s="4">
        <f t="shared" si="104"/>
        <v>0</v>
      </c>
      <c r="O535" s="4">
        <f t="shared" si="105"/>
        <v>66.5</v>
      </c>
      <c r="P535" s="4">
        <f t="shared" si="106"/>
        <v>138.5</v>
      </c>
      <c r="Q535" s="4">
        <f t="shared" si="107"/>
        <v>0.43636363636363634</v>
      </c>
      <c r="R535" s="4">
        <f t="shared" si="96"/>
        <v>0.46948356807511743</v>
      </c>
      <c r="S535" s="4">
        <f t="shared" si="97"/>
        <v>0</v>
      </c>
      <c r="T535" s="4">
        <f t="shared" si="98"/>
        <v>0.37936962750716335</v>
      </c>
      <c r="U535" s="4">
        <f t="shared" si="99"/>
        <v>0.41152263374485593</v>
      </c>
    </row>
    <row r="536" spans="1:21" x14ac:dyDescent="0.25">
      <c r="A536" s="2">
        <f>Heathrow!B534</f>
        <v>5</v>
      </c>
      <c r="B536" s="2">
        <f>Heathrow!A642</f>
        <v>2001</v>
      </c>
      <c r="C536" s="2">
        <f>Heathrow!B642</f>
        <v>5</v>
      </c>
      <c r="D536" s="2">
        <f>Heathrow!C642</f>
        <v>18.8</v>
      </c>
      <c r="E536" s="2">
        <f>Heathrow!D642</f>
        <v>9.1</v>
      </c>
      <c r="F536" s="2">
        <f>Heathrow!E642</f>
        <v>0</v>
      </c>
      <c r="G536" s="2">
        <f>Heathrow!F642</f>
        <v>26</v>
      </c>
      <c r="H536" s="2">
        <f>Heathrow!G642</f>
        <v>228</v>
      </c>
      <c r="I536" s="3">
        <v>1</v>
      </c>
      <c r="J536" s="3">
        <f t="shared" si="100"/>
        <v>5</v>
      </c>
      <c r="K536" s="3">
        <f t="shared" si="101"/>
        <v>2001</v>
      </c>
      <c r="L536" s="4">
        <f t="shared" si="102"/>
        <v>18.8</v>
      </c>
      <c r="M536" s="4">
        <f t="shared" si="103"/>
        <v>9.1</v>
      </c>
      <c r="N536" s="4">
        <f t="shared" si="104"/>
        <v>0</v>
      </c>
      <c r="O536" s="4">
        <f t="shared" si="105"/>
        <v>26</v>
      </c>
      <c r="P536" s="4">
        <f t="shared" si="106"/>
        <v>228</v>
      </c>
      <c r="Q536" s="4">
        <f t="shared" si="107"/>
        <v>0.65454545454545454</v>
      </c>
      <c r="R536" s="4">
        <f t="shared" si="96"/>
        <v>0.64319248826291087</v>
      </c>
      <c r="S536" s="4">
        <f t="shared" si="97"/>
        <v>0</v>
      </c>
      <c r="T536" s="4">
        <f t="shared" si="98"/>
        <v>0.14727793696275071</v>
      </c>
      <c r="U536" s="4">
        <f t="shared" si="99"/>
        <v>0.71844993141289437</v>
      </c>
    </row>
    <row r="537" spans="1:21" x14ac:dyDescent="0.25">
      <c r="A537" s="2">
        <f>Heathrow!B535</f>
        <v>6</v>
      </c>
      <c r="B537" s="2">
        <f>Heathrow!A643</f>
        <v>2001</v>
      </c>
      <c r="C537" s="2">
        <f>Heathrow!B643</f>
        <v>6</v>
      </c>
      <c r="D537" s="2">
        <f>Heathrow!C643</f>
        <v>20.8</v>
      </c>
      <c r="E537" s="2">
        <f>Heathrow!D643</f>
        <v>11.3</v>
      </c>
      <c r="F537" s="2">
        <f>Heathrow!E643</f>
        <v>0</v>
      </c>
      <c r="G537" s="2">
        <f>Heathrow!F643</f>
        <v>39.1</v>
      </c>
      <c r="H537" s="2">
        <f>Heathrow!G643</f>
        <v>248</v>
      </c>
      <c r="I537" s="3">
        <v>1</v>
      </c>
      <c r="J537" s="3">
        <f t="shared" si="100"/>
        <v>6</v>
      </c>
      <c r="K537" s="3">
        <f t="shared" si="101"/>
        <v>2001</v>
      </c>
      <c r="L537" s="4">
        <f t="shared" si="102"/>
        <v>20.8</v>
      </c>
      <c r="M537" s="4">
        <f t="shared" si="103"/>
        <v>11.3</v>
      </c>
      <c r="N537" s="4">
        <f t="shared" si="104"/>
        <v>0</v>
      </c>
      <c r="O537" s="4">
        <f t="shared" si="105"/>
        <v>39.1</v>
      </c>
      <c r="P537" s="4">
        <f t="shared" si="106"/>
        <v>248</v>
      </c>
      <c r="Q537" s="4">
        <f t="shared" si="107"/>
        <v>0.72727272727272729</v>
      </c>
      <c r="R537" s="4">
        <f t="shared" si="96"/>
        <v>0.74647887323943674</v>
      </c>
      <c r="S537" s="4">
        <f t="shared" si="97"/>
        <v>0</v>
      </c>
      <c r="T537" s="4">
        <f t="shared" si="98"/>
        <v>0.22234957020057308</v>
      </c>
      <c r="U537" s="4">
        <f t="shared" si="99"/>
        <v>0.78703703703703698</v>
      </c>
    </row>
    <row r="538" spans="1:21" x14ac:dyDescent="0.25">
      <c r="A538" s="2">
        <f>Heathrow!B536</f>
        <v>7</v>
      </c>
      <c r="B538" s="2">
        <f>Heathrow!A644</f>
        <v>2001</v>
      </c>
      <c r="C538" s="2">
        <f>Heathrow!B644</f>
        <v>7</v>
      </c>
      <c r="D538" s="2">
        <f>Heathrow!C644</f>
        <v>24.3</v>
      </c>
      <c r="E538" s="2">
        <f>Heathrow!D644</f>
        <v>14.5</v>
      </c>
      <c r="F538" s="2">
        <f>Heathrow!E644</f>
        <v>0</v>
      </c>
      <c r="G538" s="2">
        <f>Heathrow!F644</f>
        <v>35.200000000000003</v>
      </c>
      <c r="H538" s="2">
        <f>Heathrow!G644</f>
        <v>229.1</v>
      </c>
      <c r="I538" s="3">
        <v>1</v>
      </c>
      <c r="J538" s="3">
        <f t="shared" si="100"/>
        <v>7</v>
      </c>
      <c r="K538" s="3">
        <f t="shared" si="101"/>
        <v>2001</v>
      </c>
      <c r="L538" s="4">
        <f t="shared" si="102"/>
        <v>24.3</v>
      </c>
      <c r="M538" s="4">
        <f t="shared" si="103"/>
        <v>14.5</v>
      </c>
      <c r="N538" s="4">
        <f t="shared" si="104"/>
        <v>0</v>
      </c>
      <c r="O538" s="4">
        <f t="shared" si="105"/>
        <v>35.200000000000003</v>
      </c>
      <c r="P538" s="4">
        <f t="shared" si="106"/>
        <v>229.1</v>
      </c>
      <c r="Q538" s="4">
        <f t="shared" si="107"/>
        <v>0.8545454545454545</v>
      </c>
      <c r="R538" s="4">
        <f t="shared" si="96"/>
        <v>0.89671361502347435</v>
      </c>
      <c r="S538" s="4">
        <f t="shared" si="97"/>
        <v>0</v>
      </c>
      <c r="T538" s="4">
        <f t="shared" si="98"/>
        <v>0.20000000000000004</v>
      </c>
      <c r="U538" s="4">
        <f t="shared" si="99"/>
        <v>0.7222222222222221</v>
      </c>
    </row>
    <row r="539" spans="1:21" x14ac:dyDescent="0.25">
      <c r="A539" s="2">
        <f>Heathrow!B537</f>
        <v>8</v>
      </c>
      <c r="B539" s="2">
        <f>Heathrow!A645</f>
        <v>2001</v>
      </c>
      <c r="C539" s="2">
        <f>Heathrow!B645</f>
        <v>8</v>
      </c>
      <c r="D539" s="2">
        <f>Heathrow!C645</f>
        <v>23.5</v>
      </c>
      <c r="E539" s="2">
        <f>Heathrow!D645</f>
        <v>14.5</v>
      </c>
      <c r="F539" s="2">
        <f>Heathrow!E645</f>
        <v>0</v>
      </c>
      <c r="G539" s="2">
        <f>Heathrow!F645</f>
        <v>79</v>
      </c>
      <c r="H539" s="2">
        <f>Heathrow!G645</f>
        <v>210.9</v>
      </c>
      <c r="I539" s="3">
        <v>1</v>
      </c>
      <c r="J539" s="3">
        <f t="shared" si="100"/>
        <v>8</v>
      </c>
      <c r="K539" s="3">
        <f t="shared" si="101"/>
        <v>2001</v>
      </c>
      <c r="L539" s="4">
        <f t="shared" si="102"/>
        <v>23.5</v>
      </c>
      <c r="M539" s="4">
        <f t="shared" si="103"/>
        <v>14.5</v>
      </c>
      <c r="N539" s="4">
        <f t="shared" si="104"/>
        <v>0</v>
      </c>
      <c r="O539" s="4">
        <f t="shared" si="105"/>
        <v>79</v>
      </c>
      <c r="P539" s="4">
        <f t="shared" si="106"/>
        <v>210.9</v>
      </c>
      <c r="Q539" s="4">
        <f t="shared" si="107"/>
        <v>0.82545454545454544</v>
      </c>
      <c r="R539" s="4">
        <f t="shared" si="96"/>
        <v>0.89671361502347435</v>
      </c>
      <c r="S539" s="4">
        <f t="shared" si="97"/>
        <v>0</v>
      </c>
      <c r="T539" s="4">
        <f t="shared" si="98"/>
        <v>0.45100286532951289</v>
      </c>
      <c r="U539" s="4">
        <f t="shared" si="99"/>
        <v>0.65980795610425236</v>
      </c>
    </row>
    <row r="540" spans="1:21" x14ac:dyDescent="0.25">
      <c r="A540" s="2">
        <f>Heathrow!B538</f>
        <v>9</v>
      </c>
      <c r="B540" s="2">
        <f>Heathrow!A646</f>
        <v>2001</v>
      </c>
      <c r="C540" s="2">
        <f>Heathrow!B646</f>
        <v>9</v>
      </c>
      <c r="D540" s="2">
        <f>Heathrow!C646</f>
        <v>18.100000000000001</v>
      </c>
      <c r="E540" s="2">
        <f>Heathrow!D646</f>
        <v>10.8</v>
      </c>
      <c r="F540" s="2">
        <f>Heathrow!E646</f>
        <v>0</v>
      </c>
      <c r="G540" s="2">
        <f>Heathrow!F646</f>
        <v>59.6</v>
      </c>
      <c r="H540" s="2">
        <f>Heathrow!G646</f>
        <v>143.30000000000001</v>
      </c>
      <c r="I540" s="3">
        <v>1</v>
      </c>
      <c r="J540" s="3">
        <f t="shared" si="100"/>
        <v>9</v>
      </c>
      <c r="K540" s="3">
        <f t="shared" si="101"/>
        <v>2001</v>
      </c>
      <c r="L540" s="4">
        <f t="shared" si="102"/>
        <v>18.100000000000001</v>
      </c>
      <c r="M540" s="4">
        <f t="shared" si="103"/>
        <v>10.8</v>
      </c>
      <c r="N540" s="4">
        <f t="shared" si="104"/>
        <v>0</v>
      </c>
      <c r="O540" s="4">
        <f t="shared" si="105"/>
        <v>59.6</v>
      </c>
      <c r="P540" s="4">
        <f t="shared" si="106"/>
        <v>143.30000000000001</v>
      </c>
      <c r="Q540" s="4">
        <f t="shared" si="107"/>
        <v>0.62909090909090915</v>
      </c>
      <c r="R540" s="4">
        <f t="shared" si="96"/>
        <v>0.72300469483568086</v>
      </c>
      <c r="S540" s="4">
        <f t="shared" si="97"/>
        <v>0</v>
      </c>
      <c r="T540" s="4">
        <f t="shared" si="98"/>
        <v>0.33982808022922639</v>
      </c>
      <c r="U540" s="4">
        <f t="shared" si="99"/>
        <v>0.4279835390946502</v>
      </c>
    </row>
    <row r="541" spans="1:21" x14ac:dyDescent="0.25">
      <c r="A541" s="2">
        <f>Heathrow!B539</f>
        <v>10</v>
      </c>
      <c r="B541" s="2">
        <f>Heathrow!A647</f>
        <v>2001</v>
      </c>
      <c r="C541" s="2">
        <f>Heathrow!B647</f>
        <v>10</v>
      </c>
      <c r="D541" s="2">
        <f>Heathrow!C647</f>
        <v>17.600000000000001</v>
      </c>
      <c r="E541" s="2">
        <f>Heathrow!D647</f>
        <v>11.3</v>
      </c>
      <c r="F541" s="2">
        <f>Heathrow!E647</f>
        <v>0</v>
      </c>
      <c r="G541" s="2">
        <f>Heathrow!F647</f>
        <v>108.2</v>
      </c>
      <c r="H541" s="2">
        <f>Heathrow!G647</f>
        <v>109.9</v>
      </c>
      <c r="I541" s="3">
        <v>1</v>
      </c>
      <c r="J541" s="3">
        <f t="shared" si="100"/>
        <v>10</v>
      </c>
      <c r="K541" s="3">
        <f t="shared" si="101"/>
        <v>2001</v>
      </c>
      <c r="L541" s="4">
        <f t="shared" si="102"/>
        <v>17.600000000000001</v>
      </c>
      <c r="M541" s="4">
        <f t="shared" si="103"/>
        <v>11.3</v>
      </c>
      <c r="N541" s="4">
        <f t="shared" si="104"/>
        <v>0</v>
      </c>
      <c r="O541" s="4">
        <f t="shared" si="105"/>
        <v>108.2</v>
      </c>
      <c r="P541" s="4">
        <f t="shared" si="106"/>
        <v>109.9</v>
      </c>
      <c r="Q541" s="4">
        <f t="shared" si="107"/>
        <v>0.61090909090909096</v>
      </c>
      <c r="R541" s="4">
        <f t="shared" si="96"/>
        <v>0.74647887323943674</v>
      </c>
      <c r="S541" s="4">
        <f t="shared" si="97"/>
        <v>0</v>
      </c>
      <c r="T541" s="4">
        <f t="shared" si="98"/>
        <v>0.6183381088825215</v>
      </c>
      <c r="U541" s="4">
        <f t="shared" si="99"/>
        <v>0.31344307270233196</v>
      </c>
    </row>
    <row r="542" spans="1:21" x14ac:dyDescent="0.25">
      <c r="A542" s="2">
        <f>Heathrow!B540</f>
        <v>11</v>
      </c>
      <c r="B542" s="2">
        <f>Heathrow!A648</f>
        <v>2001</v>
      </c>
      <c r="C542" s="2">
        <f>Heathrow!B648</f>
        <v>11</v>
      </c>
      <c r="D542" s="2">
        <f>Heathrow!C648</f>
        <v>11.3</v>
      </c>
      <c r="E542" s="2">
        <f>Heathrow!D648</f>
        <v>4.4000000000000004</v>
      </c>
      <c r="F542" s="2">
        <f>Heathrow!E648</f>
        <v>3</v>
      </c>
      <c r="G542" s="2">
        <f>Heathrow!F648</f>
        <v>33.799999999999997</v>
      </c>
      <c r="H542" s="2">
        <f>Heathrow!G648</f>
        <v>88.3</v>
      </c>
      <c r="I542" s="3">
        <v>1</v>
      </c>
      <c r="J542" s="3">
        <f t="shared" si="100"/>
        <v>11</v>
      </c>
      <c r="K542" s="3">
        <f t="shared" si="101"/>
        <v>2001</v>
      </c>
      <c r="L542" s="4">
        <f t="shared" si="102"/>
        <v>11.3</v>
      </c>
      <c r="M542" s="4">
        <f t="shared" si="103"/>
        <v>4.4000000000000004</v>
      </c>
      <c r="N542" s="4">
        <f t="shared" si="104"/>
        <v>3</v>
      </c>
      <c r="O542" s="4">
        <f t="shared" si="105"/>
        <v>33.799999999999997</v>
      </c>
      <c r="P542" s="4">
        <f t="shared" si="106"/>
        <v>88.3</v>
      </c>
      <c r="Q542" s="4">
        <f t="shared" si="107"/>
        <v>0.38181818181818183</v>
      </c>
      <c r="R542" s="4">
        <f t="shared" si="96"/>
        <v>0.42253521126760568</v>
      </c>
      <c r="S542" s="4">
        <f t="shared" si="97"/>
        <v>0.10714285714285714</v>
      </c>
      <c r="T542" s="4">
        <f t="shared" si="98"/>
        <v>0.19197707736389685</v>
      </c>
      <c r="U542" s="4">
        <f t="shared" si="99"/>
        <v>0.23936899862825786</v>
      </c>
    </row>
    <row r="543" spans="1:21" x14ac:dyDescent="0.25">
      <c r="A543" s="2">
        <f>Heathrow!B541</f>
        <v>12</v>
      </c>
      <c r="B543" s="2">
        <f>Heathrow!A649</f>
        <v>2001</v>
      </c>
      <c r="C543" s="2">
        <f>Heathrow!B649</f>
        <v>12</v>
      </c>
      <c r="D543" s="2">
        <f>Heathrow!C649</f>
        <v>7.3</v>
      </c>
      <c r="E543" s="2">
        <f>Heathrow!D649</f>
        <v>1.4</v>
      </c>
      <c r="F543" s="2">
        <f>Heathrow!E649</f>
        <v>11</v>
      </c>
      <c r="G543" s="2">
        <f>Heathrow!F649</f>
        <v>17.8</v>
      </c>
      <c r="H543" s="2">
        <f>Heathrow!G649</f>
        <v>93.3</v>
      </c>
      <c r="I543" s="3">
        <v>1</v>
      </c>
      <c r="J543" s="3">
        <f t="shared" si="100"/>
        <v>12</v>
      </c>
      <c r="K543" s="3">
        <f t="shared" si="101"/>
        <v>2001</v>
      </c>
      <c r="L543" s="4">
        <f t="shared" si="102"/>
        <v>7.3</v>
      </c>
      <c r="M543" s="4">
        <f t="shared" si="103"/>
        <v>1.4</v>
      </c>
      <c r="N543" s="4">
        <f t="shared" si="104"/>
        <v>11</v>
      </c>
      <c r="O543" s="4">
        <f t="shared" si="105"/>
        <v>17.8</v>
      </c>
      <c r="P543" s="4">
        <f t="shared" si="106"/>
        <v>93.3</v>
      </c>
      <c r="Q543" s="4">
        <f t="shared" si="107"/>
        <v>0.23636363636363636</v>
      </c>
      <c r="R543" s="4">
        <f t="shared" si="96"/>
        <v>0.28169014084507044</v>
      </c>
      <c r="S543" s="4">
        <f t="shared" si="97"/>
        <v>0.39285714285714285</v>
      </c>
      <c r="T543" s="4">
        <f t="shared" si="98"/>
        <v>0.10028653295128939</v>
      </c>
      <c r="U543" s="4">
        <f t="shared" si="99"/>
        <v>0.25651577503429351</v>
      </c>
    </row>
    <row r="544" spans="1:21" x14ac:dyDescent="0.25">
      <c r="A544" s="2">
        <f>Heathrow!B542</f>
        <v>1</v>
      </c>
      <c r="B544" s="2">
        <f>Heathrow!A650</f>
        <v>2002</v>
      </c>
      <c r="C544" s="2">
        <f>Heathrow!B650</f>
        <v>1</v>
      </c>
      <c r="D544" s="2">
        <f>Heathrow!C650</f>
        <v>9.5</v>
      </c>
      <c r="E544" s="2">
        <f>Heathrow!D650</f>
        <v>3.5</v>
      </c>
      <c r="F544" s="2">
        <f>Heathrow!E650</f>
        <v>6</v>
      </c>
      <c r="G544" s="2">
        <f>Heathrow!F650</f>
        <v>51</v>
      </c>
      <c r="H544" s="2">
        <f>Heathrow!G650</f>
        <v>53.4</v>
      </c>
      <c r="I544" s="3">
        <v>1</v>
      </c>
      <c r="J544" s="3">
        <f t="shared" si="100"/>
        <v>1</v>
      </c>
      <c r="K544" s="3">
        <f t="shared" si="101"/>
        <v>2002</v>
      </c>
      <c r="L544" s="4">
        <f t="shared" si="102"/>
        <v>9.5</v>
      </c>
      <c r="M544" s="4">
        <f t="shared" si="103"/>
        <v>3.5</v>
      </c>
      <c r="N544" s="4">
        <f t="shared" si="104"/>
        <v>6</v>
      </c>
      <c r="O544" s="4">
        <f t="shared" si="105"/>
        <v>51</v>
      </c>
      <c r="P544" s="4">
        <f t="shared" si="106"/>
        <v>53.4</v>
      </c>
      <c r="Q544" s="4">
        <f t="shared" si="107"/>
        <v>0.31636363636363635</v>
      </c>
      <c r="R544" s="4">
        <f t="shared" si="96"/>
        <v>0.38028169014084512</v>
      </c>
      <c r="S544" s="4">
        <f t="shared" si="97"/>
        <v>0.21428571428571427</v>
      </c>
      <c r="T544" s="4">
        <f t="shared" si="98"/>
        <v>0.2905444126074499</v>
      </c>
      <c r="U544" s="4">
        <f t="shared" si="99"/>
        <v>0.11968449931412893</v>
      </c>
    </row>
    <row r="545" spans="1:21" x14ac:dyDescent="0.25">
      <c r="A545" s="2">
        <f>Heathrow!B543</f>
        <v>2</v>
      </c>
      <c r="B545" s="2">
        <f>Heathrow!A651</f>
        <v>2002</v>
      </c>
      <c r="C545" s="2">
        <f>Heathrow!B651</f>
        <v>2</v>
      </c>
      <c r="D545" s="2">
        <f>Heathrow!C651</f>
        <v>11.3</v>
      </c>
      <c r="E545" s="2">
        <f>Heathrow!D651</f>
        <v>4.8</v>
      </c>
      <c r="F545" s="2">
        <f>Heathrow!E651</f>
        <v>2</v>
      </c>
      <c r="G545" s="2">
        <f>Heathrow!F651</f>
        <v>64</v>
      </c>
      <c r="H545" s="2">
        <f>Heathrow!G651</f>
        <v>91.4</v>
      </c>
      <c r="I545" s="3">
        <v>1</v>
      </c>
      <c r="J545" s="3">
        <f t="shared" si="100"/>
        <v>2</v>
      </c>
      <c r="K545" s="3">
        <f t="shared" si="101"/>
        <v>2002</v>
      </c>
      <c r="L545" s="4">
        <f t="shared" si="102"/>
        <v>11.3</v>
      </c>
      <c r="M545" s="4">
        <f t="shared" si="103"/>
        <v>4.8</v>
      </c>
      <c r="N545" s="4">
        <f t="shared" si="104"/>
        <v>2</v>
      </c>
      <c r="O545" s="4">
        <f t="shared" si="105"/>
        <v>64</v>
      </c>
      <c r="P545" s="4">
        <f t="shared" si="106"/>
        <v>91.4</v>
      </c>
      <c r="Q545" s="4">
        <f t="shared" si="107"/>
        <v>0.38181818181818183</v>
      </c>
      <c r="R545" s="4">
        <f t="shared" si="96"/>
        <v>0.44131455399061031</v>
      </c>
      <c r="S545" s="4">
        <f t="shared" si="97"/>
        <v>7.1428571428571425E-2</v>
      </c>
      <c r="T545" s="4">
        <f t="shared" si="98"/>
        <v>0.36504297994269341</v>
      </c>
      <c r="U545" s="4">
        <f t="shared" si="99"/>
        <v>0.25</v>
      </c>
    </row>
    <row r="546" spans="1:21" x14ac:dyDescent="0.25">
      <c r="A546" s="2">
        <f>Heathrow!B544</f>
        <v>3</v>
      </c>
      <c r="B546" s="2">
        <f>Heathrow!A652</f>
        <v>2002</v>
      </c>
      <c r="C546" s="2">
        <f>Heathrow!B652</f>
        <v>3</v>
      </c>
      <c r="D546" s="2">
        <f>Heathrow!C652</f>
        <v>12.4</v>
      </c>
      <c r="E546" s="2">
        <f>Heathrow!D652</f>
        <v>5.0999999999999996</v>
      </c>
      <c r="F546" s="2">
        <f>Heathrow!E652</f>
        <v>2</v>
      </c>
      <c r="G546" s="2">
        <f>Heathrow!F652</f>
        <v>37.6</v>
      </c>
      <c r="H546" s="2">
        <f>Heathrow!G652</f>
        <v>111.3</v>
      </c>
      <c r="I546" s="3">
        <v>1</v>
      </c>
      <c r="J546" s="3">
        <f t="shared" si="100"/>
        <v>3</v>
      </c>
      <c r="K546" s="3">
        <f t="shared" si="101"/>
        <v>2002</v>
      </c>
      <c r="L546" s="4">
        <f t="shared" si="102"/>
        <v>12.4</v>
      </c>
      <c r="M546" s="4">
        <f t="shared" si="103"/>
        <v>5.0999999999999996</v>
      </c>
      <c r="N546" s="4">
        <f t="shared" si="104"/>
        <v>2</v>
      </c>
      <c r="O546" s="4">
        <f t="shared" si="105"/>
        <v>37.6</v>
      </c>
      <c r="P546" s="4">
        <f t="shared" si="106"/>
        <v>111.3</v>
      </c>
      <c r="Q546" s="4">
        <f t="shared" si="107"/>
        <v>0.42181818181818181</v>
      </c>
      <c r="R546" s="4">
        <f t="shared" si="96"/>
        <v>0.45539906103286387</v>
      </c>
      <c r="S546" s="4">
        <f t="shared" si="97"/>
        <v>7.1428571428571425E-2</v>
      </c>
      <c r="T546" s="4">
        <f t="shared" si="98"/>
        <v>0.21375358166189115</v>
      </c>
      <c r="U546" s="4">
        <f t="shared" si="99"/>
        <v>0.31824417009602191</v>
      </c>
    </row>
    <row r="547" spans="1:21" x14ac:dyDescent="0.25">
      <c r="A547" s="2">
        <f>Heathrow!B545</f>
        <v>4</v>
      </c>
      <c r="B547" s="2">
        <f>Heathrow!A653</f>
        <v>2002</v>
      </c>
      <c r="C547" s="2">
        <f>Heathrow!B653</f>
        <v>4</v>
      </c>
      <c r="D547" s="2">
        <f>Heathrow!C653</f>
        <v>15.7</v>
      </c>
      <c r="E547" s="2">
        <f>Heathrow!D653</f>
        <v>6.1</v>
      </c>
      <c r="F547" s="2">
        <f>Heathrow!E653</f>
        <v>0</v>
      </c>
      <c r="G547" s="2">
        <f>Heathrow!F653</f>
        <v>38.4</v>
      </c>
      <c r="H547" s="2">
        <f>Heathrow!G653</f>
        <v>220.5</v>
      </c>
      <c r="I547" s="3">
        <v>1</v>
      </c>
      <c r="J547" s="3">
        <f t="shared" si="100"/>
        <v>4</v>
      </c>
      <c r="K547" s="3">
        <f t="shared" si="101"/>
        <v>2002</v>
      </c>
      <c r="L547" s="4">
        <f t="shared" si="102"/>
        <v>15.7</v>
      </c>
      <c r="M547" s="4">
        <f t="shared" si="103"/>
        <v>6.1</v>
      </c>
      <c r="N547" s="4">
        <f t="shared" si="104"/>
        <v>0</v>
      </c>
      <c r="O547" s="4">
        <f t="shared" si="105"/>
        <v>38.4</v>
      </c>
      <c r="P547" s="4">
        <f t="shared" si="106"/>
        <v>220.5</v>
      </c>
      <c r="Q547" s="4">
        <f t="shared" si="107"/>
        <v>0.54181818181818175</v>
      </c>
      <c r="R547" s="4">
        <f t="shared" si="96"/>
        <v>0.50234741784037562</v>
      </c>
      <c r="S547" s="4">
        <f t="shared" si="97"/>
        <v>0</v>
      </c>
      <c r="T547" s="4">
        <f t="shared" si="98"/>
        <v>0.2183381088825215</v>
      </c>
      <c r="U547" s="4">
        <f t="shared" si="99"/>
        <v>0.6927297668038408</v>
      </c>
    </row>
    <row r="548" spans="1:21" x14ac:dyDescent="0.25">
      <c r="A548" s="2">
        <f>Heathrow!B546</f>
        <v>5</v>
      </c>
      <c r="B548" s="2">
        <f>Heathrow!A654</f>
        <v>2002</v>
      </c>
      <c r="C548" s="2">
        <f>Heathrow!B654</f>
        <v>5</v>
      </c>
      <c r="D548" s="2">
        <f>Heathrow!C654</f>
        <v>17.3</v>
      </c>
      <c r="E548" s="2">
        <f>Heathrow!D654</f>
        <v>9.4</v>
      </c>
      <c r="F548" s="2">
        <f>Heathrow!E654</f>
        <v>0</v>
      </c>
      <c r="G548" s="2">
        <f>Heathrow!F654</f>
        <v>66.400000000000006</v>
      </c>
      <c r="H548" s="2">
        <f>Heathrow!G654</f>
        <v>192.2</v>
      </c>
      <c r="I548" s="3">
        <v>1</v>
      </c>
      <c r="J548" s="3">
        <f t="shared" si="100"/>
        <v>5</v>
      </c>
      <c r="K548" s="3">
        <f t="shared" si="101"/>
        <v>2002</v>
      </c>
      <c r="L548" s="4">
        <f t="shared" si="102"/>
        <v>17.3</v>
      </c>
      <c r="M548" s="4">
        <f t="shared" si="103"/>
        <v>9.4</v>
      </c>
      <c r="N548" s="4">
        <f t="shared" si="104"/>
        <v>0</v>
      </c>
      <c r="O548" s="4">
        <f t="shared" si="105"/>
        <v>66.400000000000006</v>
      </c>
      <c r="P548" s="4">
        <f t="shared" si="106"/>
        <v>192.2</v>
      </c>
      <c r="Q548" s="4">
        <f t="shared" si="107"/>
        <v>0.6</v>
      </c>
      <c r="R548" s="4">
        <f t="shared" si="96"/>
        <v>0.65727699530516437</v>
      </c>
      <c r="S548" s="4">
        <f t="shared" si="97"/>
        <v>0</v>
      </c>
      <c r="T548" s="4">
        <f t="shared" si="98"/>
        <v>0.37879656160458458</v>
      </c>
      <c r="U548" s="4">
        <f t="shared" si="99"/>
        <v>0.59567901234567888</v>
      </c>
    </row>
    <row r="549" spans="1:21" x14ac:dyDescent="0.25">
      <c r="A549" s="2">
        <f>Heathrow!B547</f>
        <v>6</v>
      </c>
      <c r="B549" s="2">
        <f>Heathrow!A655</f>
        <v>2002</v>
      </c>
      <c r="C549" s="2">
        <f>Heathrow!B655</f>
        <v>6</v>
      </c>
      <c r="D549" s="2">
        <f>Heathrow!C655</f>
        <v>20.100000000000001</v>
      </c>
      <c r="E549" s="2">
        <f>Heathrow!D655</f>
        <v>11.6</v>
      </c>
      <c r="F549" s="2">
        <f>Heathrow!E655</f>
        <v>0</v>
      </c>
      <c r="G549" s="2">
        <f>Heathrow!F655</f>
        <v>74.2</v>
      </c>
      <c r="H549" s="2">
        <f>Heathrow!G655</f>
        <v>191.5</v>
      </c>
      <c r="I549" s="3">
        <v>1</v>
      </c>
      <c r="J549" s="3">
        <f t="shared" si="100"/>
        <v>6</v>
      </c>
      <c r="K549" s="3">
        <f t="shared" si="101"/>
        <v>2002</v>
      </c>
      <c r="L549" s="4">
        <f t="shared" si="102"/>
        <v>20.100000000000001</v>
      </c>
      <c r="M549" s="4">
        <f t="shared" si="103"/>
        <v>11.6</v>
      </c>
      <c r="N549" s="4">
        <f t="shared" si="104"/>
        <v>0</v>
      </c>
      <c r="O549" s="4">
        <f t="shared" si="105"/>
        <v>74.2</v>
      </c>
      <c r="P549" s="4">
        <f t="shared" si="106"/>
        <v>191.5</v>
      </c>
      <c r="Q549" s="4">
        <f t="shared" si="107"/>
        <v>0.7018181818181819</v>
      </c>
      <c r="R549" s="4">
        <f t="shared" si="96"/>
        <v>0.76056338028169024</v>
      </c>
      <c r="S549" s="4">
        <f t="shared" si="97"/>
        <v>0</v>
      </c>
      <c r="T549" s="4">
        <f t="shared" si="98"/>
        <v>0.42349570200573067</v>
      </c>
      <c r="U549" s="4">
        <f t="shared" si="99"/>
        <v>0.59327846364883396</v>
      </c>
    </row>
    <row r="550" spans="1:21" x14ac:dyDescent="0.25">
      <c r="A550" s="2">
        <f>Heathrow!B548</f>
        <v>7</v>
      </c>
      <c r="B550" s="2">
        <f>Heathrow!A656</f>
        <v>2002</v>
      </c>
      <c r="C550" s="2">
        <f>Heathrow!B656</f>
        <v>7</v>
      </c>
      <c r="D550" s="2">
        <f>Heathrow!C656</f>
        <v>22.3</v>
      </c>
      <c r="E550" s="2">
        <f>Heathrow!D656</f>
        <v>13.5</v>
      </c>
      <c r="F550" s="2">
        <f>Heathrow!E656</f>
        <v>0</v>
      </c>
      <c r="G550" s="2">
        <f>Heathrow!F656</f>
        <v>67.2</v>
      </c>
      <c r="H550" s="2">
        <f>Heathrow!G656</f>
        <v>193.9</v>
      </c>
      <c r="I550" s="3">
        <v>1</v>
      </c>
      <c r="J550" s="3">
        <f t="shared" si="100"/>
        <v>7</v>
      </c>
      <c r="K550" s="3">
        <f t="shared" si="101"/>
        <v>2002</v>
      </c>
      <c r="L550" s="4">
        <f t="shared" si="102"/>
        <v>22.3</v>
      </c>
      <c r="M550" s="4">
        <f t="shared" si="103"/>
        <v>13.5</v>
      </c>
      <c r="N550" s="4">
        <f t="shared" si="104"/>
        <v>0</v>
      </c>
      <c r="O550" s="4">
        <f t="shared" si="105"/>
        <v>67.2</v>
      </c>
      <c r="P550" s="4">
        <f t="shared" si="106"/>
        <v>193.9</v>
      </c>
      <c r="Q550" s="4">
        <f t="shared" si="107"/>
        <v>0.78181818181818186</v>
      </c>
      <c r="R550" s="4">
        <f t="shared" si="96"/>
        <v>0.8497652582159626</v>
      </c>
      <c r="S550" s="4">
        <f t="shared" si="97"/>
        <v>0</v>
      </c>
      <c r="T550" s="4">
        <f t="shared" si="98"/>
        <v>0.38338108882521493</v>
      </c>
      <c r="U550" s="4">
        <f t="shared" si="99"/>
        <v>0.60150891632373116</v>
      </c>
    </row>
    <row r="551" spans="1:21" x14ac:dyDescent="0.25">
      <c r="A551" s="2">
        <f>Heathrow!B549</f>
        <v>8</v>
      </c>
      <c r="B551" s="2">
        <f>Heathrow!A657</f>
        <v>2002</v>
      </c>
      <c r="C551" s="2">
        <f>Heathrow!B657</f>
        <v>8</v>
      </c>
      <c r="D551" s="2">
        <f>Heathrow!C657</f>
        <v>23.3</v>
      </c>
      <c r="E551" s="2">
        <f>Heathrow!D657</f>
        <v>14.7</v>
      </c>
      <c r="F551" s="2">
        <f>Heathrow!E657</f>
        <v>0</v>
      </c>
      <c r="G551" s="2">
        <f>Heathrow!F657</f>
        <v>36.299999999999997</v>
      </c>
      <c r="H551" s="2">
        <f>Heathrow!G657</f>
        <v>190.4</v>
      </c>
      <c r="I551" s="3">
        <v>1</v>
      </c>
      <c r="J551" s="3">
        <f t="shared" si="100"/>
        <v>8</v>
      </c>
      <c r="K551" s="3">
        <f t="shared" si="101"/>
        <v>2002</v>
      </c>
      <c r="L551" s="4">
        <f t="shared" si="102"/>
        <v>23.3</v>
      </c>
      <c r="M551" s="4">
        <f t="shared" si="103"/>
        <v>14.7</v>
      </c>
      <c r="N551" s="4">
        <f t="shared" si="104"/>
        <v>0</v>
      </c>
      <c r="O551" s="4">
        <f t="shared" si="105"/>
        <v>36.299999999999997</v>
      </c>
      <c r="P551" s="4">
        <f t="shared" si="106"/>
        <v>190.4</v>
      </c>
      <c r="Q551" s="4">
        <f t="shared" si="107"/>
        <v>0.81818181818181823</v>
      </c>
      <c r="R551" s="4">
        <f t="shared" si="96"/>
        <v>0.9061032863849765</v>
      </c>
      <c r="S551" s="4">
        <f t="shared" si="97"/>
        <v>0</v>
      </c>
      <c r="T551" s="4">
        <f t="shared" si="98"/>
        <v>0.20630372492836677</v>
      </c>
      <c r="U551" s="4">
        <f t="shared" si="99"/>
        <v>0.58950617283950613</v>
      </c>
    </row>
    <row r="552" spans="1:21" x14ac:dyDescent="0.25">
      <c r="A552" s="2">
        <f>Heathrow!B550</f>
        <v>9</v>
      </c>
      <c r="B552" s="2">
        <f>Heathrow!A658</f>
        <v>2002</v>
      </c>
      <c r="C552" s="2">
        <f>Heathrow!B658</f>
        <v>9</v>
      </c>
      <c r="D552" s="2">
        <f>Heathrow!C658</f>
        <v>20.3</v>
      </c>
      <c r="E552" s="2">
        <f>Heathrow!D658</f>
        <v>11.5</v>
      </c>
      <c r="F552" s="2">
        <f>Heathrow!E658</f>
        <v>0</v>
      </c>
      <c r="G552" s="2">
        <f>Heathrow!F658</f>
        <v>20</v>
      </c>
      <c r="H552" s="2">
        <f>Heathrow!G658</f>
        <v>178.2</v>
      </c>
      <c r="I552" s="3">
        <v>1</v>
      </c>
      <c r="J552" s="3">
        <f t="shared" si="100"/>
        <v>9</v>
      </c>
      <c r="K552" s="3">
        <f t="shared" si="101"/>
        <v>2002</v>
      </c>
      <c r="L552" s="4">
        <f t="shared" si="102"/>
        <v>20.3</v>
      </c>
      <c r="M552" s="4">
        <f t="shared" si="103"/>
        <v>11.5</v>
      </c>
      <c r="N552" s="4">
        <f t="shared" si="104"/>
        <v>0</v>
      </c>
      <c r="O552" s="4">
        <f t="shared" si="105"/>
        <v>20</v>
      </c>
      <c r="P552" s="4">
        <f t="shared" si="106"/>
        <v>178.2</v>
      </c>
      <c r="Q552" s="4">
        <f t="shared" si="107"/>
        <v>0.70909090909090911</v>
      </c>
      <c r="R552" s="4">
        <f t="shared" si="96"/>
        <v>0.75586854460093911</v>
      </c>
      <c r="S552" s="4">
        <f t="shared" si="97"/>
        <v>0</v>
      </c>
      <c r="T552" s="4">
        <f t="shared" si="98"/>
        <v>0.11289398280802292</v>
      </c>
      <c r="U552" s="4">
        <f t="shared" si="99"/>
        <v>0.54766803840877909</v>
      </c>
    </row>
    <row r="553" spans="1:21" x14ac:dyDescent="0.25">
      <c r="A553" s="2">
        <f>Heathrow!B551</f>
        <v>10</v>
      </c>
      <c r="B553" s="2">
        <f>Heathrow!A659</f>
        <v>2002</v>
      </c>
      <c r="C553" s="2">
        <f>Heathrow!B659</f>
        <v>10</v>
      </c>
      <c r="D553" s="2">
        <f>Heathrow!C659</f>
        <v>15.3</v>
      </c>
      <c r="E553" s="2">
        <f>Heathrow!D659</f>
        <v>8.4</v>
      </c>
      <c r="F553" s="2">
        <f>Heathrow!E659</f>
        <v>0</v>
      </c>
      <c r="G553" s="2">
        <f>Heathrow!F659</f>
        <v>61.6</v>
      </c>
      <c r="H553" s="2">
        <f>Heathrow!G659</f>
        <v>109.2</v>
      </c>
      <c r="I553" s="3">
        <v>1</v>
      </c>
      <c r="J553" s="3">
        <f t="shared" si="100"/>
        <v>10</v>
      </c>
      <c r="K553" s="3">
        <f t="shared" si="101"/>
        <v>2002</v>
      </c>
      <c r="L553" s="4">
        <f t="shared" si="102"/>
        <v>15.3</v>
      </c>
      <c r="M553" s="4">
        <f t="shared" si="103"/>
        <v>8.4</v>
      </c>
      <c r="N553" s="4">
        <f t="shared" si="104"/>
        <v>0</v>
      </c>
      <c r="O553" s="4">
        <f t="shared" si="105"/>
        <v>61.6</v>
      </c>
      <c r="P553" s="4">
        <f t="shared" si="106"/>
        <v>109.2</v>
      </c>
      <c r="Q553" s="4">
        <f t="shared" si="107"/>
        <v>0.52727272727272723</v>
      </c>
      <c r="R553" s="4">
        <f t="shared" si="96"/>
        <v>0.61032863849765262</v>
      </c>
      <c r="S553" s="4">
        <f t="shared" si="97"/>
        <v>0</v>
      </c>
      <c r="T553" s="4">
        <f t="shared" si="98"/>
        <v>0.3512893982808023</v>
      </c>
      <c r="U553" s="4">
        <f t="shared" si="99"/>
        <v>0.31104252400548693</v>
      </c>
    </row>
    <row r="554" spans="1:21" x14ac:dyDescent="0.25">
      <c r="A554" s="2">
        <f>Heathrow!B552</f>
        <v>11</v>
      </c>
      <c r="B554" s="2">
        <f>Heathrow!A660</f>
        <v>2002</v>
      </c>
      <c r="C554" s="2">
        <f>Heathrow!B660</f>
        <v>11</v>
      </c>
      <c r="D554" s="2">
        <f>Heathrow!C660</f>
        <v>12.4</v>
      </c>
      <c r="E554" s="2">
        <f>Heathrow!D660</f>
        <v>7</v>
      </c>
      <c r="F554" s="2">
        <f>Heathrow!E660</f>
        <v>0</v>
      </c>
      <c r="G554" s="2">
        <f>Heathrow!F660</f>
        <v>151</v>
      </c>
      <c r="H554" s="2">
        <f>Heathrow!G660</f>
        <v>66.099999999999994</v>
      </c>
      <c r="I554" s="3">
        <v>1</v>
      </c>
      <c r="J554" s="3">
        <f t="shared" si="100"/>
        <v>11</v>
      </c>
      <c r="K554" s="3">
        <f t="shared" si="101"/>
        <v>2002</v>
      </c>
      <c r="L554" s="4">
        <f t="shared" si="102"/>
        <v>12.4</v>
      </c>
      <c r="M554" s="4">
        <f t="shared" si="103"/>
        <v>7</v>
      </c>
      <c r="N554" s="4">
        <f t="shared" si="104"/>
        <v>0</v>
      </c>
      <c r="O554" s="4">
        <f t="shared" si="105"/>
        <v>151</v>
      </c>
      <c r="P554" s="4">
        <f t="shared" si="106"/>
        <v>66.099999999999994</v>
      </c>
      <c r="Q554" s="4">
        <f t="shared" si="107"/>
        <v>0.42181818181818181</v>
      </c>
      <c r="R554" s="4">
        <f t="shared" si="96"/>
        <v>0.54460093896713624</v>
      </c>
      <c r="S554" s="4">
        <f t="shared" si="97"/>
        <v>0</v>
      </c>
      <c r="T554" s="4">
        <f t="shared" si="98"/>
        <v>0.86361031518624631</v>
      </c>
      <c r="U554" s="4">
        <f t="shared" si="99"/>
        <v>0.16323731138545949</v>
      </c>
    </row>
    <row r="555" spans="1:21" x14ac:dyDescent="0.25">
      <c r="A555" s="2">
        <f>Heathrow!B553</f>
        <v>12</v>
      </c>
      <c r="B555" s="2">
        <f>Heathrow!A661</f>
        <v>2002</v>
      </c>
      <c r="C555" s="2">
        <f>Heathrow!B661</f>
        <v>12</v>
      </c>
      <c r="D555" s="2">
        <f>Heathrow!C661</f>
        <v>9</v>
      </c>
      <c r="E555" s="2">
        <f>Heathrow!D661</f>
        <v>5.2</v>
      </c>
      <c r="F555" s="2">
        <f>Heathrow!E661</f>
        <v>0</v>
      </c>
      <c r="G555" s="2">
        <f>Heathrow!F661</f>
        <v>119</v>
      </c>
      <c r="H555" s="2">
        <f>Heathrow!G661</f>
        <v>34.1</v>
      </c>
      <c r="I555" s="3">
        <v>1</v>
      </c>
      <c r="J555" s="3">
        <f t="shared" si="100"/>
        <v>12</v>
      </c>
      <c r="K555" s="3">
        <f t="shared" si="101"/>
        <v>2002</v>
      </c>
      <c r="L555" s="4">
        <f t="shared" si="102"/>
        <v>9</v>
      </c>
      <c r="M555" s="4">
        <f t="shared" si="103"/>
        <v>5.2</v>
      </c>
      <c r="N555" s="4">
        <f t="shared" si="104"/>
        <v>0</v>
      </c>
      <c r="O555" s="4">
        <f t="shared" si="105"/>
        <v>119</v>
      </c>
      <c r="P555" s="4">
        <f t="shared" si="106"/>
        <v>34.1</v>
      </c>
      <c r="Q555" s="4">
        <f t="shared" si="107"/>
        <v>0.29818181818181816</v>
      </c>
      <c r="R555" s="4">
        <f t="shared" si="96"/>
        <v>0.46009389671361511</v>
      </c>
      <c r="S555" s="4">
        <f t="shared" si="97"/>
        <v>0</v>
      </c>
      <c r="T555" s="4">
        <f t="shared" si="98"/>
        <v>0.68022922636103156</v>
      </c>
      <c r="U555" s="4">
        <f t="shared" si="99"/>
        <v>5.3497942386831275E-2</v>
      </c>
    </row>
    <row r="556" spans="1:21" x14ac:dyDescent="0.25">
      <c r="A556" s="2">
        <f>Heathrow!B554</f>
        <v>1</v>
      </c>
      <c r="B556" s="2">
        <f>Heathrow!A662</f>
        <v>2003</v>
      </c>
      <c r="C556" s="2">
        <f>Heathrow!B662</f>
        <v>1</v>
      </c>
      <c r="D556" s="2">
        <f>Heathrow!C662</f>
        <v>8</v>
      </c>
      <c r="E556" s="2">
        <f>Heathrow!D662</f>
        <v>2.2999999999999998</v>
      </c>
      <c r="F556" s="2">
        <f>Heathrow!E662</f>
        <v>10</v>
      </c>
      <c r="G556" s="2">
        <f>Heathrow!F662</f>
        <v>73.599999999999994</v>
      </c>
      <c r="H556" s="2">
        <f>Heathrow!G662</f>
        <v>93.6</v>
      </c>
      <c r="I556" s="3">
        <v>1</v>
      </c>
      <c r="J556" s="3">
        <f t="shared" si="100"/>
        <v>1</v>
      </c>
      <c r="K556" s="3">
        <f t="shared" si="101"/>
        <v>2003</v>
      </c>
      <c r="L556" s="4">
        <f t="shared" si="102"/>
        <v>8</v>
      </c>
      <c r="M556" s="4">
        <f t="shared" si="103"/>
        <v>2.2999999999999998</v>
      </c>
      <c r="N556" s="4">
        <f t="shared" si="104"/>
        <v>10</v>
      </c>
      <c r="O556" s="4">
        <f t="shared" si="105"/>
        <v>73.599999999999994</v>
      </c>
      <c r="P556" s="4">
        <f t="shared" si="106"/>
        <v>93.6</v>
      </c>
      <c r="Q556" s="4">
        <f t="shared" si="107"/>
        <v>0.26181818181818184</v>
      </c>
      <c r="R556" s="4">
        <f t="shared" si="96"/>
        <v>0.323943661971831</v>
      </c>
      <c r="S556" s="4">
        <f t="shared" si="97"/>
        <v>0.35714285714285715</v>
      </c>
      <c r="T556" s="4">
        <f t="shared" si="98"/>
        <v>0.42005730659025786</v>
      </c>
      <c r="U556" s="4">
        <f t="shared" si="99"/>
        <v>0.25754458161865568</v>
      </c>
    </row>
    <row r="557" spans="1:21" x14ac:dyDescent="0.25">
      <c r="A557" s="2">
        <f>Heathrow!B555</f>
        <v>2</v>
      </c>
      <c r="B557" s="2">
        <f>Heathrow!A663</f>
        <v>2003</v>
      </c>
      <c r="C557" s="2">
        <f>Heathrow!B663</f>
        <v>2</v>
      </c>
      <c r="D557" s="2">
        <f>Heathrow!C663</f>
        <v>8.4</v>
      </c>
      <c r="E557" s="2">
        <f>Heathrow!D663</f>
        <v>1.8</v>
      </c>
      <c r="F557" s="2">
        <f>Heathrow!E663</f>
        <v>10</v>
      </c>
      <c r="G557" s="2">
        <f>Heathrow!F663</f>
        <v>20.8</v>
      </c>
      <c r="H557" s="2">
        <f>Heathrow!G663</f>
        <v>101.2</v>
      </c>
      <c r="I557" s="3">
        <v>1</v>
      </c>
      <c r="J557" s="3">
        <f t="shared" si="100"/>
        <v>2</v>
      </c>
      <c r="K557" s="3">
        <f t="shared" si="101"/>
        <v>2003</v>
      </c>
      <c r="L557" s="4">
        <f t="shared" si="102"/>
        <v>8.4</v>
      </c>
      <c r="M557" s="4">
        <f t="shared" si="103"/>
        <v>1.8</v>
      </c>
      <c r="N557" s="4">
        <f t="shared" si="104"/>
        <v>10</v>
      </c>
      <c r="O557" s="4">
        <f t="shared" si="105"/>
        <v>20.8</v>
      </c>
      <c r="P557" s="4">
        <f t="shared" si="106"/>
        <v>101.2</v>
      </c>
      <c r="Q557" s="4">
        <f t="shared" si="107"/>
        <v>0.27636363636363637</v>
      </c>
      <c r="R557" s="4">
        <f t="shared" si="96"/>
        <v>0.30046948356807512</v>
      </c>
      <c r="S557" s="4">
        <f t="shared" si="97"/>
        <v>0.35714285714285715</v>
      </c>
      <c r="T557" s="4">
        <f t="shared" si="98"/>
        <v>0.1174785100286533</v>
      </c>
      <c r="U557" s="4">
        <f t="shared" si="99"/>
        <v>0.2836076817558299</v>
      </c>
    </row>
    <row r="558" spans="1:21" x14ac:dyDescent="0.25">
      <c r="A558" s="2">
        <f>Heathrow!B556</f>
        <v>3</v>
      </c>
      <c r="B558" s="2">
        <f>Heathrow!A664</f>
        <v>2003</v>
      </c>
      <c r="C558" s="2">
        <f>Heathrow!B664</f>
        <v>3</v>
      </c>
      <c r="D558" s="2">
        <f>Heathrow!C664</f>
        <v>13.6</v>
      </c>
      <c r="E558" s="2">
        <f>Heathrow!D664</f>
        <v>4.4000000000000004</v>
      </c>
      <c r="F558" s="2">
        <f>Heathrow!E664</f>
        <v>0</v>
      </c>
      <c r="G558" s="2">
        <f>Heathrow!F664</f>
        <v>16.399999999999999</v>
      </c>
      <c r="H558" s="2">
        <f>Heathrow!G664</f>
        <v>176.9</v>
      </c>
      <c r="I558" s="3">
        <v>1</v>
      </c>
      <c r="J558" s="3">
        <f t="shared" si="100"/>
        <v>3</v>
      </c>
      <c r="K558" s="3">
        <f t="shared" si="101"/>
        <v>2003</v>
      </c>
      <c r="L558" s="4">
        <f t="shared" si="102"/>
        <v>13.6</v>
      </c>
      <c r="M558" s="4">
        <f t="shared" si="103"/>
        <v>4.4000000000000004</v>
      </c>
      <c r="N558" s="4">
        <f t="shared" si="104"/>
        <v>0</v>
      </c>
      <c r="O558" s="4">
        <f t="shared" si="105"/>
        <v>16.399999999999999</v>
      </c>
      <c r="P558" s="4">
        <f t="shared" si="106"/>
        <v>176.9</v>
      </c>
      <c r="Q558" s="4">
        <f t="shared" si="107"/>
        <v>0.4654545454545454</v>
      </c>
      <c r="R558" s="4">
        <f t="shared" si="96"/>
        <v>0.42253521126760568</v>
      </c>
      <c r="S558" s="4">
        <f t="shared" si="97"/>
        <v>0</v>
      </c>
      <c r="T558" s="4">
        <f t="shared" si="98"/>
        <v>9.2263610315186234E-2</v>
      </c>
      <c r="U558" s="4">
        <f t="shared" si="99"/>
        <v>0.54320987654320985</v>
      </c>
    </row>
    <row r="559" spans="1:21" x14ac:dyDescent="0.25">
      <c r="A559" s="2">
        <f>Heathrow!B557</f>
        <v>4</v>
      </c>
      <c r="B559" s="2">
        <f>Heathrow!A665</f>
        <v>2003</v>
      </c>
      <c r="C559" s="2">
        <f>Heathrow!B665</f>
        <v>4</v>
      </c>
      <c r="D559" s="2">
        <f>Heathrow!C665</f>
        <v>15.7</v>
      </c>
      <c r="E559" s="2">
        <f>Heathrow!D665</f>
        <v>6.3</v>
      </c>
      <c r="F559" s="2">
        <f>Heathrow!E665</f>
        <v>3</v>
      </c>
      <c r="G559" s="2">
        <f>Heathrow!F665</f>
        <v>30</v>
      </c>
      <c r="H559" s="2">
        <f>Heathrow!G665</f>
        <v>198</v>
      </c>
      <c r="I559" s="3">
        <v>1</v>
      </c>
      <c r="J559" s="3">
        <f t="shared" si="100"/>
        <v>4</v>
      </c>
      <c r="K559" s="3">
        <f t="shared" si="101"/>
        <v>2003</v>
      </c>
      <c r="L559" s="4">
        <f t="shared" si="102"/>
        <v>15.7</v>
      </c>
      <c r="M559" s="4">
        <f t="shared" si="103"/>
        <v>6.3</v>
      </c>
      <c r="N559" s="4">
        <f t="shared" si="104"/>
        <v>3</v>
      </c>
      <c r="O559" s="4">
        <f t="shared" si="105"/>
        <v>30</v>
      </c>
      <c r="P559" s="4">
        <f t="shared" si="106"/>
        <v>198</v>
      </c>
      <c r="Q559" s="4">
        <f t="shared" si="107"/>
        <v>0.54181818181818175</v>
      </c>
      <c r="R559" s="4">
        <f t="shared" si="96"/>
        <v>0.51173708920187788</v>
      </c>
      <c r="S559" s="4">
        <f t="shared" si="97"/>
        <v>0.10714285714285714</v>
      </c>
      <c r="T559" s="4">
        <f t="shared" si="98"/>
        <v>0.17020057306590258</v>
      </c>
      <c r="U559" s="4">
        <f t="shared" si="99"/>
        <v>0.61556927297668029</v>
      </c>
    </row>
    <row r="560" spans="1:21" x14ac:dyDescent="0.25">
      <c r="A560" s="2">
        <f>Heathrow!B558</f>
        <v>5</v>
      </c>
      <c r="B560" s="2">
        <f>Heathrow!A666</f>
        <v>2003</v>
      </c>
      <c r="C560" s="2">
        <f>Heathrow!B666</f>
        <v>5</v>
      </c>
      <c r="D560" s="2">
        <f>Heathrow!C666</f>
        <v>18.2</v>
      </c>
      <c r="E560" s="2">
        <f>Heathrow!D666</f>
        <v>9</v>
      </c>
      <c r="F560" s="2">
        <f>Heathrow!E666</f>
        <v>0</v>
      </c>
      <c r="G560" s="2">
        <f>Heathrow!F666</f>
        <v>39.1</v>
      </c>
      <c r="H560" s="2">
        <f>Heathrow!G666</f>
        <v>205.5</v>
      </c>
      <c r="I560" s="3">
        <v>1</v>
      </c>
      <c r="J560" s="3">
        <f t="shared" si="100"/>
        <v>5</v>
      </c>
      <c r="K560" s="3">
        <f t="shared" si="101"/>
        <v>2003</v>
      </c>
      <c r="L560" s="4">
        <f t="shared" si="102"/>
        <v>18.2</v>
      </c>
      <c r="M560" s="4">
        <f t="shared" si="103"/>
        <v>9</v>
      </c>
      <c r="N560" s="4">
        <f t="shared" si="104"/>
        <v>0</v>
      </c>
      <c r="O560" s="4">
        <f t="shared" si="105"/>
        <v>39.1</v>
      </c>
      <c r="P560" s="4">
        <f t="shared" si="106"/>
        <v>205.5</v>
      </c>
      <c r="Q560" s="4">
        <f t="shared" si="107"/>
        <v>0.63272727272727269</v>
      </c>
      <c r="R560" s="4">
        <f t="shared" si="96"/>
        <v>0.63849765258215974</v>
      </c>
      <c r="S560" s="4">
        <f t="shared" si="97"/>
        <v>0</v>
      </c>
      <c r="T560" s="4">
        <f t="shared" si="98"/>
        <v>0.22234957020057308</v>
      </c>
      <c r="U560" s="4">
        <f t="shared" si="99"/>
        <v>0.64128943758573387</v>
      </c>
    </row>
    <row r="561" spans="1:21" x14ac:dyDescent="0.25">
      <c r="A561" s="2">
        <f>Heathrow!B559</f>
        <v>6</v>
      </c>
      <c r="B561" s="2">
        <f>Heathrow!A667</f>
        <v>2003</v>
      </c>
      <c r="C561" s="2">
        <f>Heathrow!B667</f>
        <v>6</v>
      </c>
      <c r="D561" s="2">
        <f>Heathrow!C667</f>
        <v>23.3</v>
      </c>
      <c r="E561" s="2">
        <f>Heathrow!D667</f>
        <v>13.3</v>
      </c>
      <c r="F561" s="2">
        <f>Heathrow!E667</f>
        <v>0</v>
      </c>
      <c r="G561" s="2">
        <f>Heathrow!F667</f>
        <v>47.6</v>
      </c>
      <c r="H561" s="2">
        <f>Heathrow!G667</f>
        <v>245.5</v>
      </c>
      <c r="I561" s="3">
        <v>1</v>
      </c>
      <c r="J561" s="3">
        <f t="shared" si="100"/>
        <v>6</v>
      </c>
      <c r="K561" s="3">
        <f t="shared" si="101"/>
        <v>2003</v>
      </c>
      <c r="L561" s="4">
        <f t="shared" si="102"/>
        <v>23.3</v>
      </c>
      <c r="M561" s="4">
        <f t="shared" si="103"/>
        <v>13.3</v>
      </c>
      <c r="N561" s="4">
        <f t="shared" si="104"/>
        <v>0</v>
      </c>
      <c r="O561" s="4">
        <f t="shared" si="105"/>
        <v>47.6</v>
      </c>
      <c r="P561" s="4">
        <f t="shared" si="106"/>
        <v>245.5</v>
      </c>
      <c r="Q561" s="4">
        <f t="shared" si="107"/>
        <v>0.81818181818181823</v>
      </c>
      <c r="R561" s="4">
        <f t="shared" si="96"/>
        <v>0.84037558685446012</v>
      </c>
      <c r="S561" s="4">
        <f t="shared" si="97"/>
        <v>0</v>
      </c>
      <c r="T561" s="4">
        <f t="shared" si="98"/>
        <v>0.27106017191977078</v>
      </c>
      <c r="U561" s="4">
        <f t="shared" si="99"/>
        <v>0.7784636488340192</v>
      </c>
    </row>
    <row r="562" spans="1:21" x14ac:dyDescent="0.25">
      <c r="A562" s="2">
        <f>Heathrow!B560</f>
        <v>7</v>
      </c>
      <c r="B562" s="2">
        <f>Heathrow!A668</f>
        <v>2003</v>
      </c>
      <c r="C562" s="2">
        <f>Heathrow!B668</f>
        <v>7</v>
      </c>
      <c r="D562" s="2">
        <f>Heathrow!C668</f>
        <v>24.2</v>
      </c>
      <c r="E562" s="2">
        <f>Heathrow!D668</f>
        <v>14.7</v>
      </c>
      <c r="F562" s="2">
        <f>Heathrow!E668</f>
        <v>0</v>
      </c>
      <c r="G562" s="2">
        <f>Heathrow!F668</f>
        <v>28.8</v>
      </c>
      <c r="H562" s="2">
        <f>Heathrow!G668</f>
        <v>213.9</v>
      </c>
      <c r="I562" s="3">
        <v>1</v>
      </c>
      <c r="J562" s="3">
        <f t="shared" si="100"/>
        <v>7</v>
      </c>
      <c r="K562" s="3">
        <f t="shared" si="101"/>
        <v>2003</v>
      </c>
      <c r="L562" s="4">
        <f t="shared" si="102"/>
        <v>24.2</v>
      </c>
      <c r="M562" s="4">
        <f t="shared" si="103"/>
        <v>14.7</v>
      </c>
      <c r="N562" s="4">
        <f t="shared" si="104"/>
        <v>0</v>
      </c>
      <c r="O562" s="4">
        <f t="shared" si="105"/>
        <v>28.8</v>
      </c>
      <c r="P562" s="4">
        <f t="shared" si="106"/>
        <v>213.9</v>
      </c>
      <c r="Q562" s="4">
        <f t="shared" si="107"/>
        <v>0.85090909090909084</v>
      </c>
      <c r="R562" s="4">
        <f t="shared" si="96"/>
        <v>0.9061032863849765</v>
      </c>
      <c r="S562" s="4">
        <f t="shared" si="97"/>
        <v>0</v>
      </c>
      <c r="T562" s="4">
        <f t="shared" si="98"/>
        <v>0.16332378223495703</v>
      </c>
      <c r="U562" s="4">
        <f t="shared" si="99"/>
        <v>0.67009602194787377</v>
      </c>
    </row>
    <row r="563" spans="1:21" x14ac:dyDescent="0.25">
      <c r="A563" s="2">
        <f>Heathrow!B561</f>
        <v>8</v>
      </c>
      <c r="B563" s="2">
        <f>Heathrow!A669</f>
        <v>2003</v>
      </c>
      <c r="C563" s="2">
        <f>Heathrow!B669</f>
        <v>8</v>
      </c>
      <c r="D563" s="2">
        <f>Heathrow!C669</f>
        <v>26.4</v>
      </c>
      <c r="E563" s="2">
        <f>Heathrow!D669</f>
        <v>15.7</v>
      </c>
      <c r="F563" s="2">
        <f>Heathrow!E669</f>
        <v>0</v>
      </c>
      <c r="G563" s="2">
        <f>Heathrow!F669</f>
        <v>10.4</v>
      </c>
      <c r="H563" s="2">
        <f>Heathrow!G669</f>
        <v>255.3</v>
      </c>
      <c r="I563" s="3">
        <v>1</v>
      </c>
      <c r="J563" s="3">
        <f t="shared" si="100"/>
        <v>8</v>
      </c>
      <c r="K563" s="3">
        <f t="shared" si="101"/>
        <v>2003</v>
      </c>
      <c r="L563" s="4">
        <f t="shared" si="102"/>
        <v>26.4</v>
      </c>
      <c r="M563" s="4">
        <f t="shared" si="103"/>
        <v>15.7</v>
      </c>
      <c r="N563" s="4">
        <f t="shared" si="104"/>
        <v>0</v>
      </c>
      <c r="O563" s="4">
        <f t="shared" si="105"/>
        <v>10.4</v>
      </c>
      <c r="P563" s="4">
        <f t="shared" si="106"/>
        <v>255.3</v>
      </c>
      <c r="Q563" s="4">
        <f t="shared" si="107"/>
        <v>0.9309090909090908</v>
      </c>
      <c r="R563" s="4">
        <f t="shared" si="96"/>
        <v>0.95305164319248825</v>
      </c>
      <c r="S563" s="4">
        <f t="shared" si="97"/>
        <v>0</v>
      </c>
      <c r="T563" s="4">
        <f t="shared" si="98"/>
        <v>5.7879656160458454E-2</v>
      </c>
      <c r="U563" s="4">
        <f t="shared" si="99"/>
        <v>0.81207133058984904</v>
      </c>
    </row>
    <row r="564" spans="1:21" x14ac:dyDescent="0.25">
      <c r="A564" s="2">
        <f>Heathrow!B562</f>
        <v>9</v>
      </c>
      <c r="B564" s="2">
        <f>Heathrow!A670</f>
        <v>2003</v>
      </c>
      <c r="C564" s="2">
        <f>Heathrow!B670</f>
        <v>9</v>
      </c>
      <c r="D564" s="2">
        <f>Heathrow!C670</f>
        <v>21.9</v>
      </c>
      <c r="E564" s="2">
        <f>Heathrow!D670</f>
        <v>10.8</v>
      </c>
      <c r="F564" s="2">
        <f>Heathrow!E670</f>
        <v>0</v>
      </c>
      <c r="G564" s="2">
        <f>Heathrow!F670</f>
        <v>8.4</v>
      </c>
      <c r="H564" s="2">
        <f>Heathrow!G670</f>
        <v>206.7</v>
      </c>
      <c r="I564" s="3">
        <v>1</v>
      </c>
      <c r="J564" s="3">
        <f t="shared" si="100"/>
        <v>9</v>
      </c>
      <c r="K564" s="3">
        <f t="shared" si="101"/>
        <v>2003</v>
      </c>
      <c r="L564" s="4">
        <f t="shared" si="102"/>
        <v>21.9</v>
      </c>
      <c r="M564" s="4">
        <f t="shared" si="103"/>
        <v>10.8</v>
      </c>
      <c r="N564" s="4">
        <f t="shared" si="104"/>
        <v>0</v>
      </c>
      <c r="O564" s="4">
        <f t="shared" si="105"/>
        <v>8.4</v>
      </c>
      <c r="P564" s="4">
        <f t="shared" si="106"/>
        <v>206.7</v>
      </c>
      <c r="Q564" s="4">
        <f t="shared" si="107"/>
        <v>0.76727272727272722</v>
      </c>
      <c r="R564" s="4">
        <f t="shared" si="96"/>
        <v>0.72300469483568086</v>
      </c>
      <c r="S564" s="4">
        <f t="shared" si="97"/>
        <v>0</v>
      </c>
      <c r="T564" s="4">
        <f t="shared" si="98"/>
        <v>4.6418338108882518E-2</v>
      </c>
      <c r="U564" s="4">
        <f t="shared" si="99"/>
        <v>0.6454046639231823</v>
      </c>
    </row>
    <row r="565" spans="1:21" x14ac:dyDescent="0.25">
      <c r="A565" s="2">
        <f>Heathrow!B563</f>
        <v>10</v>
      </c>
      <c r="B565" s="2">
        <f>Heathrow!A671</f>
        <v>2003</v>
      </c>
      <c r="C565" s="2">
        <f>Heathrow!B671</f>
        <v>10</v>
      </c>
      <c r="D565" s="2">
        <f>Heathrow!C671</f>
        <v>14.5</v>
      </c>
      <c r="E565" s="2">
        <f>Heathrow!D671</f>
        <v>6.4</v>
      </c>
      <c r="F565" s="2">
        <f>Heathrow!E671</f>
        <v>0</v>
      </c>
      <c r="G565" s="2">
        <f>Heathrow!F671</f>
        <v>35.200000000000003</v>
      </c>
      <c r="H565" s="2">
        <f>Heathrow!G671</f>
        <v>160.69999999999999</v>
      </c>
      <c r="I565" s="3">
        <v>1</v>
      </c>
      <c r="J565" s="3">
        <f t="shared" si="100"/>
        <v>10</v>
      </c>
      <c r="K565" s="3">
        <f t="shared" si="101"/>
        <v>2003</v>
      </c>
      <c r="L565" s="4">
        <f t="shared" si="102"/>
        <v>14.5</v>
      </c>
      <c r="M565" s="4">
        <f t="shared" si="103"/>
        <v>6.4</v>
      </c>
      <c r="N565" s="4">
        <f t="shared" si="104"/>
        <v>0</v>
      </c>
      <c r="O565" s="4">
        <f t="shared" si="105"/>
        <v>35.200000000000003</v>
      </c>
      <c r="P565" s="4">
        <f t="shared" si="106"/>
        <v>160.69999999999999</v>
      </c>
      <c r="Q565" s="4">
        <f t="shared" si="107"/>
        <v>0.49818181818181817</v>
      </c>
      <c r="R565" s="4">
        <f t="shared" si="96"/>
        <v>0.51643192488262912</v>
      </c>
      <c r="S565" s="4">
        <f t="shared" si="97"/>
        <v>0</v>
      </c>
      <c r="T565" s="4">
        <f t="shared" si="98"/>
        <v>0.20000000000000004</v>
      </c>
      <c r="U565" s="4">
        <f t="shared" si="99"/>
        <v>0.48765432098765427</v>
      </c>
    </row>
    <row r="566" spans="1:21" x14ac:dyDescent="0.25">
      <c r="A566" s="2">
        <f>Heathrow!B564</f>
        <v>11</v>
      </c>
      <c r="B566" s="2">
        <f>Heathrow!A672</f>
        <v>2003</v>
      </c>
      <c r="C566" s="2">
        <f>Heathrow!B672</f>
        <v>11</v>
      </c>
      <c r="D566" s="2">
        <f>Heathrow!C672</f>
        <v>12.6</v>
      </c>
      <c r="E566" s="2">
        <f>Heathrow!D672</f>
        <v>6.7</v>
      </c>
      <c r="F566" s="2">
        <f>Heathrow!E672</f>
        <v>1</v>
      </c>
      <c r="G566" s="2">
        <f>Heathrow!F672</f>
        <v>113.8</v>
      </c>
      <c r="H566" s="2">
        <f>Heathrow!G672</f>
        <v>88.2</v>
      </c>
      <c r="I566" s="3">
        <v>1</v>
      </c>
      <c r="J566" s="3">
        <f t="shared" si="100"/>
        <v>11</v>
      </c>
      <c r="K566" s="3">
        <f t="shared" si="101"/>
        <v>2003</v>
      </c>
      <c r="L566" s="4">
        <f t="shared" si="102"/>
        <v>12.6</v>
      </c>
      <c r="M566" s="4">
        <f t="shared" si="103"/>
        <v>6.7</v>
      </c>
      <c r="N566" s="4">
        <f t="shared" si="104"/>
        <v>1</v>
      </c>
      <c r="O566" s="4">
        <f t="shared" si="105"/>
        <v>113.8</v>
      </c>
      <c r="P566" s="4">
        <f t="shared" si="106"/>
        <v>88.2</v>
      </c>
      <c r="Q566" s="4">
        <f t="shared" si="107"/>
        <v>0.42909090909090908</v>
      </c>
      <c r="R566" s="4">
        <f t="shared" si="96"/>
        <v>0.53051643192488274</v>
      </c>
      <c r="S566" s="4">
        <f t="shared" si="97"/>
        <v>3.5714285714285712E-2</v>
      </c>
      <c r="T566" s="4">
        <f t="shared" si="98"/>
        <v>0.65042979942693413</v>
      </c>
      <c r="U566" s="4">
        <f t="shared" si="99"/>
        <v>0.23902606310013716</v>
      </c>
    </row>
    <row r="567" spans="1:21" x14ac:dyDescent="0.25">
      <c r="A567" s="2">
        <f>Heathrow!B565</f>
        <v>12</v>
      </c>
      <c r="B567" s="2">
        <f>Heathrow!A673</f>
        <v>2003</v>
      </c>
      <c r="C567" s="2">
        <f>Heathrow!B673</f>
        <v>12</v>
      </c>
      <c r="D567" s="2">
        <f>Heathrow!C673</f>
        <v>8.8000000000000007</v>
      </c>
      <c r="E567" s="2">
        <f>Heathrow!D673</f>
        <v>3.2</v>
      </c>
      <c r="F567" s="2">
        <f>Heathrow!E673</f>
        <v>3</v>
      </c>
      <c r="G567" s="2">
        <f>Heathrow!F673</f>
        <v>51.4</v>
      </c>
      <c r="H567" s="2">
        <f>Heathrow!G673</f>
        <v>58</v>
      </c>
      <c r="I567" s="3">
        <v>1</v>
      </c>
      <c r="J567" s="3">
        <f t="shared" si="100"/>
        <v>12</v>
      </c>
      <c r="K567" s="3">
        <f t="shared" si="101"/>
        <v>2003</v>
      </c>
      <c r="L567" s="4">
        <f t="shared" si="102"/>
        <v>8.8000000000000007</v>
      </c>
      <c r="M567" s="4">
        <f t="shared" si="103"/>
        <v>3.2</v>
      </c>
      <c r="N567" s="4">
        <f t="shared" si="104"/>
        <v>3</v>
      </c>
      <c r="O567" s="4">
        <f t="shared" si="105"/>
        <v>51.4</v>
      </c>
      <c r="P567" s="4">
        <f t="shared" si="106"/>
        <v>58</v>
      </c>
      <c r="Q567" s="4">
        <f t="shared" si="107"/>
        <v>0.29090909090909089</v>
      </c>
      <c r="R567" s="4">
        <f t="shared" si="96"/>
        <v>0.36619718309859162</v>
      </c>
      <c r="S567" s="4">
        <f t="shared" si="97"/>
        <v>0.10714285714285714</v>
      </c>
      <c r="T567" s="4">
        <f t="shared" si="98"/>
        <v>0.29283667621776505</v>
      </c>
      <c r="U567" s="4">
        <f t="shared" si="99"/>
        <v>0.13545953360768176</v>
      </c>
    </row>
    <row r="568" spans="1:21" x14ac:dyDescent="0.25">
      <c r="A568" s="2">
        <f>Heathrow!B566</f>
        <v>1</v>
      </c>
      <c r="B568" s="2">
        <f>Heathrow!A674</f>
        <v>2004</v>
      </c>
      <c r="C568" s="2">
        <f>Heathrow!B674</f>
        <v>1</v>
      </c>
      <c r="D568" s="2">
        <f>Heathrow!C674</f>
        <v>8.8000000000000007</v>
      </c>
      <c r="E568" s="2">
        <f>Heathrow!D674</f>
        <v>3.1</v>
      </c>
      <c r="F568" s="2">
        <f>Heathrow!E674</f>
        <v>8</v>
      </c>
      <c r="G568" s="2">
        <f>Heathrow!F674</f>
        <v>71.900000000000006</v>
      </c>
      <c r="H568" s="2">
        <f>Heathrow!G674</f>
        <v>64</v>
      </c>
      <c r="I568" s="3">
        <v>1</v>
      </c>
      <c r="J568" s="3">
        <f t="shared" si="100"/>
        <v>1</v>
      </c>
      <c r="K568" s="3">
        <f t="shared" si="101"/>
        <v>2004</v>
      </c>
      <c r="L568" s="4">
        <f t="shared" si="102"/>
        <v>8.8000000000000007</v>
      </c>
      <c r="M568" s="4">
        <f t="shared" si="103"/>
        <v>3.1</v>
      </c>
      <c r="N568" s="4">
        <f t="shared" si="104"/>
        <v>8</v>
      </c>
      <c r="O568" s="4">
        <f t="shared" si="105"/>
        <v>71.900000000000006</v>
      </c>
      <c r="P568" s="4">
        <f t="shared" si="106"/>
        <v>64</v>
      </c>
      <c r="Q568" s="4">
        <f t="shared" si="107"/>
        <v>0.29090909090909089</v>
      </c>
      <c r="R568" s="4">
        <f t="shared" si="96"/>
        <v>0.36150234741784038</v>
      </c>
      <c r="S568" s="4">
        <f t="shared" si="97"/>
        <v>0.2857142857142857</v>
      </c>
      <c r="T568" s="4">
        <f t="shared" si="98"/>
        <v>0.41031518624641838</v>
      </c>
      <c r="U568" s="4">
        <f t="shared" si="99"/>
        <v>0.15603566529492455</v>
      </c>
    </row>
    <row r="569" spans="1:21" x14ac:dyDescent="0.25">
      <c r="A569" s="2">
        <f>Heathrow!B567</f>
        <v>2</v>
      </c>
      <c r="B569" s="2">
        <f>Heathrow!A675</f>
        <v>2004</v>
      </c>
      <c r="C569" s="2">
        <f>Heathrow!B675</f>
        <v>2</v>
      </c>
      <c r="D569" s="2">
        <f>Heathrow!C675</f>
        <v>8.6999999999999993</v>
      </c>
      <c r="E569" s="2">
        <f>Heathrow!D675</f>
        <v>3.8</v>
      </c>
      <c r="F569" s="2">
        <f>Heathrow!E675</f>
        <v>7</v>
      </c>
      <c r="G569" s="2">
        <f>Heathrow!F675</f>
        <v>26.2</v>
      </c>
      <c r="H569" s="2">
        <f>Heathrow!G675</f>
        <v>65.3</v>
      </c>
      <c r="I569" s="3">
        <v>1</v>
      </c>
      <c r="J569" s="3">
        <f t="shared" si="100"/>
        <v>2</v>
      </c>
      <c r="K569" s="3">
        <f t="shared" si="101"/>
        <v>2004</v>
      </c>
      <c r="L569" s="4">
        <f t="shared" si="102"/>
        <v>8.6999999999999993</v>
      </c>
      <c r="M569" s="4">
        <f t="shared" si="103"/>
        <v>3.8</v>
      </c>
      <c r="N569" s="4">
        <f t="shared" si="104"/>
        <v>7</v>
      </c>
      <c r="O569" s="4">
        <f t="shared" si="105"/>
        <v>26.2</v>
      </c>
      <c r="P569" s="4">
        <f t="shared" si="106"/>
        <v>65.3</v>
      </c>
      <c r="Q569" s="4">
        <f t="shared" si="107"/>
        <v>0.28727272727272724</v>
      </c>
      <c r="R569" s="4">
        <f t="shared" si="96"/>
        <v>0.39436619718309857</v>
      </c>
      <c r="S569" s="4">
        <f t="shared" si="97"/>
        <v>0.25</v>
      </c>
      <c r="T569" s="4">
        <f t="shared" si="98"/>
        <v>0.14842406876790831</v>
      </c>
      <c r="U569" s="4">
        <f t="shared" si="99"/>
        <v>0.16049382716049382</v>
      </c>
    </row>
    <row r="570" spans="1:21" x14ac:dyDescent="0.25">
      <c r="A570" s="2">
        <f>Heathrow!B568</f>
        <v>3</v>
      </c>
      <c r="B570" s="2">
        <f>Heathrow!A676</f>
        <v>2004</v>
      </c>
      <c r="C570" s="2">
        <f>Heathrow!B676</f>
        <v>3</v>
      </c>
      <c r="D570" s="2">
        <f>Heathrow!C676</f>
        <v>10.8</v>
      </c>
      <c r="E570" s="2">
        <f>Heathrow!D676</f>
        <v>3.9</v>
      </c>
      <c r="F570" s="2">
        <f>Heathrow!E676</f>
        <v>3</v>
      </c>
      <c r="G570" s="2">
        <f>Heathrow!F676</f>
        <v>29.5</v>
      </c>
      <c r="H570" s="2">
        <f>Heathrow!G676</f>
        <v>102.7</v>
      </c>
      <c r="I570" s="3">
        <v>1</v>
      </c>
      <c r="J570" s="3">
        <f t="shared" si="100"/>
        <v>3</v>
      </c>
      <c r="K570" s="3">
        <f t="shared" si="101"/>
        <v>2004</v>
      </c>
      <c r="L570" s="4">
        <f t="shared" si="102"/>
        <v>10.8</v>
      </c>
      <c r="M570" s="4">
        <f t="shared" si="103"/>
        <v>3.9</v>
      </c>
      <c r="N570" s="4">
        <f t="shared" si="104"/>
        <v>3</v>
      </c>
      <c r="O570" s="4">
        <f t="shared" si="105"/>
        <v>29.5</v>
      </c>
      <c r="P570" s="4">
        <f t="shared" si="106"/>
        <v>102.7</v>
      </c>
      <c r="Q570" s="4">
        <f t="shared" si="107"/>
        <v>0.36363636363636365</v>
      </c>
      <c r="R570" s="4">
        <f t="shared" si="96"/>
        <v>0.39906103286384981</v>
      </c>
      <c r="S570" s="4">
        <f t="shared" si="97"/>
        <v>0.10714285714285714</v>
      </c>
      <c r="T570" s="4">
        <f t="shared" si="98"/>
        <v>0.16733524355300861</v>
      </c>
      <c r="U570" s="4">
        <f t="shared" si="99"/>
        <v>0.2887517146776406</v>
      </c>
    </row>
    <row r="571" spans="1:21" x14ac:dyDescent="0.25">
      <c r="A571" s="2">
        <f>Heathrow!B569</f>
        <v>4</v>
      </c>
      <c r="B571" s="2">
        <f>Heathrow!A677</f>
        <v>2004</v>
      </c>
      <c r="C571" s="2">
        <f>Heathrow!B677</f>
        <v>4</v>
      </c>
      <c r="D571" s="2">
        <f>Heathrow!C677</f>
        <v>14.9</v>
      </c>
      <c r="E571" s="2">
        <f>Heathrow!D677</f>
        <v>6.3</v>
      </c>
      <c r="F571" s="2">
        <f>Heathrow!E677</f>
        <v>0</v>
      </c>
      <c r="G571" s="2">
        <f>Heathrow!F677</f>
        <v>68.8</v>
      </c>
      <c r="H571" s="2">
        <f>Heathrow!G677</f>
        <v>155</v>
      </c>
      <c r="I571" s="3">
        <v>1</v>
      </c>
      <c r="J571" s="3">
        <f t="shared" si="100"/>
        <v>4</v>
      </c>
      <c r="K571" s="3">
        <f t="shared" si="101"/>
        <v>2004</v>
      </c>
      <c r="L571" s="4">
        <f t="shared" si="102"/>
        <v>14.9</v>
      </c>
      <c r="M571" s="4">
        <f t="shared" si="103"/>
        <v>6.3</v>
      </c>
      <c r="N571" s="4">
        <f t="shared" si="104"/>
        <v>0</v>
      </c>
      <c r="O571" s="4">
        <f t="shared" si="105"/>
        <v>68.8</v>
      </c>
      <c r="P571" s="4">
        <f t="shared" si="106"/>
        <v>155</v>
      </c>
      <c r="Q571" s="4">
        <f t="shared" si="107"/>
        <v>0.5127272727272727</v>
      </c>
      <c r="R571" s="4">
        <f t="shared" si="96"/>
        <v>0.51173708920187788</v>
      </c>
      <c r="S571" s="4">
        <f t="shared" si="97"/>
        <v>0</v>
      </c>
      <c r="T571" s="4">
        <f t="shared" si="98"/>
        <v>0.39255014326647564</v>
      </c>
      <c r="U571" s="4">
        <f t="shared" si="99"/>
        <v>0.46810699588477361</v>
      </c>
    </row>
    <row r="572" spans="1:21" x14ac:dyDescent="0.25">
      <c r="A572" s="2">
        <f>Heathrow!B570</f>
        <v>5</v>
      </c>
      <c r="B572" s="2">
        <f>Heathrow!A678</f>
        <v>2004</v>
      </c>
      <c r="C572" s="2">
        <f>Heathrow!B678</f>
        <v>5</v>
      </c>
      <c r="D572" s="2">
        <f>Heathrow!C678</f>
        <v>18.2</v>
      </c>
      <c r="E572" s="2">
        <f>Heathrow!D678</f>
        <v>9.5</v>
      </c>
      <c r="F572" s="2">
        <f>Heathrow!E678</f>
        <v>0</v>
      </c>
      <c r="G572" s="2">
        <f>Heathrow!F678</f>
        <v>45</v>
      </c>
      <c r="H572" s="2">
        <f>Heathrow!G678</f>
        <v>208.2</v>
      </c>
      <c r="I572" s="3">
        <v>1</v>
      </c>
      <c r="J572" s="3">
        <f t="shared" si="100"/>
        <v>5</v>
      </c>
      <c r="K572" s="3">
        <f t="shared" si="101"/>
        <v>2004</v>
      </c>
      <c r="L572" s="4">
        <f t="shared" si="102"/>
        <v>18.2</v>
      </c>
      <c r="M572" s="4">
        <f t="shared" si="103"/>
        <v>9.5</v>
      </c>
      <c r="N572" s="4">
        <f t="shared" si="104"/>
        <v>0</v>
      </c>
      <c r="O572" s="4">
        <f t="shared" si="105"/>
        <v>45</v>
      </c>
      <c r="P572" s="4">
        <f t="shared" si="106"/>
        <v>208.2</v>
      </c>
      <c r="Q572" s="4">
        <f t="shared" si="107"/>
        <v>0.63272727272727269</v>
      </c>
      <c r="R572" s="4">
        <f t="shared" si="96"/>
        <v>0.66197183098591561</v>
      </c>
      <c r="S572" s="4">
        <f t="shared" si="97"/>
        <v>0</v>
      </c>
      <c r="T572" s="4">
        <f t="shared" si="98"/>
        <v>0.25616045845272206</v>
      </c>
      <c r="U572" s="4">
        <f t="shared" si="99"/>
        <v>0.65054869684499306</v>
      </c>
    </row>
    <row r="573" spans="1:21" x14ac:dyDescent="0.25">
      <c r="A573" s="2">
        <f>Heathrow!B571</f>
        <v>6</v>
      </c>
      <c r="B573" s="2">
        <f>Heathrow!A679</f>
        <v>2004</v>
      </c>
      <c r="C573" s="2">
        <f>Heathrow!B679</f>
        <v>6</v>
      </c>
      <c r="D573" s="2">
        <f>Heathrow!C679</f>
        <v>22.1</v>
      </c>
      <c r="E573" s="2">
        <f>Heathrow!D679</f>
        <v>12.6</v>
      </c>
      <c r="F573" s="2">
        <f>Heathrow!E679</f>
        <v>0</v>
      </c>
      <c r="G573" s="2">
        <f>Heathrow!F679</f>
        <v>40.4</v>
      </c>
      <c r="H573" s="2">
        <f>Heathrow!G679</f>
        <v>236</v>
      </c>
      <c r="I573" s="3">
        <v>1</v>
      </c>
      <c r="J573" s="3">
        <f t="shared" si="100"/>
        <v>6</v>
      </c>
      <c r="K573" s="3">
        <f t="shared" si="101"/>
        <v>2004</v>
      </c>
      <c r="L573" s="4">
        <f t="shared" si="102"/>
        <v>22.1</v>
      </c>
      <c r="M573" s="4">
        <f t="shared" si="103"/>
        <v>12.6</v>
      </c>
      <c r="N573" s="4">
        <f t="shared" si="104"/>
        <v>0</v>
      </c>
      <c r="O573" s="4">
        <f t="shared" si="105"/>
        <v>40.4</v>
      </c>
      <c r="P573" s="4">
        <f t="shared" si="106"/>
        <v>236</v>
      </c>
      <c r="Q573" s="4">
        <f t="shared" si="107"/>
        <v>0.77454545454545454</v>
      </c>
      <c r="R573" s="4">
        <f t="shared" si="96"/>
        <v>0.80751173708920199</v>
      </c>
      <c r="S573" s="4">
        <f t="shared" si="97"/>
        <v>0</v>
      </c>
      <c r="T573" s="4">
        <f t="shared" si="98"/>
        <v>0.22979942693409744</v>
      </c>
      <c r="U573" s="4">
        <f t="shared" si="99"/>
        <v>0.74588477366255135</v>
      </c>
    </row>
    <row r="574" spans="1:21" x14ac:dyDescent="0.25">
      <c r="A574" s="2">
        <f>Heathrow!B572</f>
        <v>7</v>
      </c>
      <c r="B574" s="2">
        <f>Heathrow!A680</f>
        <v>2004</v>
      </c>
      <c r="C574" s="2">
        <f>Heathrow!B680</f>
        <v>7</v>
      </c>
      <c r="D574" s="2">
        <f>Heathrow!C680</f>
        <v>22.7</v>
      </c>
      <c r="E574" s="2">
        <f>Heathrow!D680</f>
        <v>13.3</v>
      </c>
      <c r="F574" s="2">
        <f>Heathrow!E680</f>
        <v>0</v>
      </c>
      <c r="G574" s="2">
        <f>Heathrow!F680</f>
        <v>37.6</v>
      </c>
      <c r="H574" s="2">
        <f>Heathrow!G680</f>
        <v>201.5</v>
      </c>
      <c r="I574" s="3">
        <v>1</v>
      </c>
      <c r="J574" s="3">
        <f t="shared" si="100"/>
        <v>7</v>
      </c>
      <c r="K574" s="3">
        <f t="shared" si="101"/>
        <v>2004</v>
      </c>
      <c r="L574" s="4">
        <f t="shared" si="102"/>
        <v>22.7</v>
      </c>
      <c r="M574" s="4">
        <f t="shared" si="103"/>
        <v>13.3</v>
      </c>
      <c r="N574" s="4">
        <f t="shared" si="104"/>
        <v>0</v>
      </c>
      <c r="O574" s="4">
        <f t="shared" si="105"/>
        <v>37.6</v>
      </c>
      <c r="P574" s="4">
        <f t="shared" si="106"/>
        <v>201.5</v>
      </c>
      <c r="Q574" s="4">
        <f t="shared" si="107"/>
        <v>0.79636363636363627</v>
      </c>
      <c r="R574" s="4">
        <f t="shared" si="96"/>
        <v>0.84037558685446012</v>
      </c>
      <c r="S574" s="4">
        <f t="shared" si="97"/>
        <v>0</v>
      </c>
      <c r="T574" s="4">
        <f t="shared" si="98"/>
        <v>0.21375358166189115</v>
      </c>
      <c r="U574" s="4">
        <f t="shared" si="99"/>
        <v>0.62757201646090532</v>
      </c>
    </row>
    <row r="575" spans="1:21" x14ac:dyDescent="0.25">
      <c r="A575" s="2">
        <f>Heathrow!B573</f>
        <v>8</v>
      </c>
      <c r="B575" s="2">
        <f>Heathrow!A681</f>
        <v>2004</v>
      </c>
      <c r="C575" s="2">
        <f>Heathrow!B681</f>
        <v>8</v>
      </c>
      <c r="D575" s="2">
        <f>Heathrow!C681</f>
        <v>23.8</v>
      </c>
      <c r="E575" s="2">
        <f>Heathrow!D681</f>
        <v>15.1</v>
      </c>
      <c r="F575" s="2">
        <f>Heathrow!E681</f>
        <v>0</v>
      </c>
      <c r="G575" s="2">
        <f>Heathrow!F681</f>
        <v>107.8</v>
      </c>
      <c r="H575" s="2">
        <f>Heathrow!G681</f>
        <v>213.3</v>
      </c>
      <c r="I575" s="3">
        <v>1</v>
      </c>
      <c r="J575" s="3">
        <f t="shared" si="100"/>
        <v>8</v>
      </c>
      <c r="K575" s="3">
        <f t="shared" si="101"/>
        <v>2004</v>
      </c>
      <c r="L575" s="4">
        <f t="shared" si="102"/>
        <v>23.8</v>
      </c>
      <c r="M575" s="4">
        <f t="shared" si="103"/>
        <v>15.1</v>
      </c>
      <c r="N575" s="4">
        <f t="shared" si="104"/>
        <v>0</v>
      </c>
      <c r="O575" s="4">
        <f t="shared" si="105"/>
        <v>107.8</v>
      </c>
      <c r="P575" s="4">
        <f t="shared" si="106"/>
        <v>213.3</v>
      </c>
      <c r="Q575" s="4">
        <f t="shared" si="107"/>
        <v>0.83636363636363631</v>
      </c>
      <c r="R575" s="4">
        <f t="shared" si="96"/>
        <v>0.92488262910798136</v>
      </c>
      <c r="S575" s="4">
        <f t="shared" si="97"/>
        <v>0</v>
      </c>
      <c r="T575" s="4">
        <f t="shared" si="98"/>
        <v>0.61604584527220629</v>
      </c>
      <c r="U575" s="4">
        <f t="shared" si="99"/>
        <v>0.66803840877914955</v>
      </c>
    </row>
    <row r="576" spans="1:21" x14ac:dyDescent="0.25">
      <c r="A576" s="2">
        <f>Heathrow!B574</f>
        <v>9</v>
      </c>
      <c r="B576" s="2">
        <f>Heathrow!A682</f>
        <v>2004</v>
      </c>
      <c r="C576" s="2">
        <f>Heathrow!B682</f>
        <v>9</v>
      </c>
      <c r="D576" s="2">
        <f>Heathrow!C682</f>
        <v>20.8</v>
      </c>
      <c r="E576" s="2">
        <f>Heathrow!D682</f>
        <v>12.5</v>
      </c>
      <c r="F576" s="2">
        <f>Heathrow!E682</f>
        <v>0</v>
      </c>
      <c r="G576" s="2">
        <f>Heathrow!F682</f>
        <v>18.8</v>
      </c>
      <c r="H576" s="2">
        <f>Heathrow!G682</f>
        <v>182.7</v>
      </c>
      <c r="I576" s="3">
        <v>1</v>
      </c>
      <c r="J576" s="3">
        <f t="shared" si="100"/>
        <v>9</v>
      </c>
      <c r="K576" s="3">
        <f t="shared" si="101"/>
        <v>2004</v>
      </c>
      <c r="L576" s="4">
        <f t="shared" si="102"/>
        <v>20.8</v>
      </c>
      <c r="M576" s="4">
        <f t="shared" si="103"/>
        <v>12.5</v>
      </c>
      <c r="N576" s="4">
        <f t="shared" si="104"/>
        <v>0</v>
      </c>
      <c r="O576" s="4">
        <f t="shared" si="105"/>
        <v>18.8</v>
      </c>
      <c r="P576" s="4">
        <f t="shared" si="106"/>
        <v>182.7</v>
      </c>
      <c r="Q576" s="4">
        <f t="shared" si="107"/>
        <v>0.72727272727272729</v>
      </c>
      <c r="R576" s="4">
        <f t="shared" si="96"/>
        <v>0.80281690140845086</v>
      </c>
      <c r="S576" s="4">
        <f t="shared" si="97"/>
        <v>0</v>
      </c>
      <c r="T576" s="4">
        <f t="shared" si="98"/>
        <v>0.10601719197707736</v>
      </c>
      <c r="U576" s="4">
        <f t="shared" si="99"/>
        <v>0.56310013717421115</v>
      </c>
    </row>
    <row r="577" spans="1:21" x14ac:dyDescent="0.25">
      <c r="A577" s="2">
        <f>Heathrow!B575</f>
        <v>10</v>
      </c>
      <c r="B577" s="2">
        <f>Heathrow!A683</f>
        <v>2004</v>
      </c>
      <c r="C577" s="2">
        <f>Heathrow!B683</f>
        <v>10</v>
      </c>
      <c r="D577" s="2">
        <f>Heathrow!C683</f>
        <v>15.3</v>
      </c>
      <c r="E577" s="2">
        <f>Heathrow!D683</f>
        <v>9.1</v>
      </c>
      <c r="F577" s="2">
        <f>Heathrow!E683</f>
        <v>0</v>
      </c>
      <c r="G577" s="2">
        <f>Heathrow!F683</f>
        <v>96.6</v>
      </c>
      <c r="H577" s="2">
        <f>Heathrow!G683</f>
        <v>101.2</v>
      </c>
      <c r="I577" s="3">
        <v>1</v>
      </c>
      <c r="J577" s="3">
        <f t="shared" si="100"/>
        <v>10</v>
      </c>
      <c r="K577" s="3">
        <f t="shared" si="101"/>
        <v>2004</v>
      </c>
      <c r="L577" s="4">
        <f t="shared" si="102"/>
        <v>15.3</v>
      </c>
      <c r="M577" s="4">
        <f t="shared" si="103"/>
        <v>9.1</v>
      </c>
      <c r="N577" s="4">
        <f t="shared" si="104"/>
        <v>0</v>
      </c>
      <c r="O577" s="4">
        <f t="shared" si="105"/>
        <v>96.6</v>
      </c>
      <c r="P577" s="4">
        <f t="shared" si="106"/>
        <v>101.2</v>
      </c>
      <c r="Q577" s="4">
        <f t="shared" si="107"/>
        <v>0.52727272727272723</v>
      </c>
      <c r="R577" s="4">
        <f t="shared" si="96"/>
        <v>0.64319248826291087</v>
      </c>
      <c r="S577" s="4">
        <f t="shared" si="97"/>
        <v>0</v>
      </c>
      <c r="T577" s="4">
        <f t="shared" si="98"/>
        <v>0.55186246418338103</v>
      </c>
      <c r="U577" s="4">
        <f t="shared" si="99"/>
        <v>0.2836076817558299</v>
      </c>
    </row>
    <row r="578" spans="1:21" x14ac:dyDescent="0.25">
      <c r="A578" s="2">
        <f>Heathrow!B576</f>
        <v>11</v>
      </c>
      <c r="B578" s="2">
        <f>Heathrow!A684</f>
        <v>2004</v>
      </c>
      <c r="C578" s="2">
        <f>Heathrow!B684</f>
        <v>11</v>
      </c>
      <c r="D578" s="2">
        <f>Heathrow!C684</f>
        <v>11.2</v>
      </c>
      <c r="E578" s="2">
        <f>Heathrow!D684</f>
        <v>6.2</v>
      </c>
      <c r="F578" s="2">
        <f>Heathrow!E684</f>
        <v>2</v>
      </c>
      <c r="G578" s="2">
        <f>Heathrow!F684</f>
        <v>29.6</v>
      </c>
      <c r="H578" s="2">
        <f>Heathrow!G684</f>
        <v>60.8</v>
      </c>
      <c r="I578" s="3">
        <v>1</v>
      </c>
      <c r="J578" s="3">
        <f t="shared" si="100"/>
        <v>11</v>
      </c>
      <c r="K578" s="3">
        <f t="shared" si="101"/>
        <v>2004</v>
      </c>
      <c r="L578" s="4">
        <f t="shared" si="102"/>
        <v>11.2</v>
      </c>
      <c r="M578" s="4">
        <f t="shared" si="103"/>
        <v>6.2</v>
      </c>
      <c r="N578" s="4">
        <f t="shared" si="104"/>
        <v>2</v>
      </c>
      <c r="O578" s="4">
        <f t="shared" si="105"/>
        <v>29.6</v>
      </c>
      <c r="P578" s="4">
        <f t="shared" si="106"/>
        <v>60.8</v>
      </c>
      <c r="Q578" s="4">
        <f t="shared" si="107"/>
        <v>0.37818181818181812</v>
      </c>
      <c r="R578" s="4">
        <f t="shared" si="96"/>
        <v>0.50704225352112686</v>
      </c>
      <c r="S578" s="4">
        <f t="shared" si="97"/>
        <v>7.1428571428571425E-2</v>
      </c>
      <c r="T578" s="4">
        <f t="shared" si="98"/>
        <v>0.16790830945558741</v>
      </c>
      <c r="U578" s="4">
        <f t="shared" si="99"/>
        <v>0.14506172839506171</v>
      </c>
    </row>
    <row r="579" spans="1:21" x14ac:dyDescent="0.25">
      <c r="A579" s="2">
        <f>Heathrow!B577</f>
        <v>12</v>
      </c>
      <c r="B579" s="2">
        <f>Heathrow!A685</f>
        <v>2004</v>
      </c>
      <c r="C579" s="2">
        <f>Heathrow!B685</f>
        <v>12</v>
      </c>
      <c r="D579" s="2">
        <f>Heathrow!C685</f>
        <v>8.8000000000000007</v>
      </c>
      <c r="E579" s="2">
        <f>Heathrow!D685</f>
        <v>2.9</v>
      </c>
      <c r="F579" s="2">
        <f>Heathrow!E685</f>
        <v>5</v>
      </c>
      <c r="G579" s="2">
        <f>Heathrow!F685</f>
        <v>46.4</v>
      </c>
      <c r="H579" s="2">
        <f>Heathrow!G685</f>
        <v>48.2</v>
      </c>
      <c r="I579" s="3">
        <v>1</v>
      </c>
      <c r="J579" s="3">
        <f t="shared" si="100"/>
        <v>12</v>
      </c>
      <c r="K579" s="3">
        <f t="shared" si="101"/>
        <v>2004</v>
      </c>
      <c r="L579" s="4">
        <f t="shared" si="102"/>
        <v>8.8000000000000007</v>
      </c>
      <c r="M579" s="4">
        <f t="shared" si="103"/>
        <v>2.9</v>
      </c>
      <c r="N579" s="4">
        <f t="shared" si="104"/>
        <v>5</v>
      </c>
      <c r="O579" s="4">
        <f t="shared" si="105"/>
        <v>46.4</v>
      </c>
      <c r="P579" s="4">
        <f t="shared" si="106"/>
        <v>48.2</v>
      </c>
      <c r="Q579" s="4">
        <f t="shared" si="107"/>
        <v>0.29090909090909089</v>
      </c>
      <c r="R579" s="4">
        <f t="shared" si="96"/>
        <v>0.35211267605633806</v>
      </c>
      <c r="S579" s="4">
        <f t="shared" si="97"/>
        <v>0.17857142857142858</v>
      </c>
      <c r="T579" s="4">
        <f t="shared" si="98"/>
        <v>0.26418338108882522</v>
      </c>
      <c r="U579" s="4">
        <f t="shared" si="99"/>
        <v>0.10185185185185186</v>
      </c>
    </row>
    <row r="580" spans="1:21" x14ac:dyDescent="0.25">
      <c r="A580" s="2">
        <f>Heathrow!B578</f>
        <v>1</v>
      </c>
      <c r="B580" s="2">
        <f>Heathrow!A686</f>
        <v>2005</v>
      </c>
      <c r="C580" s="2">
        <f>Heathrow!B686</f>
        <v>1</v>
      </c>
      <c r="D580" s="2">
        <f>Heathrow!C686</f>
        <v>9.5</v>
      </c>
      <c r="E580" s="2">
        <f>Heathrow!D686</f>
        <v>3.8</v>
      </c>
      <c r="F580" s="2">
        <f>Heathrow!E686</f>
        <v>1</v>
      </c>
      <c r="G580" s="2">
        <f>Heathrow!F686</f>
        <v>21.6</v>
      </c>
      <c r="H580" s="2">
        <f>Heathrow!G686</f>
        <v>72.099999999999994</v>
      </c>
      <c r="I580" s="3">
        <v>1</v>
      </c>
      <c r="J580" s="3">
        <f t="shared" si="100"/>
        <v>1</v>
      </c>
      <c r="K580" s="3">
        <f t="shared" si="101"/>
        <v>2005</v>
      </c>
      <c r="L580" s="4">
        <f t="shared" si="102"/>
        <v>9.5</v>
      </c>
      <c r="M580" s="4">
        <f t="shared" si="103"/>
        <v>3.8</v>
      </c>
      <c r="N580" s="4">
        <f t="shared" si="104"/>
        <v>1</v>
      </c>
      <c r="O580" s="4">
        <f t="shared" si="105"/>
        <v>21.6</v>
      </c>
      <c r="P580" s="4">
        <f t="shared" si="106"/>
        <v>72.099999999999994</v>
      </c>
      <c r="Q580" s="4">
        <f t="shared" si="107"/>
        <v>0.31636363636363635</v>
      </c>
      <c r="R580" s="4">
        <f t="shared" ref="R580:R643" si="108">(M580-R$1)/(R$2-R$1)</f>
        <v>0.39436619718309857</v>
      </c>
      <c r="S580" s="4">
        <f t="shared" ref="S580:S643" si="109">(N580-S$1)/(S$2-S$1)</f>
        <v>3.5714285714285712E-2</v>
      </c>
      <c r="T580" s="4">
        <f t="shared" ref="T580:T643" si="110">(O580-T$1)/(T$2-T$1)</f>
        <v>0.12206303724928368</v>
      </c>
      <c r="U580" s="4">
        <f t="shared" ref="U580:U643" si="111">(P580-U$1)/(U$2-U$1)</f>
        <v>0.18381344307270231</v>
      </c>
    </row>
    <row r="581" spans="1:21" x14ac:dyDescent="0.25">
      <c r="A581" s="2">
        <f>Heathrow!B579</f>
        <v>2</v>
      </c>
      <c r="B581" s="2">
        <f>Heathrow!A687</f>
        <v>2005</v>
      </c>
      <c r="C581" s="2">
        <f>Heathrow!B687</f>
        <v>2</v>
      </c>
      <c r="D581" s="2">
        <f>Heathrow!C687</f>
        <v>7.3</v>
      </c>
      <c r="E581" s="2">
        <f>Heathrow!D687</f>
        <v>2.5</v>
      </c>
      <c r="F581" s="2">
        <f>Heathrow!E687</f>
        <v>7</v>
      </c>
      <c r="G581" s="2">
        <f>Heathrow!F687</f>
        <v>19.7</v>
      </c>
      <c r="H581" s="2">
        <f>Heathrow!G687</f>
        <v>62.4</v>
      </c>
      <c r="I581" s="3">
        <v>1</v>
      </c>
      <c r="J581" s="3">
        <f t="shared" ref="J581:J644" si="112">A581</f>
        <v>2</v>
      </c>
      <c r="K581" s="3">
        <f t="shared" ref="K581:K644" si="113">B581</f>
        <v>2005</v>
      </c>
      <c r="L581" s="4">
        <f t="shared" ref="L581:L644" si="114">D581</f>
        <v>7.3</v>
      </c>
      <c r="M581" s="4">
        <f t="shared" ref="M581:M644" si="115">E581</f>
        <v>2.5</v>
      </c>
      <c r="N581" s="4">
        <f t="shared" ref="N581:N644" si="116">F581</f>
        <v>7</v>
      </c>
      <c r="O581" s="4">
        <f t="shared" ref="O581:O644" si="117">G581</f>
        <v>19.7</v>
      </c>
      <c r="P581" s="4">
        <f t="shared" ref="P581:P644" si="118">IF(ISERROR(FIND("#",H581)),H581,MID(H581,1,LEN(H581)-1)*1)</f>
        <v>62.4</v>
      </c>
      <c r="Q581" s="4">
        <f t="shared" ref="Q581:Q644" si="119">(L581-Q$1)/(Q$2-Q$1)</f>
        <v>0.23636363636363636</v>
      </c>
      <c r="R581" s="4">
        <f t="shared" si="108"/>
        <v>0.33333333333333337</v>
      </c>
      <c r="S581" s="4">
        <f t="shared" si="109"/>
        <v>0.25</v>
      </c>
      <c r="T581" s="4">
        <f t="shared" si="110"/>
        <v>0.11117478510028653</v>
      </c>
      <c r="U581" s="4">
        <f t="shared" si="111"/>
        <v>0.15054869684499311</v>
      </c>
    </row>
    <row r="582" spans="1:21" x14ac:dyDescent="0.25">
      <c r="A582" s="2">
        <f>Heathrow!B580</f>
        <v>3</v>
      </c>
      <c r="B582" s="2">
        <f>Heathrow!A688</f>
        <v>2005</v>
      </c>
      <c r="C582" s="2">
        <f>Heathrow!B688</f>
        <v>3</v>
      </c>
      <c r="D582" s="2">
        <f>Heathrow!C688</f>
        <v>11.5</v>
      </c>
      <c r="E582" s="2">
        <f>Heathrow!D688</f>
        <v>4.5</v>
      </c>
      <c r="F582" s="2">
        <f>Heathrow!E688</f>
        <v>7</v>
      </c>
      <c r="G582" s="2">
        <f>Heathrow!F688</f>
        <v>43.6</v>
      </c>
      <c r="H582" s="2">
        <f>Heathrow!G688</f>
        <v>96.7</v>
      </c>
      <c r="I582" s="3">
        <v>1</v>
      </c>
      <c r="J582" s="3">
        <f t="shared" si="112"/>
        <v>3</v>
      </c>
      <c r="K582" s="3">
        <f t="shared" si="113"/>
        <v>2005</v>
      </c>
      <c r="L582" s="4">
        <f t="shared" si="114"/>
        <v>11.5</v>
      </c>
      <c r="M582" s="4">
        <f t="shared" si="115"/>
        <v>4.5</v>
      </c>
      <c r="N582" s="4">
        <f t="shared" si="116"/>
        <v>7</v>
      </c>
      <c r="O582" s="4">
        <f t="shared" si="117"/>
        <v>43.6</v>
      </c>
      <c r="P582" s="4">
        <f t="shared" si="118"/>
        <v>96.7</v>
      </c>
      <c r="Q582" s="4">
        <f t="shared" si="119"/>
        <v>0.38909090909090904</v>
      </c>
      <c r="R582" s="4">
        <f t="shared" si="108"/>
        <v>0.42723004694835687</v>
      </c>
      <c r="S582" s="4">
        <f t="shared" si="109"/>
        <v>0.25</v>
      </c>
      <c r="T582" s="4">
        <f t="shared" si="110"/>
        <v>0.24813753581661893</v>
      </c>
      <c r="U582" s="4">
        <f t="shared" si="111"/>
        <v>0.26817558299039779</v>
      </c>
    </row>
    <row r="583" spans="1:21" x14ac:dyDescent="0.25">
      <c r="A583" s="2">
        <f>Heathrow!B581</f>
        <v>4</v>
      </c>
      <c r="B583" s="2">
        <f>Heathrow!A689</f>
        <v>2005</v>
      </c>
      <c r="C583" s="2">
        <f>Heathrow!B689</f>
        <v>4</v>
      </c>
      <c r="D583" s="2">
        <f>Heathrow!C689</f>
        <v>14.6</v>
      </c>
      <c r="E583" s="2">
        <f>Heathrow!D689</f>
        <v>6.2</v>
      </c>
      <c r="F583" s="2">
        <f>Heathrow!E689</f>
        <v>1</v>
      </c>
      <c r="G583" s="2">
        <f>Heathrow!F689</f>
        <v>30</v>
      </c>
      <c r="H583" s="2">
        <f>Heathrow!G689</f>
        <v>153</v>
      </c>
      <c r="I583" s="3">
        <v>1</v>
      </c>
      <c r="J583" s="3">
        <f t="shared" si="112"/>
        <v>4</v>
      </c>
      <c r="K583" s="3">
        <f t="shared" si="113"/>
        <v>2005</v>
      </c>
      <c r="L583" s="4">
        <f t="shared" si="114"/>
        <v>14.6</v>
      </c>
      <c r="M583" s="4">
        <f t="shared" si="115"/>
        <v>6.2</v>
      </c>
      <c r="N583" s="4">
        <f t="shared" si="116"/>
        <v>1</v>
      </c>
      <c r="O583" s="4">
        <f t="shared" si="117"/>
        <v>30</v>
      </c>
      <c r="P583" s="4">
        <f t="shared" si="118"/>
        <v>153</v>
      </c>
      <c r="Q583" s="4">
        <f t="shared" si="119"/>
        <v>0.50181818181818183</v>
      </c>
      <c r="R583" s="4">
        <f t="shared" si="108"/>
        <v>0.50704225352112686</v>
      </c>
      <c r="S583" s="4">
        <f t="shared" si="109"/>
        <v>3.5714285714285712E-2</v>
      </c>
      <c r="T583" s="4">
        <f t="shared" si="110"/>
        <v>0.17020057306590258</v>
      </c>
      <c r="U583" s="4">
        <f t="shared" si="111"/>
        <v>0.46124828532235934</v>
      </c>
    </row>
    <row r="584" spans="1:21" x14ac:dyDescent="0.25">
      <c r="A584" s="2">
        <f>Heathrow!B582</f>
        <v>5</v>
      </c>
      <c r="B584" s="2">
        <f>Heathrow!A690</f>
        <v>2005</v>
      </c>
      <c r="C584" s="2">
        <f>Heathrow!B690</f>
        <v>5</v>
      </c>
      <c r="D584" s="2">
        <f>Heathrow!C690</f>
        <v>17.7</v>
      </c>
      <c r="E584" s="2">
        <f>Heathrow!D690</f>
        <v>8.5</v>
      </c>
      <c r="F584" s="2">
        <f>Heathrow!E690</f>
        <v>0</v>
      </c>
      <c r="G584" s="2">
        <f>Heathrow!F690</f>
        <v>19.8</v>
      </c>
      <c r="H584" s="2">
        <f>Heathrow!G690</f>
        <v>228.3</v>
      </c>
      <c r="I584" s="3">
        <v>1</v>
      </c>
      <c r="J584" s="3">
        <f t="shared" si="112"/>
        <v>5</v>
      </c>
      <c r="K584" s="3">
        <f t="shared" si="113"/>
        <v>2005</v>
      </c>
      <c r="L584" s="4">
        <f t="shared" si="114"/>
        <v>17.7</v>
      </c>
      <c r="M584" s="4">
        <f t="shared" si="115"/>
        <v>8.5</v>
      </c>
      <c r="N584" s="4">
        <f t="shared" si="116"/>
        <v>0</v>
      </c>
      <c r="O584" s="4">
        <f t="shared" si="117"/>
        <v>19.8</v>
      </c>
      <c r="P584" s="4">
        <f t="shared" si="118"/>
        <v>228.3</v>
      </c>
      <c r="Q584" s="4">
        <f t="shared" si="119"/>
        <v>0.61454545454545451</v>
      </c>
      <c r="R584" s="4">
        <f t="shared" si="108"/>
        <v>0.61502347417840386</v>
      </c>
      <c r="S584" s="4">
        <f t="shared" si="109"/>
        <v>0</v>
      </c>
      <c r="T584" s="4">
        <f t="shared" si="110"/>
        <v>0.11174785100286533</v>
      </c>
      <c r="U584" s="4">
        <f t="shared" si="111"/>
        <v>0.71947873799725648</v>
      </c>
    </row>
    <row r="585" spans="1:21" x14ac:dyDescent="0.25">
      <c r="A585" s="2">
        <f>Heathrow!B583</f>
        <v>6</v>
      </c>
      <c r="B585" s="2">
        <f>Heathrow!A691</f>
        <v>2005</v>
      </c>
      <c r="C585" s="2">
        <f>Heathrow!B691</f>
        <v>6</v>
      </c>
      <c r="D585" s="2">
        <f>Heathrow!C691</f>
        <v>22.8</v>
      </c>
      <c r="E585" s="2">
        <f>Heathrow!D691</f>
        <v>12.9</v>
      </c>
      <c r="F585" s="2">
        <f>Heathrow!E691</f>
        <v>0</v>
      </c>
      <c r="G585" s="2">
        <f>Heathrow!F691</f>
        <v>32.6</v>
      </c>
      <c r="H585" s="2">
        <f>Heathrow!G691</f>
        <v>219.3</v>
      </c>
      <c r="I585" s="3">
        <v>1</v>
      </c>
      <c r="J585" s="3">
        <f t="shared" si="112"/>
        <v>6</v>
      </c>
      <c r="K585" s="3">
        <f t="shared" si="113"/>
        <v>2005</v>
      </c>
      <c r="L585" s="4">
        <f t="shared" si="114"/>
        <v>22.8</v>
      </c>
      <c r="M585" s="4">
        <f t="shared" si="115"/>
        <v>12.9</v>
      </c>
      <c r="N585" s="4">
        <f t="shared" si="116"/>
        <v>0</v>
      </c>
      <c r="O585" s="4">
        <f t="shared" si="117"/>
        <v>32.6</v>
      </c>
      <c r="P585" s="4">
        <f t="shared" si="118"/>
        <v>219.3</v>
      </c>
      <c r="Q585" s="4">
        <f t="shared" si="119"/>
        <v>0.8</v>
      </c>
      <c r="R585" s="4">
        <f t="shared" si="108"/>
        <v>0.82159624413145549</v>
      </c>
      <c r="S585" s="4">
        <f t="shared" si="109"/>
        <v>0</v>
      </c>
      <c r="T585" s="4">
        <f t="shared" si="110"/>
        <v>0.18510028653295132</v>
      </c>
      <c r="U585" s="4">
        <f t="shared" si="111"/>
        <v>0.68861454046639226</v>
      </c>
    </row>
    <row r="586" spans="1:21" x14ac:dyDescent="0.25">
      <c r="A586" s="2">
        <f>Heathrow!B584</f>
        <v>7</v>
      </c>
      <c r="B586" s="2">
        <f>Heathrow!A692</f>
        <v>2005</v>
      </c>
      <c r="C586" s="2">
        <f>Heathrow!B692</f>
        <v>7</v>
      </c>
      <c r="D586" s="2">
        <f>Heathrow!C692</f>
        <v>23.3</v>
      </c>
      <c r="E586" s="2">
        <f>Heathrow!D692</f>
        <v>14.1</v>
      </c>
      <c r="F586" s="2">
        <f>Heathrow!E692</f>
        <v>0</v>
      </c>
      <c r="G586" s="2">
        <f>Heathrow!F692</f>
        <v>45.8</v>
      </c>
      <c r="H586" s="2">
        <f>Heathrow!G692</f>
        <v>202.5</v>
      </c>
      <c r="I586" s="3">
        <v>1</v>
      </c>
      <c r="J586" s="3">
        <f t="shared" si="112"/>
        <v>7</v>
      </c>
      <c r="K586" s="3">
        <f t="shared" si="113"/>
        <v>2005</v>
      </c>
      <c r="L586" s="4">
        <f t="shared" si="114"/>
        <v>23.3</v>
      </c>
      <c r="M586" s="4">
        <f t="shared" si="115"/>
        <v>14.1</v>
      </c>
      <c r="N586" s="4">
        <f t="shared" si="116"/>
        <v>0</v>
      </c>
      <c r="O586" s="4">
        <f t="shared" si="117"/>
        <v>45.8</v>
      </c>
      <c r="P586" s="4">
        <f t="shared" si="118"/>
        <v>202.5</v>
      </c>
      <c r="Q586" s="4">
        <f t="shared" si="119"/>
        <v>0.81818181818181823</v>
      </c>
      <c r="R586" s="4">
        <f t="shared" si="108"/>
        <v>0.87793427230046961</v>
      </c>
      <c r="S586" s="4">
        <f t="shared" si="109"/>
        <v>0</v>
      </c>
      <c r="T586" s="4">
        <f t="shared" si="110"/>
        <v>0.26074498567335241</v>
      </c>
      <c r="U586" s="4">
        <f t="shared" si="111"/>
        <v>0.63100137174211246</v>
      </c>
    </row>
    <row r="587" spans="1:21" x14ac:dyDescent="0.25">
      <c r="A587" s="2">
        <f>Heathrow!B585</f>
        <v>8</v>
      </c>
      <c r="B587" s="2">
        <f>Heathrow!A693</f>
        <v>2005</v>
      </c>
      <c r="C587" s="2">
        <f>Heathrow!B693</f>
        <v>8</v>
      </c>
      <c r="D587" s="2">
        <f>Heathrow!C693</f>
        <v>23.2</v>
      </c>
      <c r="E587" s="2">
        <f>Heathrow!D693</f>
        <v>13</v>
      </c>
      <c r="F587" s="2">
        <f>Heathrow!E693</f>
        <v>0</v>
      </c>
      <c r="G587" s="2">
        <f>Heathrow!F693</f>
        <v>42.4</v>
      </c>
      <c r="H587" s="2">
        <f>Heathrow!G693</f>
        <v>250.4</v>
      </c>
      <c r="I587" s="3">
        <v>1</v>
      </c>
      <c r="J587" s="3">
        <f t="shared" si="112"/>
        <v>8</v>
      </c>
      <c r="K587" s="3">
        <f t="shared" si="113"/>
        <v>2005</v>
      </c>
      <c r="L587" s="4">
        <f t="shared" si="114"/>
        <v>23.2</v>
      </c>
      <c r="M587" s="4">
        <f t="shared" si="115"/>
        <v>13</v>
      </c>
      <c r="N587" s="4">
        <f t="shared" si="116"/>
        <v>0</v>
      </c>
      <c r="O587" s="4">
        <f t="shared" si="117"/>
        <v>42.4</v>
      </c>
      <c r="P587" s="4">
        <f t="shared" si="118"/>
        <v>250.4</v>
      </c>
      <c r="Q587" s="4">
        <f t="shared" si="119"/>
        <v>0.81454545454545446</v>
      </c>
      <c r="R587" s="4">
        <f t="shared" si="108"/>
        <v>0.82629107981220673</v>
      </c>
      <c r="S587" s="4">
        <f t="shared" si="109"/>
        <v>0</v>
      </c>
      <c r="T587" s="4">
        <f t="shared" si="110"/>
        <v>0.24126074498567335</v>
      </c>
      <c r="U587" s="4">
        <f t="shared" si="111"/>
        <v>0.79526748971193406</v>
      </c>
    </row>
    <row r="588" spans="1:21" x14ac:dyDescent="0.25">
      <c r="A588" s="2">
        <f>Heathrow!B586</f>
        <v>9</v>
      </c>
      <c r="B588" s="2">
        <f>Heathrow!A694</f>
        <v>2005</v>
      </c>
      <c r="C588" s="2">
        <f>Heathrow!B694</f>
        <v>9</v>
      </c>
      <c r="D588" s="2">
        <f>Heathrow!C694</f>
        <v>21.4</v>
      </c>
      <c r="E588" s="2">
        <f>Heathrow!D694</f>
        <v>12.7</v>
      </c>
      <c r="F588" s="2">
        <f>Heathrow!E694</f>
        <v>0</v>
      </c>
      <c r="G588" s="2">
        <f>Heathrow!F694</f>
        <v>47.5</v>
      </c>
      <c r="H588" s="2" t="str">
        <f>Heathrow!G694</f>
        <v>143.9#</v>
      </c>
      <c r="I588" s="3">
        <v>1</v>
      </c>
      <c r="J588" s="3">
        <f t="shared" si="112"/>
        <v>9</v>
      </c>
      <c r="K588" s="3">
        <f t="shared" si="113"/>
        <v>2005</v>
      </c>
      <c r="L588" s="4">
        <f t="shared" si="114"/>
        <v>21.4</v>
      </c>
      <c r="M588" s="4">
        <f t="shared" si="115"/>
        <v>12.7</v>
      </c>
      <c r="N588" s="4">
        <f t="shared" si="116"/>
        <v>0</v>
      </c>
      <c r="O588" s="4">
        <f t="shared" si="117"/>
        <v>47.5</v>
      </c>
      <c r="P588" s="4">
        <f t="shared" si="118"/>
        <v>143.9</v>
      </c>
      <c r="Q588" s="4">
        <f t="shared" si="119"/>
        <v>0.74909090909090903</v>
      </c>
      <c r="R588" s="4">
        <f t="shared" si="108"/>
        <v>0.81220657276995301</v>
      </c>
      <c r="S588" s="4">
        <f t="shared" si="109"/>
        <v>0</v>
      </c>
      <c r="T588" s="4">
        <f t="shared" si="110"/>
        <v>0.270487106017192</v>
      </c>
      <c r="U588" s="4">
        <f t="shared" si="111"/>
        <v>0.43004115226337447</v>
      </c>
    </row>
    <row r="589" spans="1:21" x14ac:dyDescent="0.25">
      <c r="A589" s="2">
        <f>Heathrow!B587</f>
        <v>10</v>
      </c>
      <c r="B589" s="2">
        <f>Heathrow!A695</f>
        <v>2005</v>
      </c>
      <c r="C589" s="2">
        <f>Heathrow!B695</f>
        <v>10</v>
      </c>
      <c r="D589" s="2">
        <f>Heathrow!C695</f>
        <v>17.8</v>
      </c>
      <c r="E589" s="2">
        <f>Heathrow!D695</f>
        <v>11.3</v>
      </c>
      <c r="F589" s="2">
        <f>Heathrow!E695</f>
        <v>0</v>
      </c>
      <c r="G589" s="2">
        <f>Heathrow!F695</f>
        <v>73.400000000000006</v>
      </c>
      <c r="H589" s="2" t="str">
        <f>Heathrow!G695</f>
        <v>89.9#</v>
      </c>
      <c r="I589" s="3">
        <v>1</v>
      </c>
      <c r="J589" s="3">
        <f t="shared" si="112"/>
        <v>10</v>
      </c>
      <c r="K589" s="3">
        <f t="shared" si="113"/>
        <v>2005</v>
      </c>
      <c r="L589" s="4">
        <f t="shared" si="114"/>
        <v>17.8</v>
      </c>
      <c r="M589" s="4">
        <f t="shared" si="115"/>
        <v>11.3</v>
      </c>
      <c r="N589" s="4">
        <f t="shared" si="116"/>
        <v>0</v>
      </c>
      <c r="O589" s="4">
        <f t="shared" si="117"/>
        <v>73.400000000000006</v>
      </c>
      <c r="P589" s="4">
        <f t="shared" si="118"/>
        <v>89.9</v>
      </c>
      <c r="Q589" s="4">
        <f t="shared" si="119"/>
        <v>0.61818181818181817</v>
      </c>
      <c r="R589" s="4">
        <f t="shared" si="108"/>
        <v>0.74647887323943674</v>
      </c>
      <c r="S589" s="4">
        <f t="shared" si="109"/>
        <v>0</v>
      </c>
      <c r="T589" s="4">
        <f t="shared" si="110"/>
        <v>0.41891117478510032</v>
      </c>
      <c r="U589" s="4">
        <f t="shared" si="111"/>
        <v>0.2448559670781893</v>
      </c>
    </row>
    <row r="590" spans="1:21" x14ac:dyDescent="0.25">
      <c r="A590" s="2">
        <f>Heathrow!B588</f>
        <v>11</v>
      </c>
      <c r="B590" s="2">
        <f>Heathrow!A696</f>
        <v>2005</v>
      </c>
      <c r="C590" s="2">
        <f>Heathrow!B696</f>
        <v>11</v>
      </c>
      <c r="D590" s="2">
        <f>Heathrow!C696</f>
        <v>10.7</v>
      </c>
      <c r="E590" s="2">
        <f>Heathrow!D696</f>
        <v>3.5</v>
      </c>
      <c r="F590" s="2">
        <f>Heathrow!E696</f>
        <v>8</v>
      </c>
      <c r="G590" s="2">
        <f>Heathrow!F696</f>
        <v>29.2</v>
      </c>
      <c r="H590" s="2" t="str">
        <f>Heathrow!G696</f>
        <v>93.3#</v>
      </c>
      <c r="I590" s="3">
        <v>1</v>
      </c>
      <c r="J590" s="3">
        <f t="shared" si="112"/>
        <v>11</v>
      </c>
      <c r="K590" s="3">
        <f t="shared" si="113"/>
        <v>2005</v>
      </c>
      <c r="L590" s="4">
        <f t="shared" si="114"/>
        <v>10.7</v>
      </c>
      <c r="M590" s="4">
        <f t="shared" si="115"/>
        <v>3.5</v>
      </c>
      <c r="N590" s="4">
        <f t="shared" si="116"/>
        <v>8</v>
      </c>
      <c r="O590" s="4">
        <f t="shared" si="117"/>
        <v>29.2</v>
      </c>
      <c r="P590" s="4">
        <f t="shared" si="118"/>
        <v>93.3</v>
      </c>
      <c r="Q590" s="4">
        <f t="shared" si="119"/>
        <v>0.35999999999999993</v>
      </c>
      <c r="R590" s="4">
        <f t="shared" si="108"/>
        <v>0.38028169014084512</v>
      </c>
      <c r="S590" s="4">
        <f t="shared" si="109"/>
        <v>0.2857142857142857</v>
      </c>
      <c r="T590" s="4">
        <f t="shared" si="110"/>
        <v>0.1656160458452722</v>
      </c>
      <c r="U590" s="4">
        <f t="shared" si="111"/>
        <v>0.25651577503429351</v>
      </c>
    </row>
    <row r="591" spans="1:21" x14ac:dyDescent="0.25">
      <c r="A591" s="2">
        <f>Heathrow!B589</f>
        <v>12</v>
      </c>
      <c r="B591" s="2">
        <f>Heathrow!A697</f>
        <v>2005</v>
      </c>
      <c r="C591" s="2">
        <f>Heathrow!B697</f>
        <v>12</v>
      </c>
      <c r="D591" s="2">
        <f>Heathrow!C697</f>
        <v>8.1999999999999993</v>
      </c>
      <c r="E591" s="2">
        <f>Heathrow!D697</f>
        <v>1.9</v>
      </c>
      <c r="F591" s="2">
        <f>Heathrow!E697</f>
        <v>8</v>
      </c>
      <c r="G591" s="2">
        <f>Heathrow!F697</f>
        <v>44.4</v>
      </c>
      <c r="H591" s="2" t="str">
        <f>Heathrow!G697</f>
        <v>65.7#</v>
      </c>
      <c r="I591" s="3">
        <v>1</v>
      </c>
      <c r="J591" s="3">
        <f t="shared" si="112"/>
        <v>12</v>
      </c>
      <c r="K591" s="3">
        <f t="shared" si="113"/>
        <v>2005</v>
      </c>
      <c r="L591" s="4">
        <f t="shared" si="114"/>
        <v>8.1999999999999993</v>
      </c>
      <c r="M591" s="4">
        <f t="shared" si="115"/>
        <v>1.9</v>
      </c>
      <c r="N591" s="4">
        <f t="shared" si="116"/>
        <v>8</v>
      </c>
      <c r="O591" s="4">
        <f t="shared" si="117"/>
        <v>44.4</v>
      </c>
      <c r="P591" s="4">
        <f t="shared" si="118"/>
        <v>65.7</v>
      </c>
      <c r="Q591" s="4">
        <f t="shared" si="119"/>
        <v>0.26909090909090905</v>
      </c>
      <c r="R591" s="4">
        <f t="shared" si="108"/>
        <v>0.30516431924882631</v>
      </c>
      <c r="S591" s="4">
        <f t="shared" si="109"/>
        <v>0.2857142857142857</v>
      </c>
      <c r="T591" s="4">
        <f t="shared" si="110"/>
        <v>0.25272206303724931</v>
      </c>
      <c r="U591" s="4">
        <f t="shared" si="111"/>
        <v>0.16186556927297668</v>
      </c>
    </row>
    <row r="592" spans="1:21" x14ac:dyDescent="0.25">
      <c r="A592" s="2">
        <f>Heathrow!B590</f>
        <v>1</v>
      </c>
      <c r="B592" s="2">
        <f>Heathrow!A698</f>
        <v>2006</v>
      </c>
      <c r="C592" s="2">
        <f>Heathrow!B698</f>
        <v>1</v>
      </c>
      <c r="D592" s="2">
        <f>Heathrow!C698</f>
        <v>7.6</v>
      </c>
      <c r="E592" s="2">
        <f>Heathrow!D698</f>
        <v>2.9</v>
      </c>
      <c r="F592" s="2">
        <f>Heathrow!E698</f>
        <v>6</v>
      </c>
      <c r="G592" s="2">
        <f>Heathrow!F698</f>
        <v>16.8</v>
      </c>
      <c r="H592" s="2" t="str">
        <f>Heathrow!G698</f>
        <v>51.4#</v>
      </c>
      <c r="I592" s="3">
        <v>1</v>
      </c>
      <c r="J592" s="3">
        <f t="shared" si="112"/>
        <v>1</v>
      </c>
      <c r="K592" s="3">
        <f t="shared" si="113"/>
        <v>2006</v>
      </c>
      <c r="L592" s="4">
        <f t="shared" si="114"/>
        <v>7.6</v>
      </c>
      <c r="M592" s="4">
        <f t="shared" si="115"/>
        <v>2.9</v>
      </c>
      <c r="N592" s="4">
        <f t="shared" si="116"/>
        <v>6</v>
      </c>
      <c r="O592" s="4">
        <f t="shared" si="117"/>
        <v>16.8</v>
      </c>
      <c r="P592" s="4">
        <f t="shared" si="118"/>
        <v>51.4</v>
      </c>
      <c r="Q592" s="4">
        <f t="shared" si="119"/>
        <v>0.24727272727272726</v>
      </c>
      <c r="R592" s="4">
        <f t="shared" si="108"/>
        <v>0.35211267605633806</v>
      </c>
      <c r="S592" s="4">
        <f t="shared" si="109"/>
        <v>0.21428571428571427</v>
      </c>
      <c r="T592" s="4">
        <f t="shared" si="110"/>
        <v>9.4555873925501438E-2</v>
      </c>
      <c r="U592" s="4">
        <f t="shared" si="111"/>
        <v>0.11282578875171466</v>
      </c>
    </row>
    <row r="593" spans="1:21" x14ac:dyDescent="0.25">
      <c r="A593" s="2">
        <f>Heathrow!B591</f>
        <v>2</v>
      </c>
      <c r="B593" s="2">
        <f>Heathrow!A699</f>
        <v>2006</v>
      </c>
      <c r="C593" s="2">
        <f>Heathrow!B699</f>
        <v>2</v>
      </c>
      <c r="D593" s="2">
        <f>Heathrow!C699</f>
        <v>7.2</v>
      </c>
      <c r="E593" s="2">
        <f>Heathrow!D699</f>
        <v>1.7</v>
      </c>
      <c r="F593" s="2">
        <f>Heathrow!E699</f>
        <v>5</v>
      </c>
      <c r="G593" s="2">
        <f>Heathrow!F699</f>
        <v>41.2</v>
      </c>
      <c r="H593" s="2" t="str">
        <f>Heathrow!G699</f>
        <v>62.9#</v>
      </c>
      <c r="I593" s="3">
        <v>1</v>
      </c>
      <c r="J593" s="3">
        <f t="shared" si="112"/>
        <v>2</v>
      </c>
      <c r="K593" s="3">
        <f t="shared" si="113"/>
        <v>2006</v>
      </c>
      <c r="L593" s="4">
        <f t="shared" si="114"/>
        <v>7.2</v>
      </c>
      <c r="M593" s="4">
        <f t="shared" si="115"/>
        <v>1.7</v>
      </c>
      <c r="N593" s="4">
        <f t="shared" si="116"/>
        <v>5</v>
      </c>
      <c r="O593" s="4">
        <f t="shared" si="117"/>
        <v>41.2</v>
      </c>
      <c r="P593" s="4">
        <f t="shared" si="118"/>
        <v>62.9</v>
      </c>
      <c r="Q593" s="4">
        <f t="shared" si="119"/>
        <v>0.23272727272727273</v>
      </c>
      <c r="R593" s="4">
        <f t="shared" si="108"/>
        <v>0.29577464788732399</v>
      </c>
      <c r="S593" s="4">
        <f t="shared" si="109"/>
        <v>0.17857142857142858</v>
      </c>
      <c r="T593" s="4">
        <f t="shared" si="110"/>
        <v>0.23438395415472782</v>
      </c>
      <c r="U593" s="4">
        <f t="shared" si="111"/>
        <v>0.15226337448559668</v>
      </c>
    </row>
    <row r="594" spans="1:21" x14ac:dyDescent="0.25">
      <c r="A594" s="2">
        <f>Heathrow!B592</f>
        <v>3</v>
      </c>
      <c r="B594" s="2">
        <f>Heathrow!A700</f>
        <v>2006</v>
      </c>
      <c r="C594" s="2">
        <f>Heathrow!B700</f>
        <v>3</v>
      </c>
      <c r="D594" s="2">
        <f>Heathrow!C700</f>
        <v>9.4</v>
      </c>
      <c r="E594" s="2">
        <f>Heathrow!D700</f>
        <v>2.8</v>
      </c>
      <c r="F594" s="2">
        <f>Heathrow!E700</f>
        <v>10</v>
      </c>
      <c r="G594" s="2">
        <f>Heathrow!F700</f>
        <v>44.6</v>
      </c>
      <c r="H594" s="2" t="str">
        <f>Heathrow!G700</f>
        <v>91.2#</v>
      </c>
      <c r="I594" s="3">
        <v>1</v>
      </c>
      <c r="J594" s="3">
        <f t="shared" si="112"/>
        <v>3</v>
      </c>
      <c r="K594" s="3">
        <f t="shared" si="113"/>
        <v>2006</v>
      </c>
      <c r="L594" s="4">
        <f t="shared" si="114"/>
        <v>9.4</v>
      </c>
      <c r="M594" s="4">
        <f t="shared" si="115"/>
        <v>2.8</v>
      </c>
      <c r="N594" s="4">
        <f t="shared" si="116"/>
        <v>10</v>
      </c>
      <c r="O594" s="4">
        <f t="shared" si="117"/>
        <v>44.6</v>
      </c>
      <c r="P594" s="4">
        <f t="shared" si="118"/>
        <v>91.2</v>
      </c>
      <c r="Q594" s="4">
        <f t="shared" si="119"/>
        <v>0.31272727272727269</v>
      </c>
      <c r="R594" s="4">
        <f t="shared" si="108"/>
        <v>0.34741784037558687</v>
      </c>
      <c r="S594" s="4">
        <f t="shared" si="109"/>
        <v>0.35714285714285715</v>
      </c>
      <c r="T594" s="4">
        <f t="shared" si="110"/>
        <v>0.25386819484240691</v>
      </c>
      <c r="U594" s="4">
        <f t="shared" si="111"/>
        <v>0.24931412894375857</v>
      </c>
    </row>
    <row r="595" spans="1:21" x14ac:dyDescent="0.25">
      <c r="A595" s="2">
        <f>Heathrow!B593</f>
        <v>4</v>
      </c>
      <c r="B595" s="2">
        <f>Heathrow!A701</f>
        <v>2006</v>
      </c>
      <c r="C595" s="2">
        <f>Heathrow!B701</f>
        <v>4</v>
      </c>
      <c r="D595" s="2">
        <f>Heathrow!C701</f>
        <v>14.1</v>
      </c>
      <c r="E595" s="2">
        <f>Heathrow!D701</f>
        <v>6</v>
      </c>
      <c r="F595" s="2">
        <f>Heathrow!E701</f>
        <v>0</v>
      </c>
      <c r="G595" s="2">
        <f>Heathrow!F701</f>
        <v>33.4</v>
      </c>
      <c r="H595" s="2" t="str">
        <f>Heathrow!G701</f>
        <v>132.3#</v>
      </c>
      <c r="I595" s="3">
        <v>1</v>
      </c>
      <c r="J595" s="3">
        <f t="shared" si="112"/>
        <v>4</v>
      </c>
      <c r="K595" s="3">
        <f t="shared" si="113"/>
        <v>2006</v>
      </c>
      <c r="L595" s="4">
        <f t="shared" si="114"/>
        <v>14.1</v>
      </c>
      <c r="M595" s="4">
        <f t="shared" si="115"/>
        <v>6</v>
      </c>
      <c r="N595" s="4">
        <f t="shared" si="116"/>
        <v>0</v>
      </c>
      <c r="O595" s="4">
        <f t="shared" si="117"/>
        <v>33.4</v>
      </c>
      <c r="P595" s="4">
        <f t="shared" si="118"/>
        <v>132.30000000000001</v>
      </c>
      <c r="Q595" s="4">
        <f t="shared" si="119"/>
        <v>0.48363636363636359</v>
      </c>
      <c r="R595" s="4">
        <f t="shared" si="108"/>
        <v>0.49765258215962449</v>
      </c>
      <c r="S595" s="4">
        <f t="shared" si="109"/>
        <v>0</v>
      </c>
      <c r="T595" s="4">
        <f t="shared" si="110"/>
        <v>0.18968481375358168</v>
      </c>
      <c r="U595" s="4">
        <f t="shared" si="111"/>
        <v>0.39026063100137176</v>
      </c>
    </row>
    <row r="596" spans="1:21" x14ac:dyDescent="0.25">
      <c r="A596" s="2">
        <f>Heathrow!B594</f>
        <v>5</v>
      </c>
      <c r="B596" s="2">
        <f>Heathrow!A702</f>
        <v>2006</v>
      </c>
      <c r="C596" s="2">
        <f>Heathrow!B702</f>
        <v>5</v>
      </c>
      <c r="D596" s="2">
        <f>Heathrow!C702</f>
        <v>18</v>
      </c>
      <c r="E596" s="2">
        <f>Heathrow!D702</f>
        <v>9.8000000000000007</v>
      </c>
      <c r="F596" s="2">
        <f>Heathrow!E702</f>
        <v>0</v>
      </c>
      <c r="G596" s="2">
        <f>Heathrow!F702</f>
        <v>91.6</v>
      </c>
      <c r="H596" s="2" t="str">
        <f>Heathrow!G702</f>
        <v>128.2#</v>
      </c>
      <c r="I596" s="3">
        <v>1</v>
      </c>
      <c r="J596" s="3">
        <f t="shared" si="112"/>
        <v>5</v>
      </c>
      <c r="K596" s="3">
        <f t="shared" si="113"/>
        <v>2006</v>
      </c>
      <c r="L596" s="4">
        <f t="shared" si="114"/>
        <v>18</v>
      </c>
      <c r="M596" s="4">
        <f t="shared" si="115"/>
        <v>9.8000000000000007</v>
      </c>
      <c r="N596" s="4">
        <f t="shared" si="116"/>
        <v>0</v>
      </c>
      <c r="O596" s="4">
        <f t="shared" si="117"/>
        <v>91.6</v>
      </c>
      <c r="P596" s="4">
        <f t="shared" si="118"/>
        <v>128.19999999999999</v>
      </c>
      <c r="Q596" s="4">
        <f t="shared" si="119"/>
        <v>0.62545454545454537</v>
      </c>
      <c r="R596" s="4">
        <f t="shared" si="108"/>
        <v>0.67605633802816911</v>
      </c>
      <c r="S596" s="4">
        <f t="shared" si="109"/>
        <v>0</v>
      </c>
      <c r="T596" s="4">
        <f t="shared" si="110"/>
        <v>0.52320916905444126</v>
      </c>
      <c r="U596" s="4">
        <f t="shared" si="111"/>
        <v>0.3762002743484224</v>
      </c>
    </row>
    <row r="597" spans="1:21" x14ac:dyDescent="0.25">
      <c r="A597" s="2">
        <f>Heathrow!B595</f>
        <v>6</v>
      </c>
      <c r="B597" s="2">
        <f>Heathrow!A703</f>
        <v>2006</v>
      </c>
      <c r="C597" s="2">
        <f>Heathrow!B703</f>
        <v>6</v>
      </c>
      <c r="D597" s="2">
        <f>Heathrow!C703</f>
        <v>23.7</v>
      </c>
      <c r="E597" s="2">
        <f>Heathrow!D703</f>
        <v>12.9</v>
      </c>
      <c r="F597" s="2">
        <f>Heathrow!E703</f>
        <v>0</v>
      </c>
      <c r="G597" s="2">
        <f>Heathrow!F703</f>
        <v>11.8</v>
      </c>
      <c r="H597" s="2" t="str">
        <f>Heathrow!G703</f>
        <v>225.3#</v>
      </c>
      <c r="I597" s="3">
        <v>1</v>
      </c>
      <c r="J597" s="3">
        <f t="shared" si="112"/>
        <v>6</v>
      </c>
      <c r="K597" s="3">
        <f t="shared" si="113"/>
        <v>2006</v>
      </c>
      <c r="L597" s="4">
        <f t="shared" si="114"/>
        <v>23.7</v>
      </c>
      <c r="M597" s="4">
        <f t="shared" si="115"/>
        <v>12.9</v>
      </c>
      <c r="N597" s="4">
        <f t="shared" si="116"/>
        <v>0</v>
      </c>
      <c r="O597" s="4">
        <f t="shared" si="117"/>
        <v>11.8</v>
      </c>
      <c r="P597" s="4">
        <f t="shared" si="118"/>
        <v>225.3</v>
      </c>
      <c r="Q597" s="4">
        <f t="shared" si="119"/>
        <v>0.83272727272727265</v>
      </c>
      <c r="R597" s="4">
        <f t="shared" si="108"/>
        <v>0.82159624413145549</v>
      </c>
      <c r="S597" s="4">
        <f t="shared" si="109"/>
        <v>0</v>
      </c>
      <c r="T597" s="4">
        <f t="shared" si="110"/>
        <v>6.5902578796561598E-2</v>
      </c>
      <c r="U597" s="4">
        <f t="shared" si="111"/>
        <v>0.70919067215363507</v>
      </c>
    </row>
    <row r="598" spans="1:21" x14ac:dyDescent="0.25">
      <c r="A598" s="2">
        <f>Heathrow!B596</f>
        <v>7</v>
      </c>
      <c r="B598" s="2">
        <f>Heathrow!A704</f>
        <v>2006</v>
      </c>
      <c r="C598" s="2">
        <f>Heathrow!B704</f>
        <v>7</v>
      </c>
      <c r="D598" s="2">
        <f>Heathrow!C704</f>
        <v>28.2</v>
      </c>
      <c r="E598" s="2">
        <f>Heathrow!D704</f>
        <v>16.7</v>
      </c>
      <c r="F598" s="2">
        <f>Heathrow!E704</f>
        <v>0</v>
      </c>
      <c r="G598" s="2">
        <f>Heathrow!F704</f>
        <v>23.6</v>
      </c>
      <c r="H598" s="2" t="str">
        <f>Heathrow!G704</f>
        <v>266.4#</v>
      </c>
      <c r="I598" s="3">
        <v>1</v>
      </c>
      <c r="J598" s="3">
        <f t="shared" si="112"/>
        <v>7</v>
      </c>
      <c r="K598" s="3">
        <f t="shared" si="113"/>
        <v>2006</v>
      </c>
      <c r="L598" s="4">
        <f t="shared" si="114"/>
        <v>28.2</v>
      </c>
      <c r="M598" s="4">
        <f t="shared" si="115"/>
        <v>16.7</v>
      </c>
      <c r="N598" s="4">
        <f t="shared" si="116"/>
        <v>0</v>
      </c>
      <c r="O598" s="4">
        <f t="shared" si="117"/>
        <v>23.6</v>
      </c>
      <c r="P598" s="4">
        <f t="shared" si="118"/>
        <v>266.39999999999998</v>
      </c>
      <c r="Q598" s="4">
        <f t="shared" si="119"/>
        <v>0.99636363636363634</v>
      </c>
      <c r="R598" s="4">
        <f t="shared" si="108"/>
        <v>1</v>
      </c>
      <c r="S598" s="4">
        <f t="shared" si="109"/>
        <v>0</v>
      </c>
      <c r="T598" s="4">
        <f t="shared" si="110"/>
        <v>0.1335243553008596</v>
      </c>
      <c r="U598" s="4">
        <f t="shared" si="111"/>
        <v>0.85013717421124813</v>
      </c>
    </row>
    <row r="599" spans="1:21" x14ac:dyDescent="0.25">
      <c r="A599" s="2">
        <f>Heathrow!B597</f>
        <v>8</v>
      </c>
      <c r="B599" s="2">
        <f>Heathrow!A705</f>
        <v>2006</v>
      </c>
      <c r="C599" s="2">
        <f>Heathrow!B705</f>
        <v>8</v>
      </c>
      <c r="D599" s="2">
        <f>Heathrow!C705</f>
        <v>22.2</v>
      </c>
      <c r="E599" s="2">
        <f>Heathrow!D705</f>
        <v>13.5</v>
      </c>
      <c r="F599" s="2">
        <f>Heathrow!E705</f>
        <v>0</v>
      </c>
      <c r="G599" s="2">
        <f>Heathrow!F705</f>
        <v>68.8</v>
      </c>
      <c r="H599" s="2" t="str">
        <f>Heathrow!G705</f>
        <v>140.2#</v>
      </c>
      <c r="I599" s="3">
        <v>1</v>
      </c>
      <c r="J599" s="3">
        <f t="shared" si="112"/>
        <v>8</v>
      </c>
      <c r="K599" s="3">
        <f t="shared" si="113"/>
        <v>2006</v>
      </c>
      <c r="L599" s="4">
        <f t="shared" si="114"/>
        <v>22.2</v>
      </c>
      <c r="M599" s="4">
        <f t="shared" si="115"/>
        <v>13.5</v>
      </c>
      <c r="N599" s="4">
        <f t="shared" si="116"/>
        <v>0</v>
      </c>
      <c r="O599" s="4">
        <f t="shared" si="117"/>
        <v>68.8</v>
      </c>
      <c r="P599" s="4">
        <f t="shared" si="118"/>
        <v>140.19999999999999</v>
      </c>
      <c r="Q599" s="4">
        <f t="shared" si="119"/>
        <v>0.77818181818181809</v>
      </c>
      <c r="R599" s="4">
        <f t="shared" si="108"/>
        <v>0.8497652582159626</v>
      </c>
      <c r="S599" s="4">
        <f t="shared" si="109"/>
        <v>0</v>
      </c>
      <c r="T599" s="4">
        <f t="shared" si="110"/>
        <v>0.39255014326647564</v>
      </c>
      <c r="U599" s="4">
        <f t="shared" si="111"/>
        <v>0.41735253772290803</v>
      </c>
    </row>
    <row r="600" spans="1:21" x14ac:dyDescent="0.25">
      <c r="A600" s="2">
        <f>Heathrow!B598</f>
        <v>9</v>
      </c>
      <c r="B600" s="2">
        <f>Heathrow!A706</f>
        <v>2006</v>
      </c>
      <c r="C600" s="2">
        <f>Heathrow!B706</f>
        <v>9</v>
      </c>
      <c r="D600" s="2">
        <f>Heathrow!C706</f>
        <v>22.7</v>
      </c>
      <c r="E600" s="2">
        <f>Heathrow!D706</f>
        <v>14.5</v>
      </c>
      <c r="F600" s="2">
        <f>Heathrow!E706</f>
        <v>0</v>
      </c>
      <c r="G600" s="2">
        <f>Heathrow!F706</f>
        <v>78.2</v>
      </c>
      <c r="H600" s="2" t="str">
        <f>Heathrow!G706</f>
        <v>153.9#</v>
      </c>
      <c r="I600" s="3">
        <v>1</v>
      </c>
      <c r="J600" s="3">
        <f t="shared" si="112"/>
        <v>9</v>
      </c>
      <c r="K600" s="3">
        <f t="shared" si="113"/>
        <v>2006</v>
      </c>
      <c r="L600" s="4">
        <f t="shared" si="114"/>
        <v>22.7</v>
      </c>
      <c r="M600" s="4">
        <f t="shared" si="115"/>
        <v>14.5</v>
      </c>
      <c r="N600" s="4">
        <f t="shared" si="116"/>
        <v>0</v>
      </c>
      <c r="O600" s="4">
        <f t="shared" si="117"/>
        <v>78.2</v>
      </c>
      <c r="P600" s="4">
        <f t="shared" si="118"/>
        <v>153.9</v>
      </c>
      <c r="Q600" s="4">
        <f t="shared" si="119"/>
        <v>0.79636363636363627</v>
      </c>
      <c r="R600" s="4">
        <f t="shared" si="108"/>
        <v>0.89671361502347435</v>
      </c>
      <c r="S600" s="4">
        <f t="shared" si="109"/>
        <v>0</v>
      </c>
      <c r="T600" s="4">
        <f t="shared" si="110"/>
        <v>0.44641833810888254</v>
      </c>
      <c r="U600" s="4">
        <f t="shared" si="111"/>
        <v>0.46433470507544577</v>
      </c>
    </row>
    <row r="601" spans="1:21" x14ac:dyDescent="0.25">
      <c r="A601" s="2">
        <f>Heathrow!B599</f>
        <v>10</v>
      </c>
      <c r="B601" s="2">
        <f>Heathrow!A707</f>
        <v>2006</v>
      </c>
      <c r="C601" s="2">
        <f>Heathrow!B707</f>
        <v>10</v>
      </c>
      <c r="D601" s="2">
        <f>Heathrow!C707</f>
        <v>17.8</v>
      </c>
      <c r="E601" s="2">
        <f>Heathrow!D707</f>
        <v>11.2</v>
      </c>
      <c r="F601" s="2">
        <f>Heathrow!E707</f>
        <v>0</v>
      </c>
      <c r="G601" s="2">
        <f>Heathrow!F707</f>
        <v>64.400000000000006</v>
      </c>
      <c r="H601" s="2" t="str">
        <f>Heathrow!G707</f>
        <v>106.3#</v>
      </c>
      <c r="I601" s="3">
        <v>1</v>
      </c>
      <c r="J601" s="3">
        <f t="shared" si="112"/>
        <v>10</v>
      </c>
      <c r="K601" s="3">
        <f t="shared" si="113"/>
        <v>2006</v>
      </c>
      <c r="L601" s="4">
        <f t="shared" si="114"/>
        <v>17.8</v>
      </c>
      <c r="M601" s="4">
        <f t="shared" si="115"/>
        <v>11.2</v>
      </c>
      <c r="N601" s="4">
        <f t="shared" si="116"/>
        <v>0</v>
      </c>
      <c r="O601" s="4">
        <f t="shared" si="117"/>
        <v>64.400000000000006</v>
      </c>
      <c r="P601" s="4">
        <f t="shared" si="118"/>
        <v>106.3</v>
      </c>
      <c r="Q601" s="4">
        <f t="shared" si="119"/>
        <v>0.61818181818181817</v>
      </c>
      <c r="R601" s="4">
        <f t="shared" si="108"/>
        <v>0.74178403755868549</v>
      </c>
      <c r="S601" s="4">
        <f t="shared" si="109"/>
        <v>0</v>
      </c>
      <c r="T601" s="4">
        <f t="shared" si="110"/>
        <v>0.36733524355300867</v>
      </c>
      <c r="U601" s="4">
        <f t="shared" si="111"/>
        <v>0.30109739368998623</v>
      </c>
    </row>
    <row r="602" spans="1:21" x14ac:dyDescent="0.25">
      <c r="A602" s="2">
        <f>Heathrow!B600</f>
        <v>11</v>
      </c>
      <c r="B602" s="2">
        <f>Heathrow!A708</f>
        <v>2006</v>
      </c>
      <c r="C602" s="2">
        <f>Heathrow!B708</f>
        <v>11</v>
      </c>
      <c r="D602" s="2">
        <f>Heathrow!C708</f>
        <v>12.7</v>
      </c>
      <c r="E602" s="2">
        <f>Heathrow!D708</f>
        <v>5.4</v>
      </c>
      <c r="F602" s="2">
        <f>Heathrow!E708</f>
        <v>2</v>
      </c>
      <c r="G602" s="2">
        <f>Heathrow!F708</f>
        <v>98</v>
      </c>
      <c r="H602" s="2" t="str">
        <f>Heathrow!G708</f>
        <v>97.0#</v>
      </c>
      <c r="I602" s="3">
        <v>1</v>
      </c>
      <c r="J602" s="3">
        <f t="shared" si="112"/>
        <v>11</v>
      </c>
      <c r="K602" s="3">
        <f t="shared" si="113"/>
        <v>2006</v>
      </c>
      <c r="L602" s="4">
        <f t="shared" si="114"/>
        <v>12.7</v>
      </c>
      <c r="M602" s="4">
        <f t="shared" si="115"/>
        <v>5.4</v>
      </c>
      <c r="N602" s="4">
        <f t="shared" si="116"/>
        <v>2</v>
      </c>
      <c r="O602" s="4">
        <f t="shared" si="117"/>
        <v>98</v>
      </c>
      <c r="P602" s="4">
        <f t="shared" si="118"/>
        <v>97</v>
      </c>
      <c r="Q602" s="4">
        <f t="shared" si="119"/>
        <v>0.43272727272727268</v>
      </c>
      <c r="R602" s="4">
        <f t="shared" si="108"/>
        <v>0.46948356807511743</v>
      </c>
      <c r="S602" s="4">
        <f t="shared" si="109"/>
        <v>7.1428571428571425E-2</v>
      </c>
      <c r="T602" s="4">
        <f t="shared" si="110"/>
        <v>0.5598853868194843</v>
      </c>
      <c r="U602" s="4">
        <f t="shared" si="111"/>
        <v>0.26920438957475995</v>
      </c>
    </row>
    <row r="603" spans="1:21" x14ac:dyDescent="0.25">
      <c r="A603" s="2">
        <f>Heathrow!B601</f>
        <v>12</v>
      </c>
      <c r="B603" s="2">
        <f>Heathrow!A709</f>
        <v>2006</v>
      </c>
      <c r="C603" s="2">
        <f>Heathrow!B709</f>
        <v>12</v>
      </c>
      <c r="D603" s="2">
        <f>Heathrow!C709</f>
        <v>9.6999999999999993</v>
      </c>
      <c r="E603" s="2">
        <f>Heathrow!D709</f>
        <v>4.5</v>
      </c>
      <c r="F603" s="2">
        <f>Heathrow!E709</f>
        <v>5</v>
      </c>
      <c r="G603" s="2">
        <f>Heathrow!F709</f>
        <v>63.6</v>
      </c>
      <c r="H603" s="2" t="str">
        <f>Heathrow!G709</f>
        <v>41.2#</v>
      </c>
      <c r="I603" s="3">
        <v>1</v>
      </c>
      <c r="J603" s="3">
        <f t="shared" si="112"/>
        <v>12</v>
      </c>
      <c r="K603" s="3">
        <f t="shared" si="113"/>
        <v>2006</v>
      </c>
      <c r="L603" s="4">
        <f t="shared" si="114"/>
        <v>9.6999999999999993</v>
      </c>
      <c r="M603" s="4">
        <f t="shared" si="115"/>
        <v>4.5</v>
      </c>
      <c r="N603" s="4">
        <f t="shared" si="116"/>
        <v>5</v>
      </c>
      <c r="O603" s="4">
        <f t="shared" si="117"/>
        <v>63.6</v>
      </c>
      <c r="P603" s="4">
        <f t="shared" si="118"/>
        <v>41.2</v>
      </c>
      <c r="Q603" s="4">
        <f t="shared" si="119"/>
        <v>0.32363636363636361</v>
      </c>
      <c r="R603" s="4">
        <f t="shared" si="108"/>
        <v>0.42723004694835687</v>
      </c>
      <c r="S603" s="4">
        <f t="shared" si="109"/>
        <v>0.17857142857142858</v>
      </c>
      <c r="T603" s="4">
        <f t="shared" si="110"/>
        <v>0.36275071633237826</v>
      </c>
      <c r="U603" s="4">
        <f t="shared" si="111"/>
        <v>7.7846364883401922E-2</v>
      </c>
    </row>
    <row r="604" spans="1:21" x14ac:dyDescent="0.25">
      <c r="A604" s="2">
        <f>Heathrow!B602</f>
        <v>1</v>
      </c>
      <c r="B604" s="2">
        <f>Heathrow!A710</f>
        <v>2007</v>
      </c>
      <c r="C604" s="2">
        <f>Heathrow!B710</f>
        <v>1</v>
      </c>
      <c r="D604" s="2">
        <f>Heathrow!C710</f>
        <v>10.5</v>
      </c>
      <c r="E604" s="2">
        <f>Heathrow!D710</f>
        <v>5.0999999999999996</v>
      </c>
      <c r="F604" s="2">
        <f>Heathrow!E710</f>
        <v>2</v>
      </c>
      <c r="G604" s="2">
        <f>Heathrow!F710</f>
        <v>56</v>
      </c>
      <c r="H604" s="2" t="str">
        <f>Heathrow!G710</f>
        <v>56.6#</v>
      </c>
      <c r="I604" s="3">
        <v>1</v>
      </c>
      <c r="J604" s="3">
        <f t="shared" si="112"/>
        <v>1</v>
      </c>
      <c r="K604" s="3">
        <f t="shared" si="113"/>
        <v>2007</v>
      </c>
      <c r="L604" s="4">
        <f t="shared" si="114"/>
        <v>10.5</v>
      </c>
      <c r="M604" s="4">
        <f t="shared" si="115"/>
        <v>5.0999999999999996</v>
      </c>
      <c r="N604" s="4">
        <f t="shared" si="116"/>
        <v>2</v>
      </c>
      <c r="O604" s="4">
        <f t="shared" si="117"/>
        <v>56</v>
      </c>
      <c r="P604" s="4">
        <f t="shared" si="118"/>
        <v>56.6</v>
      </c>
      <c r="Q604" s="4">
        <f t="shared" si="119"/>
        <v>0.35272727272727272</v>
      </c>
      <c r="R604" s="4">
        <f t="shared" si="108"/>
        <v>0.45539906103286387</v>
      </c>
      <c r="S604" s="4">
        <f t="shared" si="109"/>
        <v>7.1428571428571425E-2</v>
      </c>
      <c r="T604" s="4">
        <f t="shared" si="110"/>
        <v>0.31919770773638972</v>
      </c>
      <c r="U604" s="4">
        <f t="shared" si="111"/>
        <v>0.13065843621399176</v>
      </c>
    </row>
    <row r="605" spans="1:21" x14ac:dyDescent="0.25">
      <c r="A605" s="2">
        <f>Heathrow!B603</f>
        <v>2</v>
      </c>
      <c r="B605" s="2">
        <f>Heathrow!A711</f>
        <v>2007</v>
      </c>
      <c r="C605" s="2">
        <f>Heathrow!B711</f>
        <v>2</v>
      </c>
      <c r="D605" s="2">
        <f>Heathrow!C711</f>
        <v>9.9</v>
      </c>
      <c r="E605" s="2">
        <f>Heathrow!D711</f>
        <v>3.9</v>
      </c>
      <c r="F605" s="2">
        <f>Heathrow!E711</f>
        <v>5</v>
      </c>
      <c r="G605" s="2">
        <f>Heathrow!F711</f>
        <v>92.9</v>
      </c>
      <c r="H605" s="2" t="str">
        <f>Heathrow!G711</f>
        <v>59.3#</v>
      </c>
      <c r="I605" s="3">
        <v>1</v>
      </c>
      <c r="J605" s="3">
        <f t="shared" si="112"/>
        <v>2</v>
      </c>
      <c r="K605" s="3">
        <f t="shared" si="113"/>
        <v>2007</v>
      </c>
      <c r="L605" s="4">
        <f t="shared" si="114"/>
        <v>9.9</v>
      </c>
      <c r="M605" s="4">
        <f t="shared" si="115"/>
        <v>3.9</v>
      </c>
      <c r="N605" s="4">
        <f t="shared" si="116"/>
        <v>5</v>
      </c>
      <c r="O605" s="4">
        <f t="shared" si="117"/>
        <v>92.9</v>
      </c>
      <c r="P605" s="4">
        <f t="shared" si="118"/>
        <v>59.3</v>
      </c>
      <c r="Q605" s="4">
        <f t="shared" si="119"/>
        <v>0.33090909090909087</v>
      </c>
      <c r="R605" s="4">
        <f t="shared" si="108"/>
        <v>0.39906103286384981</v>
      </c>
      <c r="S605" s="4">
        <f t="shared" si="109"/>
        <v>0.17857142857142858</v>
      </c>
      <c r="T605" s="4">
        <f t="shared" si="110"/>
        <v>0.53065902578796564</v>
      </c>
      <c r="U605" s="4">
        <f t="shared" si="111"/>
        <v>0.139917695473251</v>
      </c>
    </row>
    <row r="606" spans="1:21" x14ac:dyDescent="0.25">
      <c r="A606" s="2">
        <f>Heathrow!B604</f>
        <v>3</v>
      </c>
      <c r="B606" s="2">
        <f>Heathrow!A712</f>
        <v>2007</v>
      </c>
      <c r="C606" s="2">
        <f>Heathrow!B712</f>
        <v>3</v>
      </c>
      <c r="D606" s="2">
        <f>Heathrow!C712</f>
        <v>12.5</v>
      </c>
      <c r="E606" s="2">
        <f>Heathrow!D712</f>
        <v>4.4000000000000004</v>
      </c>
      <c r="F606" s="2">
        <f>Heathrow!E712</f>
        <v>2</v>
      </c>
      <c r="G606" s="2">
        <f>Heathrow!F712</f>
        <v>43.8</v>
      </c>
      <c r="H606" s="2" t="str">
        <f>Heathrow!G712</f>
        <v>164.7#</v>
      </c>
      <c r="I606" s="3">
        <v>1</v>
      </c>
      <c r="J606" s="3">
        <f t="shared" si="112"/>
        <v>3</v>
      </c>
      <c r="K606" s="3">
        <f t="shared" si="113"/>
        <v>2007</v>
      </c>
      <c r="L606" s="4">
        <f t="shared" si="114"/>
        <v>12.5</v>
      </c>
      <c r="M606" s="4">
        <f t="shared" si="115"/>
        <v>4.4000000000000004</v>
      </c>
      <c r="N606" s="4">
        <f t="shared" si="116"/>
        <v>2</v>
      </c>
      <c r="O606" s="4">
        <f t="shared" si="117"/>
        <v>43.8</v>
      </c>
      <c r="P606" s="4">
        <f t="shared" si="118"/>
        <v>164.7</v>
      </c>
      <c r="Q606" s="4">
        <f t="shared" si="119"/>
        <v>0.42545454545454542</v>
      </c>
      <c r="R606" s="4">
        <f t="shared" si="108"/>
        <v>0.42253521126760568</v>
      </c>
      <c r="S606" s="4">
        <f t="shared" si="109"/>
        <v>7.1428571428571425E-2</v>
      </c>
      <c r="T606" s="4">
        <f t="shared" si="110"/>
        <v>0.24928366762177651</v>
      </c>
      <c r="U606" s="4">
        <f t="shared" si="111"/>
        <v>0.50137174211248281</v>
      </c>
    </row>
    <row r="607" spans="1:21" x14ac:dyDescent="0.25">
      <c r="A607" s="2">
        <f>Heathrow!B605</f>
        <v>4</v>
      </c>
      <c r="B607" s="2">
        <f>Heathrow!A713</f>
        <v>2007</v>
      </c>
      <c r="C607" s="2">
        <f>Heathrow!B713</f>
        <v>4</v>
      </c>
      <c r="D607" s="2">
        <f>Heathrow!C713</f>
        <v>18.899999999999999</v>
      </c>
      <c r="E607" s="2">
        <f>Heathrow!D713</f>
        <v>7.7</v>
      </c>
      <c r="F607" s="2">
        <f>Heathrow!E713</f>
        <v>0</v>
      </c>
      <c r="G607" s="2">
        <f>Heathrow!F713</f>
        <v>3.6</v>
      </c>
      <c r="H607" s="2" t="str">
        <f>Heathrow!G713</f>
        <v>224.6#</v>
      </c>
      <c r="I607" s="3">
        <v>1</v>
      </c>
      <c r="J607" s="3">
        <f t="shared" si="112"/>
        <v>4</v>
      </c>
      <c r="K607" s="3">
        <f t="shared" si="113"/>
        <v>2007</v>
      </c>
      <c r="L607" s="4">
        <f t="shared" si="114"/>
        <v>18.899999999999999</v>
      </c>
      <c r="M607" s="4">
        <f t="shared" si="115"/>
        <v>7.7</v>
      </c>
      <c r="N607" s="4">
        <f t="shared" si="116"/>
        <v>0</v>
      </c>
      <c r="O607" s="4">
        <f t="shared" si="117"/>
        <v>3.6</v>
      </c>
      <c r="P607" s="4">
        <f t="shared" si="118"/>
        <v>224.6</v>
      </c>
      <c r="Q607" s="4">
        <f t="shared" si="119"/>
        <v>0.65818181818181809</v>
      </c>
      <c r="R607" s="4">
        <f t="shared" si="108"/>
        <v>0.57746478873239449</v>
      </c>
      <c r="S607" s="4">
        <f t="shared" si="109"/>
        <v>0</v>
      </c>
      <c r="T607" s="4">
        <f t="shared" si="110"/>
        <v>1.891117478510029E-2</v>
      </c>
      <c r="U607" s="4">
        <f t="shared" si="111"/>
        <v>0.70679012345679004</v>
      </c>
    </row>
    <row r="608" spans="1:21" x14ac:dyDescent="0.25">
      <c r="A608" s="2">
        <f>Heathrow!B606</f>
        <v>5</v>
      </c>
      <c r="B608" s="2">
        <f>Heathrow!A714</f>
        <v>2007</v>
      </c>
      <c r="C608" s="2">
        <f>Heathrow!B714</f>
        <v>5</v>
      </c>
      <c r="D608" s="2">
        <f>Heathrow!C714</f>
        <v>17.899999999999999</v>
      </c>
      <c r="E608" s="2">
        <f>Heathrow!D714</f>
        <v>9.6999999999999993</v>
      </c>
      <c r="F608" s="2">
        <f>Heathrow!E714</f>
        <v>0</v>
      </c>
      <c r="G608" s="2">
        <f>Heathrow!F714</f>
        <v>80</v>
      </c>
      <c r="H608" s="2" t="str">
        <f>Heathrow!G714</f>
        <v>149.6#</v>
      </c>
      <c r="I608" s="3">
        <v>1</v>
      </c>
      <c r="J608" s="3">
        <f t="shared" si="112"/>
        <v>5</v>
      </c>
      <c r="K608" s="3">
        <f t="shared" si="113"/>
        <v>2007</v>
      </c>
      <c r="L608" s="4">
        <f t="shared" si="114"/>
        <v>17.899999999999999</v>
      </c>
      <c r="M608" s="4">
        <f t="shared" si="115"/>
        <v>9.6999999999999993</v>
      </c>
      <c r="N608" s="4">
        <f t="shared" si="116"/>
        <v>0</v>
      </c>
      <c r="O608" s="4">
        <f t="shared" si="117"/>
        <v>80</v>
      </c>
      <c r="P608" s="4">
        <f t="shared" si="118"/>
        <v>149.6</v>
      </c>
      <c r="Q608" s="4">
        <f t="shared" si="119"/>
        <v>0.62181818181818171</v>
      </c>
      <c r="R608" s="4">
        <f t="shared" si="108"/>
        <v>0.67136150234741787</v>
      </c>
      <c r="S608" s="4">
        <f t="shared" si="109"/>
        <v>0</v>
      </c>
      <c r="T608" s="4">
        <f t="shared" si="110"/>
        <v>0.4567335243553009</v>
      </c>
      <c r="U608" s="4">
        <f t="shared" si="111"/>
        <v>0.44958847736625507</v>
      </c>
    </row>
    <row r="609" spans="1:21" x14ac:dyDescent="0.25">
      <c r="A609" s="2">
        <f>Heathrow!B607</f>
        <v>6</v>
      </c>
      <c r="B609" s="2">
        <f>Heathrow!A715</f>
        <v>2007</v>
      </c>
      <c r="C609" s="2">
        <f>Heathrow!B715</f>
        <v>6</v>
      </c>
      <c r="D609" s="2">
        <f>Heathrow!C715</f>
        <v>21.2</v>
      </c>
      <c r="E609" s="2">
        <f>Heathrow!D715</f>
        <v>12.6</v>
      </c>
      <c r="F609" s="2">
        <f>Heathrow!E715</f>
        <v>0</v>
      </c>
      <c r="G609" s="2">
        <f>Heathrow!F715</f>
        <v>63.8</v>
      </c>
      <c r="H609" s="2" t="str">
        <f>Heathrow!G715</f>
        <v>139.7#</v>
      </c>
      <c r="I609" s="3">
        <v>1</v>
      </c>
      <c r="J609" s="3">
        <f t="shared" si="112"/>
        <v>6</v>
      </c>
      <c r="K609" s="3">
        <f t="shared" si="113"/>
        <v>2007</v>
      </c>
      <c r="L609" s="4">
        <f t="shared" si="114"/>
        <v>21.2</v>
      </c>
      <c r="M609" s="4">
        <f t="shared" si="115"/>
        <v>12.6</v>
      </c>
      <c r="N609" s="4">
        <f t="shared" si="116"/>
        <v>0</v>
      </c>
      <c r="O609" s="4">
        <f t="shared" si="117"/>
        <v>63.8</v>
      </c>
      <c r="P609" s="4">
        <f t="shared" si="118"/>
        <v>139.69999999999999</v>
      </c>
      <c r="Q609" s="4">
        <f t="shared" si="119"/>
        <v>0.74181818181818182</v>
      </c>
      <c r="R609" s="4">
        <f t="shared" si="108"/>
        <v>0.80751173708920199</v>
      </c>
      <c r="S609" s="4">
        <f t="shared" si="109"/>
        <v>0</v>
      </c>
      <c r="T609" s="4">
        <f t="shared" si="110"/>
        <v>0.36389684813753581</v>
      </c>
      <c r="U609" s="4">
        <f t="shared" si="111"/>
        <v>0.41563786008230447</v>
      </c>
    </row>
    <row r="610" spans="1:21" x14ac:dyDescent="0.25">
      <c r="A610" s="2">
        <f>Heathrow!B608</f>
        <v>7</v>
      </c>
      <c r="B610" s="2">
        <f>Heathrow!A716</f>
        <v>2007</v>
      </c>
      <c r="C610" s="2">
        <f>Heathrow!B716</f>
        <v>7</v>
      </c>
      <c r="D610" s="2">
        <f>Heathrow!C716</f>
        <v>21.4</v>
      </c>
      <c r="E610" s="2">
        <f>Heathrow!D716</f>
        <v>13.1</v>
      </c>
      <c r="F610" s="2">
        <f>Heathrow!E716</f>
        <v>0</v>
      </c>
      <c r="G610" s="2">
        <f>Heathrow!F716</f>
        <v>115.2</v>
      </c>
      <c r="H610" s="2" t="str">
        <f>Heathrow!G716</f>
        <v>159.9#</v>
      </c>
      <c r="I610" s="3">
        <v>1</v>
      </c>
      <c r="J610" s="3">
        <f t="shared" si="112"/>
        <v>7</v>
      </c>
      <c r="K610" s="3">
        <f t="shared" si="113"/>
        <v>2007</v>
      </c>
      <c r="L610" s="4">
        <f t="shared" si="114"/>
        <v>21.4</v>
      </c>
      <c r="M610" s="4">
        <f t="shared" si="115"/>
        <v>13.1</v>
      </c>
      <c r="N610" s="4">
        <f t="shared" si="116"/>
        <v>0</v>
      </c>
      <c r="O610" s="4">
        <f t="shared" si="117"/>
        <v>115.2</v>
      </c>
      <c r="P610" s="4">
        <f t="shared" si="118"/>
        <v>159.9</v>
      </c>
      <c r="Q610" s="4">
        <f t="shared" si="119"/>
        <v>0.74909090909090903</v>
      </c>
      <c r="R610" s="4">
        <f t="shared" si="108"/>
        <v>0.83098591549295786</v>
      </c>
      <c r="S610" s="4">
        <f t="shared" si="109"/>
        <v>0</v>
      </c>
      <c r="T610" s="4">
        <f t="shared" si="110"/>
        <v>0.65845272206303729</v>
      </c>
      <c r="U610" s="4">
        <f t="shared" si="111"/>
        <v>0.48491083676268859</v>
      </c>
    </row>
    <row r="611" spans="1:21" x14ac:dyDescent="0.25">
      <c r="A611" s="2">
        <f>Heathrow!B609</f>
        <v>8</v>
      </c>
      <c r="B611" s="2">
        <f>Heathrow!A717</f>
        <v>2007</v>
      </c>
      <c r="C611" s="2">
        <f>Heathrow!B717</f>
        <v>8</v>
      </c>
      <c r="D611" s="2">
        <f>Heathrow!C717</f>
        <v>21.5</v>
      </c>
      <c r="E611" s="2">
        <f>Heathrow!D717</f>
        <v>12.9</v>
      </c>
      <c r="F611" s="2">
        <f>Heathrow!E717</f>
        <v>0</v>
      </c>
      <c r="G611" s="2">
        <f>Heathrow!F717</f>
        <v>41</v>
      </c>
      <c r="H611" s="2" t="str">
        <f>Heathrow!G717</f>
        <v>192.6#</v>
      </c>
      <c r="I611" s="3">
        <v>1</v>
      </c>
      <c r="J611" s="3">
        <f t="shared" si="112"/>
        <v>8</v>
      </c>
      <c r="K611" s="3">
        <f t="shared" si="113"/>
        <v>2007</v>
      </c>
      <c r="L611" s="4">
        <f t="shared" si="114"/>
        <v>21.5</v>
      </c>
      <c r="M611" s="4">
        <f t="shared" si="115"/>
        <v>12.9</v>
      </c>
      <c r="N611" s="4">
        <f t="shared" si="116"/>
        <v>0</v>
      </c>
      <c r="O611" s="4">
        <f t="shared" si="117"/>
        <v>41</v>
      </c>
      <c r="P611" s="4">
        <f t="shared" si="118"/>
        <v>192.6</v>
      </c>
      <c r="Q611" s="4">
        <f t="shared" si="119"/>
        <v>0.75272727272727269</v>
      </c>
      <c r="R611" s="4">
        <f t="shared" si="108"/>
        <v>0.82159624413145549</v>
      </c>
      <c r="S611" s="4">
        <f t="shared" si="109"/>
        <v>0</v>
      </c>
      <c r="T611" s="4">
        <f t="shared" si="110"/>
        <v>0.23323782234957022</v>
      </c>
      <c r="U611" s="4">
        <f t="shared" si="111"/>
        <v>0.5970507544581618</v>
      </c>
    </row>
    <row r="612" spans="1:21" x14ac:dyDescent="0.25">
      <c r="A612" s="2">
        <f>Heathrow!B610</f>
        <v>9</v>
      </c>
      <c r="B612" s="2">
        <f>Heathrow!A718</f>
        <v>2007</v>
      </c>
      <c r="C612" s="2">
        <f>Heathrow!B718</f>
        <v>9</v>
      </c>
      <c r="D612" s="2">
        <f>Heathrow!C718</f>
        <v>19.899999999999999</v>
      </c>
      <c r="E612" s="2">
        <f>Heathrow!D718</f>
        <v>11.4</v>
      </c>
      <c r="F612" s="2">
        <f>Heathrow!E718</f>
        <v>0</v>
      </c>
      <c r="G612" s="2">
        <f>Heathrow!F718</f>
        <v>17.399999999999999</v>
      </c>
      <c r="H612" s="2" t="str">
        <f>Heathrow!G718</f>
        <v>141.1#</v>
      </c>
      <c r="I612" s="3">
        <v>1</v>
      </c>
      <c r="J612" s="3">
        <f t="shared" si="112"/>
        <v>9</v>
      </c>
      <c r="K612" s="3">
        <f t="shared" si="113"/>
        <v>2007</v>
      </c>
      <c r="L612" s="4">
        <f t="shared" si="114"/>
        <v>19.899999999999999</v>
      </c>
      <c r="M612" s="4">
        <f t="shared" si="115"/>
        <v>11.4</v>
      </c>
      <c r="N612" s="4">
        <f t="shared" si="116"/>
        <v>0</v>
      </c>
      <c r="O612" s="4">
        <f t="shared" si="117"/>
        <v>17.399999999999999</v>
      </c>
      <c r="P612" s="4">
        <f t="shared" si="118"/>
        <v>141.1</v>
      </c>
      <c r="Q612" s="4">
        <f t="shared" si="119"/>
        <v>0.69454545454545447</v>
      </c>
      <c r="R612" s="4">
        <f t="shared" si="108"/>
        <v>0.75117370892018787</v>
      </c>
      <c r="S612" s="4">
        <f t="shared" si="109"/>
        <v>0</v>
      </c>
      <c r="T612" s="4">
        <f t="shared" si="110"/>
        <v>9.7994269340974202E-2</v>
      </c>
      <c r="U612" s="4">
        <f t="shared" si="111"/>
        <v>0.42043895747599447</v>
      </c>
    </row>
    <row r="613" spans="1:21" x14ac:dyDescent="0.25">
      <c r="A613" s="2">
        <f>Heathrow!B611</f>
        <v>10</v>
      </c>
      <c r="B613" s="2">
        <f>Heathrow!A719</f>
        <v>2007</v>
      </c>
      <c r="C613" s="2">
        <f>Heathrow!B719</f>
        <v>10</v>
      </c>
      <c r="D613" s="2">
        <f>Heathrow!C719</f>
        <v>15.4</v>
      </c>
      <c r="E613" s="2">
        <f>Heathrow!D719</f>
        <v>8.5</v>
      </c>
      <c r="F613" s="2">
        <f>Heathrow!E719</f>
        <v>0</v>
      </c>
      <c r="G613" s="2">
        <f>Heathrow!F719</f>
        <v>37.799999999999997</v>
      </c>
      <c r="H613" s="2" t="str">
        <f>Heathrow!G719</f>
        <v>98.4#</v>
      </c>
      <c r="I613" s="3">
        <v>1</v>
      </c>
      <c r="J613" s="3">
        <f t="shared" si="112"/>
        <v>10</v>
      </c>
      <c r="K613" s="3">
        <f t="shared" si="113"/>
        <v>2007</v>
      </c>
      <c r="L613" s="4">
        <f t="shared" si="114"/>
        <v>15.4</v>
      </c>
      <c r="M613" s="4">
        <f t="shared" si="115"/>
        <v>8.5</v>
      </c>
      <c r="N613" s="4">
        <f t="shared" si="116"/>
        <v>0</v>
      </c>
      <c r="O613" s="4">
        <f t="shared" si="117"/>
        <v>37.799999999999997</v>
      </c>
      <c r="P613" s="4">
        <f t="shared" si="118"/>
        <v>98.4</v>
      </c>
      <c r="Q613" s="4">
        <f t="shared" si="119"/>
        <v>0.53090909090909089</v>
      </c>
      <c r="R613" s="4">
        <f t="shared" si="108"/>
        <v>0.61502347417840386</v>
      </c>
      <c r="S613" s="4">
        <f t="shared" si="109"/>
        <v>0</v>
      </c>
      <c r="T613" s="4">
        <f t="shared" si="110"/>
        <v>0.2148997134670487</v>
      </c>
      <c r="U613" s="4">
        <f t="shared" si="111"/>
        <v>0.27400548696844995</v>
      </c>
    </row>
    <row r="614" spans="1:21" x14ac:dyDescent="0.25">
      <c r="A614" s="2">
        <f>Heathrow!B612</f>
        <v>11</v>
      </c>
      <c r="B614" s="2">
        <f>Heathrow!A720</f>
        <v>2007</v>
      </c>
      <c r="C614" s="2">
        <f>Heathrow!B720</f>
        <v>11</v>
      </c>
      <c r="D614" s="2">
        <f>Heathrow!C720</f>
        <v>11.4</v>
      </c>
      <c r="E614" s="2">
        <f>Heathrow!D720</f>
        <v>4.5999999999999996</v>
      </c>
      <c r="F614" s="2">
        <f>Heathrow!E720</f>
        <v>3</v>
      </c>
      <c r="G614" s="2">
        <f>Heathrow!F720</f>
        <v>84.8</v>
      </c>
      <c r="H614" s="2" t="str">
        <f>Heathrow!G720</f>
        <v>81.3#</v>
      </c>
      <c r="I614" s="3">
        <v>1</v>
      </c>
      <c r="J614" s="3">
        <f t="shared" si="112"/>
        <v>11</v>
      </c>
      <c r="K614" s="3">
        <f t="shared" si="113"/>
        <v>2007</v>
      </c>
      <c r="L614" s="4">
        <f t="shared" si="114"/>
        <v>11.4</v>
      </c>
      <c r="M614" s="4">
        <f t="shared" si="115"/>
        <v>4.5999999999999996</v>
      </c>
      <c r="N614" s="4">
        <f t="shared" si="116"/>
        <v>3</v>
      </c>
      <c r="O614" s="4">
        <f t="shared" si="117"/>
        <v>84.8</v>
      </c>
      <c r="P614" s="4">
        <f t="shared" si="118"/>
        <v>81.3</v>
      </c>
      <c r="Q614" s="4">
        <f t="shared" si="119"/>
        <v>0.38545454545454544</v>
      </c>
      <c r="R614" s="4">
        <f t="shared" si="108"/>
        <v>0.431924882629108</v>
      </c>
      <c r="S614" s="4">
        <f t="shared" si="109"/>
        <v>0.10714285714285714</v>
      </c>
      <c r="T614" s="4">
        <f t="shared" si="110"/>
        <v>0.48424068767908307</v>
      </c>
      <c r="U614" s="4">
        <f t="shared" si="111"/>
        <v>0.21536351165980794</v>
      </c>
    </row>
    <row r="615" spans="1:21" x14ac:dyDescent="0.25">
      <c r="A615" s="2">
        <f>Heathrow!B613</f>
        <v>12</v>
      </c>
      <c r="B615" s="2">
        <f>Heathrow!A721</f>
        <v>2007</v>
      </c>
      <c r="C615" s="2">
        <f>Heathrow!B721</f>
        <v>12</v>
      </c>
      <c r="D615" s="2">
        <f>Heathrow!C721</f>
        <v>8.9</v>
      </c>
      <c r="E615" s="2">
        <f>Heathrow!D721</f>
        <v>3.1</v>
      </c>
      <c r="F615" s="2">
        <f>Heathrow!E721</f>
        <v>9</v>
      </c>
      <c r="G615" s="2">
        <f>Heathrow!F721</f>
        <v>44.6</v>
      </c>
      <c r="H615" s="2" t="str">
        <f>Heathrow!G721</f>
        <v>61.4#</v>
      </c>
      <c r="I615" s="3">
        <v>1</v>
      </c>
      <c r="J615" s="3">
        <f t="shared" si="112"/>
        <v>12</v>
      </c>
      <c r="K615" s="3">
        <f t="shared" si="113"/>
        <v>2007</v>
      </c>
      <c r="L615" s="4">
        <f t="shared" si="114"/>
        <v>8.9</v>
      </c>
      <c r="M615" s="4">
        <f t="shared" si="115"/>
        <v>3.1</v>
      </c>
      <c r="N615" s="4">
        <f t="shared" si="116"/>
        <v>9</v>
      </c>
      <c r="O615" s="4">
        <f t="shared" si="117"/>
        <v>44.6</v>
      </c>
      <c r="P615" s="4">
        <f t="shared" si="118"/>
        <v>61.4</v>
      </c>
      <c r="Q615" s="4">
        <f t="shared" si="119"/>
        <v>0.29454545454545455</v>
      </c>
      <c r="R615" s="4">
        <f t="shared" si="108"/>
        <v>0.36150234741784038</v>
      </c>
      <c r="S615" s="4">
        <f t="shared" si="109"/>
        <v>0.32142857142857145</v>
      </c>
      <c r="T615" s="4">
        <f t="shared" si="110"/>
        <v>0.25386819484240691</v>
      </c>
      <c r="U615" s="4">
        <f t="shared" si="111"/>
        <v>0.147119341563786</v>
      </c>
    </row>
    <row r="616" spans="1:21" x14ac:dyDescent="0.25">
      <c r="A616" s="2">
        <f>Heathrow!B614</f>
        <v>1</v>
      </c>
      <c r="B616" s="2">
        <f>Heathrow!A722</f>
        <v>2008</v>
      </c>
      <c r="C616" s="2">
        <f>Heathrow!B722</f>
        <v>1</v>
      </c>
      <c r="D616" s="2">
        <f>Heathrow!C722</f>
        <v>10.4</v>
      </c>
      <c r="E616" s="2">
        <f>Heathrow!D722</f>
        <v>4.7</v>
      </c>
      <c r="F616" s="2">
        <f>Heathrow!E722</f>
        <v>0</v>
      </c>
      <c r="G616" s="2">
        <f>Heathrow!F722</f>
        <v>69</v>
      </c>
      <c r="H616" s="2" t="str">
        <f>Heathrow!G722</f>
        <v>60.2#</v>
      </c>
      <c r="I616" s="3">
        <v>1</v>
      </c>
      <c r="J616" s="3">
        <f t="shared" si="112"/>
        <v>1</v>
      </c>
      <c r="K616" s="3">
        <f t="shared" si="113"/>
        <v>2008</v>
      </c>
      <c r="L616" s="4">
        <f t="shared" si="114"/>
        <v>10.4</v>
      </c>
      <c r="M616" s="4">
        <f t="shared" si="115"/>
        <v>4.7</v>
      </c>
      <c r="N616" s="4">
        <f t="shared" si="116"/>
        <v>0</v>
      </c>
      <c r="O616" s="4">
        <f t="shared" si="117"/>
        <v>69</v>
      </c>
      <c r="P616" s="4">
        <f t="shared" si="118"/>
        <v>60.2</v>
      </c>
      <c r="Q616" s="4">
        <f t="shared" si="119"/>
        <v>0.34909090909090906</v>
      </c>
      <c r="R616" s="4">
        <f t="shared" si="108"/>
        <v>0.43661971830985924</v>
      </c>
      <c r="S616" s="4">
        <f t="shared" si="109"/>
        <v>0</v>
      </c>
      <c r="T616" s="4">
        <f t="shared" si="110"/>
        <v>0.39369627507163324</v>
      </c>
      <c r="U616" s="4">
        <f t="shared" si="111"/>
        <v>0.14300411522633744</v>
      </c>
    </row>
    <row r="617" spans="1:21" x14ac:dyDescent="0.25">
      <c r="A617" s="2">
        <f>Heathrow!B615</f>
        <v>2</v>
      </c>
      <c r="B617" s="2">
        <f>Heathrow!A723</f>
        <v>2008</v>
      </c>
      <c r="C617" s="2">
        <f>Heathrow!B723</f>
        <v>2</v>
      </c>
      <c r="D617" s="2">
        <f>Heathrow!C723</f>
        <v>11</v>
      </c>
      <c r="E617" s="2">
        <f>Heathrow!D723</f>
        <v>2</v>
      </c>
      <c r="F617" s="2">
        <f>Heathrow!E723</f>
        <v>7</v>
      </c>
      <c r="G617" s="2">
        <f>Heathrow!F723</f>
        <v>15.4</v>
      </c>
      <c r="H617" s="2" t="str">
        <f>Heathrow!G723</f>
        <v>130.0#</v>
      </c>
      <c r="I617" s="3">
        <v>1</v>
      </c>
      <c r="J617" s="3">
        <f t="shared" si="112"/>
        <v>2</v>
      </c>
      <c r="K617" s="3">
        <f t="shared" si="113"/>
        <v>2008</v>
      </c>
      <c r="L617" s="4">
        <f t="shared" si="114"/>
        <v>11</v>
      </c>
      <c r="M617" s="4">
        <f t="shared" si="115"/>
        <v>2</v>
      </c>
      <c r="N617" s="4">
        <f t="shared" si="116"/>
        <v>7</v>
      </c>
      <c r="O617" s="4">
        <f t="shared" si="117"/>
        <v>15.4</v>
      </c>
      <c r="P617" s="4">
        <f t="shared" si="118"/>
        <v>130</v>
      </c>
      <c r="Q617" s="4">
        <f t="shared" si="119"/>
        <v>0.37090909090909091</v>
      </c>
      <c r="R617" s="4">
        <f t="shared" si="108"/>
        <v>0.3098591549295775</v>
      </c>
      <c r="S617" s="4">
        <f t="shared" si="109"/>
        <v>0.25</v>
      </c>
      <c r="T617" s="4">
        <f t="shared" si="110"/>
        <v>8.653295128939828E-2</v>
      </c>
      <c r="U617" s="4">
        <f t="shared" si="111"/>
        <v>0.38237311385459533</v>
      </c>
    </row>
    <row r="618" spans="1:21" x14ac:dyDescent="0.25">
      <c r="A618" s="2">
        <f>Heathrow!B616</f>
        <v>3</v>
      </c>
      <c r="B618" s="2">
        <f>Heathrow!A724</f>
        <v>2008</v>
      </c>
      <c r="C618" s="2">
        <f>Heathrow!B724</f>
        <v>3</v>
      </c>
      <c r="D618" s="2">
        <f>Heathrow!C724</f>
        <v>10.6</v>
      </c>
      <c r="E618" s="2">
        <f>Heathrow!D724</f>
        <v>3.7</v>
      </c>
      <c r="F618" s="2">
        <f>Heathrow!E724</f>
        <v>2</v>
      </c>
      <c r="G618" s="2">
        <f>Heathrow!F724</f>
        <v>69.8</v>
      </c>
      <c r="H618" s="2" t="str">
        <f>Heathrow!G724</f>
        <v>85.7#</v>
      </c>
      <c r="I618" s="3">
        <v>1</v>
      </c>
      <c r="J618" s="3">
        <f t="shared" si="112"/>
        <v>3</v>
      </c>
      <c r="K618" s="3">
        <f t="shared" si="113"/>
        <v>2008</v>
      </c>
      <c r="L618" s="4">
        <f t="shared" si="114"/>
        <v>10.6</v>
      </c>
      <c r="M618" s="4">
        <f t="shared" si="115"/>
        <v>3.7</v>
      </c>
      <c r="N618" s="4">
        <f t="shared" si="116"/>
        <v>2</v>
      </c>
      <c r="O618" s="4">
        <f t="shared" si="117"/>
        <v>69.8</v>
      </c>
      <c r="P618" s="4">
        <f t="shared" si="118"/>
        <v>85.7</v>
      </c>
      <c r="Q618" s="4">
        <f t="shared" si="119"/>
        <v>0.35636363636363633</v>
      </c>
      <c r="R618" s="4">
        <f t="shared" si="108"/>
        <v>0.38967136150234749</v>
      </c>
      <c r="S618" s="4">
        <f t="shared" si="109"/>
        <v>7.1428571428571425E-2</v>
      </c>
      <c r="T618" s="4">
        <f t="shared" si="110"/>
        <v>0.39828080229226359</v>
      </c>
      <c r="U618" s="4">
        <f t="shared" si="111"/>
        <v>0.23045267489711932</v>
      </c>
    </row>
    <row r="619" spans="1:21" x14ac:dyDescent="0.25">
      <c r="A619" s="2">
        <f>Heathrow!B617</f>
        <v>4</v>
      </c>
      <c r="B619" s="2">
        <f>Heathrow!A725</f>
        <v>2008</v>
      </c>
      <c r="C619" s="2">
        <f>Heathrow!B725</f>
        <v>4</v>
      </c>
      <c r="D619" s="2">
        <f>Heathrow!C725</f>
        <v>13.7</v>
      </c>
      <c r="E619" s="2">
        <f>Heathrow!D725</f>
        <v>5.2</v>
      </c>
      <c r="F619" s="2">
        <f>Heathrow!E725</f>
        <v>2</v>
      </c>
      <c r="G619" s="2">
        <f>Heathrow!F725</f>
        <v>63.4</v>
      </c>
      <c r="H619" s="2" t="str">
        <f>Heathrow!G725</f>
        <v>140.3#</v>
      </c>
      <c r="I619" s="3">
        <v>1</v>
      </c>
      <c r="J619" s="3">
        <f t="shared" si="112"/>
        <v>4</v>
      </c>
      <c r="K619" s="3">
        <f t="shared" si="113"/>
        <v>2008</v>
      </c>
      <c r="L619" s="4">
        <f t="shared" si="114"/>
        <v>13.7</v>
      </c>
      <c r="M619" s="4">
        <f t="shared" si="115"/>
        <v>5.2</v>
      </c>
      <c r="N619" s="4">
        <f t="shared" si="116"/>
        <v>2</v>
      </c>
      <c r="O619" s="4">
        <f t="shared" si="117"/>
        <v>63.4</v>
      </c>
      <c r="P619" s="4">
        <f t="shared" si="118"/>
        <v>140.30000000000001</v>
      </c>
      <c r="Q619" s="4">
        <f t="shared" si="119"/>
        <v>0.46909090909090906</v>
      </c>
      <c r="R619" s="4">
        <f t="shared" si="108"/>
        <v>0.46009389671361511</v>
      </c>
      <c r="S619" s="4">
        <f t="shared" si="109"/>
        <v>7.1428571428571425E-2</v>
      </c>
      <c r="T619" s="4">
        <f t="shared" si="110"/>
        <v>0.36160458452722066</v>
      </c>
      <c r="U619" s="4">
        <f t="shared" si="111"/>
        <v>0.41769547325102879</v>
      </c>
    </row>
    <row r="620" spans="1:21" x14ac:dyDescent="0.25">
      <c r="A620" s="2">
        <f>Heathrow!B618</f>
        <v>5</v>
      </c>
      <c r="B620" s="2">
        <f>Heathrow!A726</f>
        <v>2008</v>
      </c>
      <c r="C620" s="2">
        <f>Heathrow!B726</f>
        <v>5</v>
      </c>
      <c r="D620" s="2">
        <f>Heathrow!C726</f>
        <v>19.8</v>
      </c>
      <c r="E620" s="2">
        <f>Heathrow!D726</f>
        <v>10.5</v>
      </c>
      <c r="F620" s="2">
        <f>Heathrow!E726</f>
        <v>0</v>
      </c>
      <c r="G620" s="2">
        <f>Heathrow!F726</f>
        <v>64.2</v>
      </c>
      <c r="H620" s="2" t="str">
        <f>Heathrow!G726</f>
        <v>162.6#</v>
      </c>
      <c r="I620" s="3">
        <v>1</v>
      </c>
      <c r="J620" s="3">
        <f t="shared" si="112"/>
        <v>5</v>
      </c>
      <c r="K620" s="3">
        <f t="shared" si="113"/>
        <v>2008</v>
      </c>
      <c r="L620" s="4">
        <f t="shared" si="114"/>
        <v>19.8</v>
      </c>
      <c r="M620" s="4">
        <f t="shared" si="115"/>
        <v>10.5</v>
      </c>
      <c r="N620" s="4">
        <f t="shared" si="116"/>
        <v>0</v>
      </c>
      <c r="O620" s="4">
        <f t="shared" si="117"/>
        <v>64.2</v>
      </c>
      <c r="P620" s="4">
        <f t="shared" si="118"/>
        <v>162.6</v>
      </c>
      <c r="Q620" s="4">
        <f t="shared" si="119"/>
        <v>0.69090909090909092</v>
      </c>
      <c r="R620" s="4">
        <f t="shared" si="108"/>
        <v>0.70892018779342736</v>
      </c>
      <c r="S620" s="4">
        <f t="shared" si="109"/>
        <v>0</v>
      </c>
      <c r="T620" s="4">
        <f t="shared" si="110"/>
        <v>0.36618911174785101</v>
      </c>
      <c r="U620" s="4">
        <f t="shared" si="111"/>
        <v>0.49417009602194784</v>
      </c>
    </row>
    <row r="621" spans="1:21" x14ac:dyDescent="0.25">
      <c r="A621" s="2">
        <f>Heathrow!B619</f>
        <v>6</v>
      </c>
      <c r="B621" s="2">
        <f>Heathrow!A727</f>
        <v>2008</v>
      </c>
      <c r="C621" s="2">
        <f>Heathrow!B727</f>
        <v>6</v>
      </c>
      <c r="D621" s="2">
        <f>Heathrow!C727</f>
        <v>20.8</v>
      </c>
      <c r="E621" s="2">
        <f>Heathrow!D727</f>
        <v>11.9</v>
      </c>
      <c r="F621" s="2">
        <f>Heathrow!E727</f>
        <v>0</v>
      </c>
      <c r="G621" s="2">
        <f>Heathrow!F727</f>
        <v>45.6</v>
      </c>
      <c r="H621" s="2" t="str">
        <f>Heathrow!G727</f>
        <v>201.9#</v>
      </c>
      <c r="I621" s="3">
        <v>1</v>
      </c>
      <c r="J621" s="3">
        <f t="shared" si="112"/>
        <v>6</v>
      </c>
      <c r="K621" s="3">
        <f t="shared" si="113"/>
        <v>2008</v>
      </c>
      <c r="L621" s="4">
        <f t="shared" si="114"/>
        <v>20.8</v>
      </c>
      <c r="M621" s="4">
        <f t="shared" si="115"/>
        <v>11.9</v>
      </c>
      <c r="N621" s="4">
        <f t="shared" si="116"/>
        <v>0</v>
      </c>
      <c r="O621" s="4">
        <f t="shared" si="117"/>
        <v>45.6</v>
      </c>
      <c r="P621" s="4">
        <f t="shared" si="118"/>
        <v>201.9</v>
      </c>
      <c r="Q621" s="4">
        <f t="shared" si="119"/>
        <v>0.72727272727272729</v>
      </c>
      <c r="R621" s="4">
        <f t="shared" si="108"/>
        <v>0.77464788732394374</v>
      </c>
      <c r="S621" s="4">
        <f t="shared" si="109"/>
        <v>0</v>
      </c>
      <c r="T621" s="4">
        <f t="shared" si="110"/>
        <v>0.25959885386819487</v>
      </c>
      <c r="U621" s="4">
        <f t="shared" si="111"/>
        <v>0.62894375857338813</v>
      </c>
    </row>
    <row r="622" spans="1:21" x14ac:dyDescent="0.25">
      <c r="A622" s="2">
        <f>Heathrow!B620</f>
        <v>7</v>
      </c>
      <c r="B622" s="2">
        <f>Heathrow!A728</f>
        <v>2008</v>
      </c>
      <c r="C622" s="2">
        <f>Heathrow!B728</f>
        <v>7</v>
      </c>
      <c r="D622" s="2">
        <f>Heathrow!C728</f>
        <v>22.8</v>
      </c>
      <c r="E622" s="2">
        <f>Heathrow!D728</f>
        <v>13.7</v>
      </c>
      <c r="F622" s="2">
        <f>Heathrow!E728</f>
        <v>0</v>
      </c>
      <c r="G622" s="2">
        <f>Heathrow!F728</f>
        <v>76.8</v>
      </c>
      <c r="H622" s="2" t="str">
        <f>Heathrow!G728</f>
        <v>172.5#</v>
      </c>
      <c r="I622" s="3">
        <v>1</v>
      </c>
      <c r="J622" s="3">
        <f t="shared" si="112"/>
        <v>7</v>
      </c>
      <c r="K622" s="3">
        <f t="shared" si="113"/>
        <v>2008</v>
      </c>
      <c r="L622" s="4">
        <f t="shared" si="114"/>
        <v>22.8</v>
      </c>
      <c r="M622" s="4">
        <f t="shared" si="115"/>
        <v>13.7</v>
      </c>
      <c r="N622" s="4">
        <f t="shared" si="116"/>
        <v>0</v>
      </c>
      <c r="O622" s="4">
        <f t="shared" si="117"/>
        <v>76.8</v>
      </c>
      <c r="P622" s="4">
        <f t="shared" si="118"/>
        <v>172.5</v>
      </c>
      <c r="Q622" s="4">
        <f t="shared" si="119"/>
        <v>0.8</v>
      </c>
      <c r="R622" s="4">
        <f t="shared" si="108"/>
        <v>0.85915492957746475</v>
      </c>
      <c r="S622" s="4">
        <f t="shared" si="109"/>
        <v>0</v>
      </c>
      <c r="T622" s="4">
        <f t="shared" si="110"/>
        <v>0.43839541547277938</v>
      </c>
      <c r="U622" s="4">
        <f t="shared" si="111"/>
        <v>0.52812071330589849</v>
      </c>
    </row>
    <row r="623" spans="1:21" x14ac:dyDescent="0.25">
      <c r="A623" s="2">
        <f>Heathrow!B621</f>
        <v>8</v>
      </c>
      <c r="B623" s="2">
        <f>Heathrow!A729</f>
        <v>2008</v>
      </c>
      <c r="C623" s="2">
        <f>Heathrow!B729</f>
        <v>8</v>
      </c>
      <c r="D623" s="2">
        <f>Heathrow!C729</f>
        <v>21.5</v>
      </c>
      <c r="E623" s="2">
        <f>Heathrow!D729</f>
        <v>14.2</v>
      </c>
      <c r="F623" s="2">
        <f>Heathrow!E729</f>
        <v>0</v>
      </c>
      <c r="G623" s="2">
        <f>Heathrow!F729</f>
        <v>64.400000000000006</v>
      </c>
      <c r="H623" s="2" t="str">
        <f>Heathrow!G729</f>
        <v>104.3#</v>
      </c>
      <c r="I623" s="3">
        <v>1</v>
      </c>
      <c r="J623" s="3">
        <f t="shared" si="112"/>
        <v>8</v>
      </c>
      <c r="K623" s="3">
        <f t="shared" si="113"/>
        <v>2008</v>
      </c>
      <c r="L623" s="4">
        <f t="shared" si="114"/>
        <v>21.5</v>
      </c>
      <c r="M623" s="4">
        <f t="shared" si="115"/>
        <v>14.2</v>
      </c>
      <c r="N623" s="4">
        <f t="shared" si="116"/>
        <v>0</v>
      </c>
      <c r="O623" s="4">
        <f t="shared" si="117"/>
        <v>64.400000000000006</v>
      </c>
      <c r="P623" s="4">
        <f t="shared" si="118"/>
        <v>104.3</v>
      </c>
      <c r="Q623" s="4">
        <f t="shared" si="119"/>
        <v>0.75272727272727269</v>
      </c>
      <c r="R623" s="4">
        <f t="shared" si="108"/>
        <v>0.88262910798122063</v>
      </c>
      <c r="S623" s="4">
        <f t="shared" si="109"/>
        <v>0</v>
      </c>
      <c r="T623" s="4">
        <f t="shared" si="110"/>
        <v>0.36733524355300867</v>
      </c>
      <c r="U623" s="4">
        <f t="shared" si="111"/>
        <v>0.29423868312757201</v>
      </c>
    </row>
    <row r="624" spans="1:21" x14ac:dyDescent="0.25">
      <c r="A624" s="2">
        <f>Heathrow!B622</f>
        <v>9</v>
      </c>
      <c r="B624" s="2">
        <f>Heathrow!A730</f>
        <v>2008</v>
      </c>
      <c r="C624" s="2">
        <f>Heathrow!B730</f>
        <v>9</v>
      </c>
      <c r="D624" s="2">
        <f>Heathrow!C730</f>
        <v>18.5</v>
      </c>
      <c r="E624" s="2">
        <f>Heathrow!D730</f>
        <v>11.2</v>
      </c>
      <c r="F624" s="2">
        <f>Heathrow!E730</f>
        <v>0</v>
      </c>
      <c r="G624" s="2">
        <f>Heathrow!F730</f>
        <v>43</v>
      </c>
      <c r="H624" s="2" t="str">
        <f>Heathrow!G730</f>
        <v>110.7#</v>
      </c>
      <c r="I624" s="3">
        <v>1</v>
      </c>
      <c r="J624" s="3">
        <f t="shared" si="112"/>
        <v>9</v>
      </c>
      <c r="K624" s="3">
        <f t="shared" si="113"/>
        <v>2008</v>
      </c>
      <c r="L624" s="4">
        <f t="shared" si="114"/>
        <v>18.5</v>
      </c>
      <c r="M624" s="4">
        <f t="shared" si="115"/>
        <v>11.2</v>
      </c>
      <c r="N624" s="4">
        <f t="shared" si="116"/>
        <v>0</v>
      </c>
      <c r="O624" s="4">
        <f t="shared" si="117"/>
        <v>43</v>
      </c>
      <c r="P624" s="4">
        <f t="shared" si="118"/>
        <v>110.7</v>
      </c>
      <c r="Q624" s="4">
        <f t="shared" si="119"/>
        <v>0.64363636363636356</v>
      </c>
      <c r="R624" s="4">
        <f t="shared" si="108"/>
        <v>0.74178403755868549</v>
      </c>
      <c r="S624" s="4">
        <f t="shared" si="109"/>
        <v>0</v>
      </c>
      <c r="T624" s="4">
        <f t="shared" si="110"/>
        <v>0.24469914040114615</v>
      </c>
      <c r="U624" s="4">
        <f t="shared" si="111"/>
        <v>0.31618655692729764</v>
      </c>
    </row>
    <row r="625" spans="1:21" x14ac:dyDescent="0.25">
      <c r="A625" s="2">
        <f>Heathrow!B623</f>
        <v>10</v>
      </c>
      <c r="B625" s="2">
        <f>Heathrow!A731</f>
        <v>2008</v>
      </c>
      <c r="C625" s="2">
        <f>Heathrow!B731</f>
        <v>10</v>
      </c>
      <c r="D625" s="2">
        <f>Heathrow!C731</f>
        <v>15</v>
      </c>
      <c r="E625" s="2">
        <f>Heathrow!D731</f>
        <v>6.8</v>
      </c>
      <c r="F625" s="2">
        <f>Heathrow!E731</f>
        <v>1</v>
      </c>
      <c r="G625" s="2">
        <f>Heathrow!F731</f>
        <v>45</v>
      </c>
      <c r="H625" s="2" t="str">
        <f>Heathrow!G731</f>
        <v>134.4#</v>
      </c>
      <c r="I625" s="3">
        <v>1</v>
      </c>
      <c r="J625" s="3">
        <f t="shared" si="112"/>
        <v>10</v>
      </c>
      <c r="K625" s="3">
        <f t="shared" si="113"/>
        <v>2008</v>
      </c>
      <c r="L625" s="4">
        <f t="shared" si="114"/>
        <v>15</v>
      </c>
      <c r="M625" s="4">
        <f t="shared" si="115"/>
        <v>6.8</v>
      </c>
      <c r="N625" s="4">
        <f t="shared" si="116"/>
        <v>1</v>
      </c>
      <c r="O625" s="4">
        <f t="shared" si="117"/>
        <v>45</v>
      </c>
      <c r="P625" s="4">
        <f t="shared" si="118"/>
        <v>134.4</v>
      </c>
      <c r="Q625" s="4">
        <f t="shared" si="119"/>
        <v>0.51636363636363636</v>
      </c>
      <c r="R625" s="4">
        <f t="shared" si="108"/>
        <v>0.53521126760563376</v>
      </c>
      <c r="S625" s="4">
        <f t="shared" si="109"/>
        <v>3.5714285714285712E-2</v>
      </c>
      <c r="T625" s="4">
        <f t="shared" si="110"/>
        <v>0.25616045845272206</v>
      </c>
      <c r="U625" s="4">
        <f t="shared" si="111"/>
        <v>0.39746227709190673</v>
      </c>
    </row>
    <row r="626" spans="1:21" x14ac:dyDescent="0.25">
      <c r="A626" s="2">
        <f>Heathrow!B624</f>
        <v>11</v>
      </c>
      <c r="B626" s="2">
        <f>Heathrow!A732</f>
        <v>2008</v>
      </c>
      <c r="C626" s="2">
        <f>Heathrow!B732</f>
        <v>11</v>
      </c>
      <c r="D626" s="2">
        <f>Heathrow!C732</f>
        <v>10.7</v>
      </c>
      <c r="E626" s="2">
        <f>Heathrow!D732</f>
        <v>5.2</v>
      </c>
      <c r="F626" s="2">
        <f>Heathrow!E732</f>
        <v>2</v>
      </c>
      <c r="G626" s="2">
        <f>Heathrow!F732</f>
        <v>58.8</v>
      </c>
      <c r="H626" s="2" t="str">
        <f>Heathrow!G732</f>
        <v>42.2#</v>
      </c>
      <c r="I626" s="3">
        <v>1</v>
      </c>
      <c r="J626" s="3">
        <f t="shared" si="112"/>
        <v>11</v>
      </c>
      <c r="K626" s="3">
        <f t="shared" si="113"/>
        <v>2008</v>
      </c>
      <c r="L626" s="4">
        <f t="shared" si="114"/>
        <v>10.7</v>
      </c>
      <c r="M626" s="4">
        <f t="shared" si="115"/>
        <v>5.2</v>
      </c>
      <c r="N626" s="4">
        <f t="shared" si="116"/>
        <v>2</v>
      </c>
      <c r="O626" s="4">
        <f t="shared" si="117"/>
        <v>58.8</v>
      </c>
      <c r="P626" s="4">
        <f t="shared" si="118"/>
        <v>42.2</v>
      </c>
      <c r="Q626" s="4">
        <f t="shared" si="119"/>
        <v>0.35999999999999993</v>
      </c>
      <c r="R626" s="4">
        <f t="shared" si="108"/>
        <v>0.46009389671361511</v>
      </c>
      <c r="S626" s="4">
        <f t="shared" si="109"/>
        <v>7.1428571428571425E-2</v>
      </c>
      <c r="T626" s="4">
        <f t="shared" si="110"/>
        <v>0.33524355300859598</v>
      </c>
      <c r="U626" s="4">
        <f t="shared" si="111"/>
        <v>8.1275720164609058E-2</v>
      </c>
    </row>
    <row r="627" spans="1:21" x14ac:dyDescent="0.25">
      <c r="A627" s="2">
        <f>Heathrow!B625</f>
        <v>12</v>
      </c>
      <c r="B627" s="2">
        <f>Heathrow!A733</f>
        <v>2008</v>
      </c>
      <c r="C627" s="2">
        <f>Heathrow!B733</f>
        <v>12</v>
      </c>
      <c r="D627" s="2">
        <f>Heathrow!C733</f>
        <v>7.3</v>
      </c>
      <c r="E627" s="2">
        <f>Heathrow!D733</f>
        <v>1.7</v>
      </c>
      <c r="F627" s="2">
        <f>Heathrow!E733</f>
        <v>11</v>
      </c>
      <c r="G627" s="2">
        <f>Heathrow!F733</f>
        <v>41.2</v>
      </c>
      <c r="H627" s="2" t="str">
        <f>Heathrow!G733</f>
        <v>65.1#</v>
      </c>
      <c r="I627" s="3">
        <v>1</v>
      </c>
      <c r="J627" s="3">
        <f t="shared" si="112"/>
        <v>12</v>
      </c>
      <c r="K627" s="3">
        <f t="shared" si="113"/>
        <v>2008</v>
      </c>
      <c r="L627" s="4">
        <f t="shared" si="114"/>
        <v>7.3</v>
      </c>
      <c r="M627" s="4">
        <f t="shared" si="115"/>
        <v>1.7</v>
      </c>
      <c r="N627" s="4">
        <f t="shared" si="116"/>
        <v>11</v>
      </c>
      <c r="O627" s="4">
        <f t="shared" si="117"/>
        <v>41.2</v>
      </c>
      <c r="P627" s="4">
        <f t="shared" si="118"/>
        <v>65.099999999999994</v>
      </c>
      <c r="Q627" s="4">
        <f t="shared" si="119"/>
        <v>0.23636363636363636</v>
      </c>
      <c r="R627" s="4">
        <f t="shared" si="108"/>
        <v>0.29577464788732399</v>
      </c>
      <c r="S627" s="4">
        <f t="shared" si="109"/>
        <v>0.39285714285714285</v>
      </c>
      <c r="T627" s="4">
        <f t="shared" si="110"/>
        <v>0.23438395415472782</v>
      </c>
      <c r="U627" s="4">
        <f t="shared" si="111"/>
        <v>0.15980795610425236</v>
      </c>
    </row>
    <row r="628" spans="1:21" x14ac:dyDescent="0.25">
      <c r="A628" s="2">
        <f>Heathrow!B626</f>
        <v>1</v>
      </c>
      <c r="B628" s="2">
        <f>Heathrow!A734</f>
        <v>2009</v>
      </c>
      <c r="C628" s="2">
        <f>Heathrow!B734</f>
        <v>1</v>
      </c>
      <c r="D628" s="2">
        <f>Heathrow!C734</f>
        <v>6.8</v>
      </c>
      <c r="E628" s="2">
        <f>Heathrow!D734</f>
        <v>0.3</v>
      </c>
      <c r="F628" s="2">
        <f>Heathrow!E734</f>
        <v>13</v>
      </c>
      <c r="G628" s="2">
        <f>Heathrow!F734</f>
        <v>72.400000000000006</v>
      </c>
      <c r="H628" s="2" t="str">
        <f>Heathrow!G734</f>
        <v>63.2#</v>
      </c>
      <c r="I628" s="3">
        <v>1</v>
      </c>
      <c r="J628" s="3">
        <f t="shared" si="112"/>
        <v>1</v>
      </c>
      <c r="K628" s="3">
        <f t="shared" si="113"/>
        <v>2009</v>
      </c>
      <c r="L628" s="4">
        <f t="shared" si="114"/>
        <v>6.8</v>
      </c>
      <c r="M628" s="4">
        <f t="shared" si="115"/>
        <v>0.3</v>
      </c>
      <c r="N628" s="4">
        <f t="shared" si="116"/>
        <v>13</v>
      </c>
      <c r="O628" s="4">
        <f t="shared" si="117"/>
        <v>72.400000000000006</v>
      </c>
      <c r="P628" s="4">
        <f t="shared" si="118"/>
        <v>63.2</v>
      </c>
      <c r="Q628" s="4">
        <f t="shared" si="119"/>
        <v>0.21818181818181817</v>
      </c>
      <c r="R628" s="4">
        <f t="shared" si="108"/>
        <v>0.23004694835680753</v>
      </c>
      <c r="S628" s="4">
        <f t="shared" si="109"/>
        <v>0.4642857142857143</v>
      </c>
      <c r="T628" s="4">
        <f t="shared" si="110"/>
        <v>0.41318051575931236</v>
      </c>
      <c r="U628" s="4">
        <f t="shared" si="111"/>
        <v>0.15329218106995884</v>
      </c>
    </row>
    <row r="629" spans="1:21" x14ac:dyDescent="0.25">
      <c r="A629" s="2">
        <f>Heathrow!B627</f>
        <v>2</v>
      </c>
      <c r="B629" s="2">
        <f>Heathrow!A735</f>
        <v>2009</v>
      </c>
      <c r="C629" s="2">
        <f>Heathrow!B735</f>
        <v>2</v>
      </c>
      <c r="D629" s="2">
        <f>Heathrow!C735</f>
        <v>7.8</v>
      </c>
      <c r="E629" s="2">
        <f>Heathrow!D735</f>
        <v>2.1</v>
      </c>
      <c r="F629" s="2">
        <f>Heathrow!E735</f>
        <v>10</v>
      </c>
      <c r="G629" s="2">
        <f>Heathrow!F735</f>
        <v>69.599999999999994</v>
      </c>
      <c r="H629" s="2" t="str">
        <f>Heathrow!G735</f>
        <v>59.2#</v>
      </c>
      <c r="I629" s="3">
        <v>1</v>
      </c>
      <c r="J629" s="3">
        <f t="shared" si="112"/>
        <v>2</v>
      </c>
      <c r="K629" s="3">
        <f t="shared" si="113"/>
        <v>2009</v>
      </c>
      <c r="L629" s="4">
        <f t="shared" si="114"/>
        <v>7.8</v>
      </c>
      <c r="M629" s="4">
        <f t="shared" si="115"/>
        <v>2.1</v>
      </c>
      <c r="N629" s="4">
        <f t="shared" si="116"/>
        <v>10</v>
      </c>
      <c r="O629" s="4">
        <f t="shared" si="117"/>
        <v>69.599999999999994</v>
      </c>
      <c r="P629" s="4">
        <f t="shared" si="118"/>
        <v>59.2</v>
      </c>
      <c r="Q629" s="4">
        <f t="shared" si="119"/>
        <v>0.25454545454545452</v>
      </c>
      <c r="R629" s="4">
        <f t="shared" si="108"/>
        <v>0.31455399061032863</v>
      </c>
      <c r="S629" s="4">
        <f t="shared" si="109"/>
        <v>0.35714285714285715</v>
      </c>
      <c r="T629" s="4">
        <f t="shared" si="110"/>
        <v>0.39713467048710599</v>
      </c>
      <c r="U629" s="4">
        <f t="shared" si="111"/>
        <v>0.13957475994513033</v>
      </c>
    </row>
    <row r="630" spans="1:21" x14ac:dyDescent="0.25">
      <c r="A630" s="2">
        <f>Heathrow!B628</f>
        <v>3</v>
      </c>
      <c r="B630" s="2">
        <f>Heathrow!A736</f>
        <v>2009</v>
      </c>
      <c r="C630" s="2">
        <f>Heathrow!B736</f>
        <v>3</v>
      </c>
      <c r="D630" s="2">
        <f>Heathrow!C736</f>
        <v>12.9</v>
      </c>
      <c r="E630" s="2">
        <f>Heathrow!D736</f>
        <v>3.7</v>
      </c>
      <c r="F630" s="2">
        <f>Heathrow!E736</f>
        <v>2</v>
      </c>
      <c r="G630" s="2">
        <f>Heathrow!F736</f>
        <v>30</v>
      </c>
      <c r="H630" s="2" t="str">
        <f>Heathrow!G736</f>
        <v>158.5#</v>
      </c>
      <c r="I630" s="3">
        <v>1</v>
      </c>
      <c r="J630" s="3">
        <f t="shared" si="112"/>
        <v>3</v>
      </c>
      <c r="K630" s="3">
        <f t="shared" si="113"/>
        <v>2009</v>
      </c>
      <c r="L630" s="4">
        <f t="shared" si="114"/>
        <v>12.9</v>
      </c>
      <c r="M630" s="4">
        <f t="shared" si="115"/>
        <v>3.7</v>
      </c>
      <c r="N630" s="4">
        <f t="shared" si="116"/>
        <v>2</v>
      </c>
      <c r="O630" s="4">
        <f t="shared" si="117"/>
        <v>30</v>
      </c>
      <c r="P630" s="4">
        <f t="shared" si="118"/>
        <v>158.5</v>
      </c>
      <c r="Q630" s="4">
        <f t="shared" si="119"/>
        <v>0.44</v>
      </c>
      <c r="R630" s="4">
        <f t="shared" si="108"/>
        <v>0.38967136150234749</v>
      </c>
      <c r="S630" s="4">
        <f t="shared" si="109"/>
        <v>7.1428571428571425E-2</v>
      </c>
      <c r="T630" s="4">
        <f t="shared" si="110"/>
        <v>0.17020057306590258</v>
      </c>
      <c r="U630" s="4">
        <f t="shared" si="111"/>
        <v>0.48010973936899859</v>
      </c>
    </row>
    <row r="631" spans="1:21" x14ac:dyDescent="0.25">
      <c r="A631" s="2">
        <f>Heathrow!B629</f>
        <v>4</v>
      </c>
      <c r="B631" s="2">
        <f>Heathrow!A737</f>
        <v>2009</v>
      </c>
      <c r="C631" s="2">
        <f>Heathrow!B737</f>
        <v>4</v>
      </c>
      <c r="D631" s="2">
        <f>Heathrow!C737</f>
        <v>16.100000000000001</v>
      </c>
      <c r="E631" s="2">
        <f>Heathrow!D737</f>
        <v>7.2</v>
      </c>
      <c r="F631" s="2">
        <f>Heathrow!E737</f>
        <v>0</v>
      </c>
      <c r="G631" s="2">
        <f>Heathrow!F737</f>
        <v>28</v>
      </c>
      <c r="H631" s="2" t="str">
        <f>Heathrow!G737</f>
        <v>172.8#</v>
      </c>
      <c r="I631" s="3">
        <v>1</v>
      </c>
      <c r="J631" s="3">
        <f t="shared" si="112"/>
        <v>4</v>
      </c>
      <c r="K631" s="3">
        <f t="shared" si="113"/>
        <v>2009</v>
      </c>
      <c r="L631" s="4">
        <f t="shared" si="114"/>
        <v>16.100000000000001</v>
      </c>
      <c r="M631" s="4">
        <f t="shared" si="115"/>
        <v>7.2</v>
      </c>
      <c r="N631" s="4">
        <f t="shared" si="116"/>
        <v>0</v>
      </c>
      <c r="O631" s="4">
        <f t="shared" si="117"/>
        <v>28</v>
      </c>
      <c r="P631" s="4">
        <f t="shared" si="118"/>
        <v>172.8</v>
      </c>
      <c r="Q631" s="4">
        <f t="shared" si="119"/>
        <v>0.55636363636363639</v>
      </c>
      <c r="R631" s="4">
        <f t="shared" si="108"/>
        <v>0.55399061032863861</v>
      </c>
      <c r="S631" s="4">
        <f t="shared" si="109"/>
        <v>0</v>
      </c>
      <c r="T631" s="4">
        <f t="shared" si="110"/>
        <v>0.15873925501432665</v>
      </c>
      <c r="U631" s="4">
        <f t="shared" si="111"/>
        <v>0.5291495198902606</v>
      </c>
    </row>
    <row r="632" spans="1:21" x14ac:dyDescent="0.25">
      <c r="A632" s="2">
        <f>Heathrow!B630</f>
        <v>5</v>
      </c>
      <c r="B632" s="2">
        <f>Heathrow!A738</f>
        <v>2009</v>
      </c>
      <c r="C632" s="2">
        <f>Heathrow!B738</f>
        <v>5</v>
      </c>
      <c r="D632" s="2">
        <f>Heathrow!C738</f>
        <v>19.100000000000001</v>
      </c>
      <c r="E632" s="2">
        <f>Heathrow!D738</f>
        <v>9.4</v>
      </c>
      <c r="F632" s="2">
        <f>Heathrow!E738</f>
        <v>0</v>
      </c>
      <c r="G632" s="2">
        <f>Heathrow!F738</f>
        <v>29.8</v>
      </c>
      <c r="H632" s="2" t="str">
        <f>Heathrow!G738</f>
        <v>193.9#</v>
      </c>
      <c r="I632" s="3">
        <v>1</v>
      </c>
      <c r="J632" s="3">
        <f t="shared" si="112"/>
        <v>5</v>
      </c>
      <c r="K632" s="3">
        <f t="shared" si="113"/>
        <v>2009</v>
      </c>
      <c r="L632" s="4">
        <f t="shared" si="114"/>
        <v>19.100000000000001</v>
      </c>
      <c r="M632" s="4">
        <f t="shared" si="115"/>
        <v>9.4</v>
      </c>
      <c r="N632" s="4">
        <f t="shared" si="116"/>
        <v>0</v>
      </c>
      <c r="O632" s="4">
        <f t="shared" si="117"/>
        <v>29.8</v>
      </c>
      <c r="P632" s="4">
        <f t="shared" si="118"/>
        <v>193.9</v>
      </c>
      <c r="Q632" s="4">
        <f t="shared" si="119"/>
        <v>0.66545454545454552</v>
      </c>
      <c r="R632" s="4">
        <f t="shared" si="108"/>
        <v>0.65727699530516437</v>
      </c>
      <c r="S632" s="4">
        <f t="shared" si="109"/>
        <v>0</v>
      </c>
      <c r="T632" s="4">
        <f t="shared" si="110"/>
        <v>0.16905444126074498</v>
      </c>
      <c r="U632" s="4">
        <f t="shared" si="111"/>
        <v>0.60150891632373116</v>
      </c>
    </row>
    <row r="633" spans="1:21" x14ac:dyDescent="0.25">
      <c r="A633" s="2">
        <f>Heathrow!B631</f>
        <v>6</v>
      </c>
      <c r="B633" s="2">
        <f>Heathrow!A739</f>
        <v>2009</v>
      </c>
      <c r="C633" s="2">
        <f>Heathrow!B739</f>
        <v>6</v>
      </c>
      <c r="D633" s="2">
        <f>Heathrow!C739</f>
        <v>22.4</v>
      </c>
      <c r="E633" s="2">
        <f>Heathrow!D739</f>
        <v>12.2</v>
      </c>
      <c r="F633" s="2">
        <f>Heathrow!E739</f>
        <v>0</v>
      </c>
      <c r="G633" s="2">
        <f>Heathrow!F739</f>
        <v>34</v>
      </c>
      <c r="H633" s="2" t="str">
        <f>Heathrow!G739</f>
        <v>192.8#</v>
      </c>
      <c r="I633" s="3">
        <v>1</v>
      </c>
      <c r="J633" s="3">
        <f t="shared" si="112"/>
        <v>6</v>
      </c>
      <c r="K633" s="3">
        <f t="shared" si="113"/>
        <v>2009</v>
      </c>
      <c r="L633" s="4">
        <f t="shared" si="114"/>
        <v>22.4</v>
      </c>
      <c r="M633" s="4">
        <f t="shared" si="115"/>
        <v>12.2</v>
      </c>
      <c r="N633" s="4">
        <f t="shared" si="116"/>
        <v>0</v>
      </c>
      <c r="O633" s="4">
        <f t="shared" si="117"/>
        <v>34</v>
      </c>
      <c r="P633" s="4">
        <f t="shared" si="118"/>
        <v>192.8</v>
      </c>
      <c r="Q633" s="4">
        <f t="shared" si="119"/>
        <v>0.78545454545454541</v>
      </c>
      <c r="R633" s="4">
        <f t="shared" si="108"/>
        <v>0.78873239436619713</v>
      </c>
      <c r="S633" s="4">
        <f t="shared" si="109"/>
        <v>0</v>
      </c>
      <c r="T633" s="4">
        <f t="shared" si="110"/>
        <v>0.19312320916905446</v>
      </c>
      <c r="U633" s="4">
        <f t="shared" si="111"/>
        <v>0.59773662551440332</v>
      </c>
    </row>
    <row r="634" spans="1:21" x14ac:dyDescent="0.25">
      <c r="A634" s="2">
        <f>Heathrow!B632</f>
        <v>7</v>
      </c>
      <c r="B634" s="2">
        <f>Heathrow!A740</f>
        <v>2009</v>
      </c>
      <c r="C634" s="2">
        <f>Heathrow!B740</f>
        <v>7</v>
      </c>
      <c r="D634" s="2">
        <f>Heathrow!C740</f>
        <v>23</v>
      </c>
      <c r="E634" s="2">
        <f>Heathrow!D740</f>
        <v>13.7</v>
      </c>
      <c r="F634" s="2">
        <f>Heathrow!E740</f>
        <v>0</v>
      </c>
      <c r="G634" s="2">
        <f>Heathrow!F740</f>
        <v>71.400000000000006</v>
      </c>
      <c r="H634" s="2" t="str">
        <f>Heathrow!G740</f>
        <v>155.8#</v>
      </c>
      <c r="I634" s="3">
        <v>1</v>
      </c>
      <c r="J634" s="3">
        <f t="shared" si="112"/>
        <v>7</v>
      </c>
      <c r="K634" s="3">
        <f t="shared" si="113"/>
        <v>2009</v>
      </c>
      <c r="L634" s="4">
        <f t="shared" si="114"/>
        <v>23</v>
      </c>
      <c r="M634" s="4">
        <f t="shared" si="115"/>
        <v>13.7</v>
      </c>
      <c r="N634" s="4">
        <f t="shared" si="116"/>
        <v>0</v>
      </c>
      <c r="O634" s="4">
        <f t="shared" si="117"/>
        <v>71.400000000000006</v>
      </c>
      <c r="P634" s="4">
        <f t="shared" si="118"/>
        <v>155.80000000000001</v>
      </c>
      <c r="Q634" s="4">
        <f t="shared" si="119"/>
        <v>0.80727272727272725</v>
      </c>
      <c r="R634" s="4">
        <f t="shared" si="108"/>
        <v>0.85915492957746475</v>
      </c>
      <c r="S634" s="4">
        <f t="shared" si="109"/>
        <v>0</v>
      </c>
      <c r="T634" s="4">
        <f t="shared" si="110"/>
        <v>0.40744985673352441</v>
      </c>
      <c r="U634" s="4">
        <f t="shared" si="111"/>
        <v>0.47085048010973934</v>
      </c>
    </row>
    <row r="635" spans="1:21" x14ac:dyDescent="0.25">
      <c r="A635" s="2">
        <f>Heathrow!B633</f>
        <v>8</v>
      </c>
      <c r="B635" s="2">
        <f>Heathrow!A741</f>
        <v>2009</v>
      </c>
      <c r="C635" s="2">
        <f>Heathrow!B741</f>
        <v>8</v>
      </c>
      <c r="D635" s="2">
        <f>Heathrow!C741</f>
        <v>23.9</v>
      </c>
      <c r="E635" s="2">
        <f>Heathrow!D741</f>
        <v>14.1</v>
      </c>
      <c r="F635" s="2">
        <f>Heathrow!E741</f>
        <v>0</v>
      </c>
      <c r="G635" s="2">
        <f>Heathrow!F741</f>
        <v>39.6</v>
      </c>
      <c r="H635" s="2" t="str">
        <f>Heathrow!G741</f>
        <v>167.6#</v>
      </c>
      <c r="I635" s="3">
        <v>1</v>
      </c>
      <c r="J635" s="3">
        <f t="shared" si="112"/>
        <v>8</v>
      </c>
      <c r="K635" s="3">
        <f t="shared" si="113"/>
        <v>2009</v>
      </c>
      <c r="L635" s="4">
        <f t="shared" si="114"/>
        <v>23.9</v>
      </c>
      <c r="M635" s="4">
        <f t="shared" si="115"/>
        <v>14.1</v>
      </c>
      <c r="N635" s="4">
        <f t="shared" si="116"/>
        <v>0</v>
      </c>
      <c r="O635" s="4">
        <f t="shared" si="117"/>
        <v>39.6</v>
      </c>
      <c r="P635" s="4">
        <f t="shared" si="118"/>
        <v>167.6</v>
      </c>
      <c r="Q635" s="4">
        <f t="shared" si="119"/>
        <v>0.84</v>
      </c>
      <c r="R635" s="4">
        <f t="shared" si="108"/>
        <v>0.87793427230046961</v>
      </c>
      <c r="S635" s="4">
        <f t="shared" si="109"/>
        <v>0</v>
      </c>
      <c r="T635" s="4">
        <f t="shared" si="110"/>
        <v>0.22521489971346706</v>
      </c>
      <c r="U635" s="4">
        <f t="shared" si="111"/>
        <v>0.51131687242798352</v>
      </c>
    </row>
    <row r="636" spans="1:21" x14ac:dyDescent="0.25">
      <c r="A636" s="2">
        <f>Heathrow!B634</f>
        <v>9</v>
      </c>
      <c r="B636" s="2">
        <f>Heathrow!A742</f>
        <v>2009</v>
      </c>
      <c r="C636" s="2">
        <f>Heathrow!B742</f>
        <v>9</v>
      </c>
      <c r="D636" s="2">
        <f>Heathrow!C742</f>
        <v>20.5</v>
      </c>
      <c r="E636" s="2">
        <f>Heathrow!D742</f>
        <v>12</v>
      </c>
      <c r="F636" s="2">
        <f>Heathrow!E742</f>
        <v>0</v>
      </c>
      <c r="G636" s="2">
        <f>Heathrow!F742</f>
        <v>36</v>
      </c>
      <c r="H636" s="2" t="str">
        <f>Heathrow!G742</f>
        <v>137.3#</v>
      </c>
      <c r="I636" s="3">
        <v>1</v>
      </c>
      <c r="J636" s="3">
        <f t="shared" si="112"/>
        <v>9</v>
      </c>
      <c r="K636" s="3">
        <f t="shared" si="113"/>
        <v>2009</v>
      </c>
      <c r="L636" s="4">
        <f t="shared" si="114"/>
        <v>20.5</v>
      </c>
      <c r="M636" s="4">
        <f t="shared" si="115"/>
        <v>12</v>
      </c>
      <c r="N636" s="4">
        <f t="shared" si="116"/>
        <v>0</v>
      </c>
      <c r="O636" s="4">
        <f t="shared" si="117"/>
        <v>36</v>
      </c>
      <c r="P636" s="4">
        <f t="shared" si="118"/>
        <v>137.30000000000001</v>
      </c>
      <c r="Q636" s="4">
        <f t="shared" si="119"/>
        <v>0.71636363636363631</v>
      </c>
      <c r="R636" s="4">
        <f t="shared" si="108"/>
        <v>0.77934272300469498</v>
      </c>
      <c r="S636" s="4">
        <f t="shared" si="109"/>
        <v>0</v>
      </c>
      <c r="T636" s="4">
        <f t="shared" si="110"/>
        <v>0.20458452722063039</v>
      </c>
      <c r="U636" s="4">
        <f t="shared" si="111"/>
        <v>0.40740740740740744</v>
      </c>
    </row>
    <row r="637" spans="1:21" x14ac:dyDescent="0.25">
      <c r="A637" s="2">
        <f>Heathrow!B635</f>
        <v>10</v>
      </c>
      <c r="B637" s="2">
        <f>Heathrow!A743</f>
        <v>2009</v>
      </c>
      <c r="C637" s="2">
        <f>Heathrow!B743</f>
        <v>10</v>
      </c>
      <c r="D637" s="2">
        <f>Heathrow!C743</f>
        <v>16.3</v>
      </c>
      <c r="E637" s="2">
        <f>Heathrow!D743</f>
        <v>9.3000000000000007</v>
      </c>
      <c r="F637" s="2">
        <f>Heathrow!E743</f>
        <v>0</v>
      </c>
      <c r="G637" s="2">
        <f>Heathrow!F743</f>
        <v>39.4</v>
      </c>
      <c r="H637" s="2" t="str">
        <f>Heathrow!G743</f>
        <v>84.7#</v>
      </c>
      <c r="I637" s="3">
        <v>1</v>
      </c>
      <c r="J637" s="3">
        <f t="shared" si="112"/>
        <v>10</v>
      </c>
      <c r="K637" s="3">
        <f t="shared" si="113"/>
        <v>2009</v>
      </c>
      <c r="L637" s="4">
        <f t="shared" si="114"/>
        <v>16.3</v>
      </c>
      <c r="M637" s="4">
        <f t="shared" si="115"/>
        <v>9.3000000000000007</v>
      </c>
      <c r="N637" s="4">
        <f t="shared" si="116"/>
        <v>0</v>
      </c>
      <c r="O637" s="4">
        <f t="shared" si="117"/>
        <v>39.4</v>
      </c>
      <c r="P637" s="4">
        <f t="shared" si="118"/>
        <v>84.7</v>
      </c>
      <c r="Q637" s="4">
        <f t="shared" si="119"/>
        <v>0.5636363636363636</v>
      </c>
      <c r="R637" s="4">
        <f t="shared" si="108"/>
        <v>0.65258215962441324</v>
      </c>
      <c r="S637" s="4">
        <f t="shared" si="109"/>
        <v>0</v>
      </c>
      <c r="T637" s="4">
        <f t="shared" si="110"/>
        <v>0.22406876790830946</v>
      </c>
      <c r="U637" s="4">
        <f t="shared" si="111"/>
        <v>0.22702331961591221</v>
      </c>
    </row>
    <row r="638" spans="1:21" x14ac:dyDescent="0.25">
      <c r="A638" s="2">
        <f>Heathrow!B636</f>
        <v>11</v>
      </c>
      <c r="B638" s="2">
        <f>Heathrow!A744</f>
        <v>2009</v>
      </c>
      <c r="C638" s="2">
        <f>Heathrow!B744</f>
        <v>11</v>
      </c>
      <c r="D638" s="2">
        <f>Heathrow!C744</f>
        <v>12.6</v>
      </c>
      <c r="E638" s="2">
        <f>Heathrow!D744</f>
        <v>7.4</v>
      </c>
      <c r="F638" s="2">
        <f>Heathrow!E744</f>
        <v>0</v>
      </c>
      <c r="G638" s="2">
        <f>Heathrow!F744</f>
        <v>148</v>
      </c>
      <c r="H638" s="2" t="str">
        <f>Heathrow!G744</f>
        <v>62.4#</v>
      </c>
      <c r="I638" s="3">
        <v>1</v>
      </c>
      <c r="J638" s="3">
        <f t="shared" si="112"/>
        <v>11</v>
      </c>
      <c r="K638" s="3">
        <f t="shared" si="113"/>
        <v>2009</v>
      </c>
      <c r="L638" s="4">
        <f t="shared" si="114"/>
        <v>12.6</v>
      </c>
      <c r="M638" s="4">
        <f t="shared" si="115"/>
        <v>7.4</v>
      </c>
      <c r="N638" s="4">
        <f t="shared" si="116"/>
        <v>0</v>
      </c>
      <c r="O638" s="4">
        <f t="shared" si="117"/>
        <v>148</v>
      </c>
      <c r="P638" s="4">
        <f t="shared" si="118"/>
        <v>62.4</v>
      </c>
      <c r="Q638" s="4">
        <f t="shared" si="119"/>
        <v>0.42909090909090908</v>
      </c>
      <c r="R638" s="4">
        <f t="shared" si="108"/>
        <v>0.56338028169014087</v>
      </c>
      <c r="S638" s="4">
        <f t="shared" si="109"/>
        <v>0</v>
      </c>
      <c r="T638" s="4">
        <f t="shared" si="110"/>
        <v>0.84641833810888245</v>
      </c>
      <c r="U638" s="4">
        <f t="shared" si="111"/>
        <v>0.15054869684499311</v>
      </c>
    </row>
    <row r="639" spans="1:21" x14ac:dyDescent="0.25">
      <c r="A639" s="2">
        <f>Heathrow!B637</f>
        <v>12</v>
      </c>
      <c r="B639" s="2">
        <f>Heathrow!A745</f>
        <v>2009</v>
      </c>
      <c r="C639" s="2">
        <f>Heathrow!B745</f>
        <v>12</v>
      </c>
      <c r="D639" s="2">
        <f>Heathrow!C745</f>
        <v>7</v>
      </c>
      <c r="E639" s="2">
        <f>Heathrow!D745</f>
        <v>1.3</v>
      </c>
      <c r="F639" s="2">
        <f>Heathrow!E745</f>
        <v>12</v>
      </c>
      <c r="G639" s="2">
        <f>Heathrow!F745</f>
        <v>84.6</v>
      </c>
      <c r="H639" s="2" t="str">
        <f>Heathrow!G745</f>
        <v>60.3#</v>
      </c>
      <c r="I639" s="3">
        <v>1</v>
      </c>
      <c r="J639" s="3">
        <f t="shared" si="112"/>
        <v>12</v>
      </c>
      <c r="K639" s="3">
        <f t="shared" si="113"/>
        <v>2009</v>
      </c>
      <c r="L639" s="4">
        <f t="shared" si="114"/>
        <v>7</v>
      </c>
      <c r="M639" s="4">
        <f t="shared" si="115"/>
        <v>1.3</v>
      </c>
      <c r="N639" s="4">
        <f t="shared" si="116"/>
        <v>12</v>
      </c>
      <c r="O639" s="4">
        <f t="shared" si="117"/>
        <v>84.6</v>
      </c>
      <c r="P639" s="4">
        <f t="shared" si="118"/>
        <v>60.3</v>
      </c>
      <c r="Q639" s="4">
        <f t="shared" si="119"/>
        <v>0.22545454545454546</v>
      </c>
      <c r="R639" s="4">
        <f t="shared" si="108"/>
        <v>0.27699530516431925</v>
      </c>
      <c r="S639" s="4">
        <f t="shared" si="109"/>
        <v>0.42857142857142855</v>
      </c>
      <c r="T639" s="4">
        <f t="shared" si="110"/>
        <v>0.48309455587392547</v>
      </c>
      <c r="U639" s="4">
        <f t="shared" si="111"/>
        <v>0.14334705075445814</v>
      </c>
    </row>
    <row r="640" spans="1:21" x14ac:dyDescent="0.25">
      <c r="A640" s="2">
        <f>Heathrow!B638</f>
        <v>1</v>
      </c>
      <c r="B640" s="2">
        <f>Heathrow!A746</f>
        <v>2010</v>
      </c>
      <c r="C640" s="2">
        <f>Heathrow!B746</f>
        <v>1</v>
      </c>
      <c r="D640" s="2">
        <f>Heathrow!C746</f>
        <v>4.5</v>
      </c>
      <c r="E640" s="2">
        <f>Heathrow!D746</f>
        <v>-0.3</v>
      </c>
      <c r="F640" s="2">
        <f>Heathrow!E746</f>
        <v>15</v>
      </c>
      <c r="G640" s="2">
        <f>Heathrow!F746</f>
        <v>51.8</v>
      </c>
      <c r="H640" s="2" t="str">
        <f>Heathrow!G746</f>
        <v>51.3#</v>
      </c>
      <c r="I640" s="3">
        <v>1</v>
      </c>
      <c r="J640" s="3">
        <f t="shared" si="112"/>
        <v>1</v>
      </c>
      <c r="K640" s="3">
        <f t="shared" si="113"/>
        <v>2010</v>
      </c>
      <c r="L640" s="4">
        <f t="shared" si="114"/>
        <v>4.5</v>
      </c>
      <c r="M640" s="4">
        <f t="shared" si="115"/>
        <v>-0.3</v>
      </c>
      <c r="N640" s="4">
        <f t="shared" si="116"/>
        <v>15</v>
      </c>
      <c r="O640" s="4">
        <f t="shared" si="117"/>
        <v>51.8</v>
      </c>
      <c r="P640" s="4">
        <f t="shared" si="118"/>
        <v>51.3</v>
      </c>
      <c r="Q640" s="4">
        <f t="shared" si="119"/>
        <v>0.13454545454545455</v>
      </c>
      <c r="R640" s="4">
        <f t="shared" si="108"/>
        <v>0.2018779342723005</v>
      </c>
      <c r="S640" s="4">
        <f t="shared" si="109"/>
        <v>0.5357142857142857</v>
      </c>
      <c r="T640" s="4">
        <f t="shared" si="110"/>
        <v>0.29512893982808025</v>
      </c>
      <c r="U640" s="4">
        <f t="shared" si="111"/>
        <v>0.11248285322359394</v>
      </c>
    </row>
    <row r="641" spans="1:21" x14ac:dyDescent="0.25">
      <c r="A641" s="2">
        <f>Heathrow!B639</f>
        <v>2</v>
      </c>
      <c r="B641" s="2">
        <f>Heathrow!A747</f>
        <v>2010</v>
      </c>
      <c r="C641" s="2">
        <f>Heathrow!B747</f>
        <v>2</v>
      </c>
      <c r="D641" s="2">
        <f>Heathrow!C747</f>
        <v>6.9</v>
      </c>
      <c r="E641" s="2">
        <f>Heathrow!D747</f>
        <v>1.7</v>
      </c>
      <c r="F641" s="2">
        <f>Heathrow!E747</f>
        <v>8</v>
      </c>
      <c r="G641" s="2">
        <f>Heathrow!F747</f>
        <v>100.4</v>
      </c>
      <c r="H641" s="2" t="str">
        <f>Heathrow!G747</f>
        <v>46.7#</v>
      </c>
      <c r="I641" s="3">
        <v>1</v>
      </c>
      <c r="J641" s="3">
        <f t="shared" si="112"/>
        <v>2</v>
      </c>
      <c r="K641" s="3">
        <f t="shared" si="113"/>
        <v>2010</v>
      </c>
      <c r="L641" s="4">
        <f t="shared" si="114"/>
        <v>6.9</v>
      </c>
      <c r="M641" s="4">
        <f t="shared" si="115"/>
        <v>1.7</v>
      </c>
      <c r="N641" s="4">
        <f t="shared" si="116"/>
        <v>8</v>
      </c>
      <c r="O641" s="4">
        <f t="shared" si="117"/>
        <v>100.4</v>
      </c>
      <c r="P641" s="4">
        <f t="shared" si="118"/>
        <v>46.7</v>
      </c>
      <c r="Q641" s="4">
        <f t="shared" si="119"/>
        <v>0.22181818181818183</v>
      </c>
      <c r="R641" s="4">
        <f t="shared" si="108"/>
        <v>0.29577464788732399</v>
      </c>
      <c r="S641" s="4">
        <f t="shared" si="109"/>
        <v>0.2857142857142857</v>
      </c>
      <c r="T641" s="4">
        <f t="shared" si="110"/>
        <v>0.57363896848137541</v>
      </c>
      <c r="U641" s="4">
        <f t="shared" si="111"/>
        <v>9.6707818930041156E-2</v>
      </c>
    </row>
    <row r="642" spans="1:21" x14ac:dyDescent="0.25">
      <c r="A642" s="2">
        <f>Heathrow!B640</f>
        <v>3</v>
      </c>
      <c r="B642" s="2">
        <f>Heathrow!A748</f>
        <v>2010</v>
      </c>
      <c r="C642" s="2">
        <f>Heathrow!B748</f>
        <v>3</v>
      </c>
      <c r="D642" s="2">
        <f>Heathrow!C748</f>
        <v>11.1</v>
      </c>
      <c r="E642" s="2">
        <f>Heathrow!D748</f>
        <v>3.7</v>
      </c>
      <c r="F642" s="2">
        <f>Heathrow!E748</f>
        <v>4</v>
      </c>
      <c r="G642" s="2">
        <f>Heathrow!F748</f>
        <v>39.799999999999997</v>
      </c>
      <c r="H642" s="2" t="str">
        <f>Heathrow!G748</f>
        <v>106.4#</v>
      </c>
      <c r="I642" s="3">
        <v>1</v>
      </c>
      <c r="J642" s="3">
        <f t="shared" si="112"/>
        <v>3</v>
      </c>
      <c r="K642" s="3">
        <f t="shared" si="113"/>
        <v>2010</v>
      </c>
      <c r="L642" s="4">
        <f t="shared" si="114"/>
        <v>11.1</v>
      </c>
      <c r="M642" s="4">
        <f t="shared" si="115"/>
        <v>3.7</v>
      </c>
      <c r="N642" s="4">
        <f t="shared" si="116"/>
        <v>4</v>
      </c>
      <c r="O642" s="4">
        <f t="shared" si="117"/>
        <v>39.799999999999997</v>
      </c>
      <c r="P642" s="4">
        <f t="shared" si="118"/>
        <v>106.4</v>
      </c>
      <c r="Q642" s="4">
        <f t="shared" si="119"/>
        <v>0.37454545454545451</v>
      </c>
      <c r="R642" s="4">
        <f t="shared" si="108"/>
        <v>0.38967136150234749</v>
      </c>
      <c r="S642" s="4">
        <f t="shared" si="109"/>
        <v>0.14285714285714285</v>
      </c>
      <c r="T642" s="4">
        <f t="shared" si="110"/>
        <v>0.22636103151862463</v>
      </c>
      <c r="U642" s="4">
        <f t="shared" si="111"/>
        <v>0.30144032921810698</v>
      </c>
    </row>
    <row r="643" spans="1:21" x14ac:dyDescent="0.25">
      <c r="A643" s="2">
        <f>Heathrow!B641</f>
        <v>4</v>
      </c>
      <c r="B643" s="2">
        <f>Heathrow!A749</f>
        <v>2010</v>
      </c>
      <c r="C643" s="2">
        <f>Heathrow!B749</f>
        <v>4</v>
      </c>
      <c r="D643" s="2">
        <f>Heathrow!C749</f>
        <v>15.8</v>
      </c>
      <c r="E643" s="2">
        <f>Heathrow!D749</f>
        <v>5.6</v>
      </c>
      <c r="F643" s="2">
        <f>Heathrow!E749</f>
        <v>0</v>
      </c>
      <c r="G643" s="2">
        <f>Heathrow!F749</f>
        <v>23.2</v>
      </c>
      <c r="H643" s="2" t="str">
        <f>Heathrow!G749</f>
        <v>201.7#</v>
      </c>
      <c r="I643" s="3">
        <v>1</v>
      </c>
      <c r="J643" s="3">
        <f t="shared" si="112"/>
        <v>4</v>
      </c>
      <c r="K643" s="3">
        <f t="shared" si="113"/>
        <v>2010</v>
      </c>
      <c r="L643" s="4">
        <f t="shared" si="114"/>
        <v>15.8</v>
      </c>
      <c r="M643" s="4">
        <f t="shared" si="115"/>
        <v>5.6</v>
      </c>
      <c r="N643" s="4">
        <f t="shared" si="116"/>
        <v>0</v>
      </c>
      <c r="O643" s="4">
        <f t="shared" si="117"/>
        <v>23.2</v>
      </c>
      <c r="P643" s="4">
        <f t="shared" si="118"/>
        <v>201.7</v>
      </c>
      <c r="Q643" s="4">
        <f t="shared" si="119"/>
        <v>0.54545454545454541</v>
      </c>
      <c r="R643" s="4">
        <f t="shared" si="108"/>
        <v>0.47887323943661975</v>
      </c>
      <c r="S643" s="4">
        <f t="shared" si="109"/>
        <v>0</v>
      </c>
      <c r="T643" s="4">
        <f t="shared" si="110"/>
        <v>0.13123209169054439</v>
      </c>
      <c r="U643" s="4">
        <f t="shared" si="111"/>
        <v>0.62825788751714673</v>
      </c>
    </row>
    <row r="644" spans="1:21" x14ac:dyDescent="0.25">
      <c r="A644" s="2">
        <f>Heathrow!B642</f>
        <v>5</v>
      </c>
      <c r="B644" s="2">
        <f>Heathrow!A750</f>
        <v>2010</v>
      </c>
      <c r="C644" s="2">
        <f>Heathrow!B750</f>
        <v>5</v>
      </c>
      <c r="D644" s="2">
        <f>Heathrow!C750</f>
        <v>17.3</v>
      </c>
      <c r="E644" s="2">
        <f>Heathrow!D750</f>
        <v>7.7</v>
      </c>
      <c r="F644" s="2">
        <f>Heathrow!E750</f>
        <v>0</v>
      </c>
      <c r="G644" s="2">
        <f>Heathrow!F750</f>
        <v>20.6</v>
      </c>
      <c r="H644" s="2" t="str">
        <f>Heathrow!G750</f>
        <v>170.4#</v>
      </c>
      <c r="I644" s="3">
        <v>1</v>
      </c>
      <c r="J644" s="3">
        <f t="shared" si="112"/>
        <v>5</v>
      </c>
      <c r="K644" s="3">
        <f t="shared" si="113"/>
        <v>2010</v>
      </c>
      <c r="L644" s="4">
        <f t="shared" si="114"/>
        <v>17.3</v>
      </c>
      <c r="M644" s="4">
        <f t="shared" si="115"/>
        <v>7.7</v>
      </c>
      <c r="N644" s="4">
        <f t="shared" si="116"/>
        <v>0</v>
      </c>
      <c r="O644" s="4">
        <f t="shared" si="117"/>
        <v>20.6</v>
      </c>
      <c r="P644" s="4">
        <f t="shared" si="118"/>
        <v>170.4</v>
      </c>
      <c r="Q644" s="4">
        <f t="shared" si="119"/>
        <v>0.6</v>
      </c>
      <c r="R644" s="4">
        <f t="shared" ref="R644:R707" si="120">(M644-R$1)/(R$2-R$1)</f>
        <v>0.57746478873239449</v>
      </c>
      <c r="S644" s="4">
        <f t="shared" ref="S644:S707" si="121">(N644-S$1)/(S$2-S$1)</f>
        <v>0</v>
      </c>
      <c r="T644" s="4">
        <f t="shared" ref="T644:T707" si="122">(O644-T$1)/(T$2-T$1)</f>
        <v>0.11633237822349571</v>
      </c>
      <c r="U644" s="4">
        <f t="shared" ref="U644:U707" si="123">(P644-U$1)/(U$2-U$1)</f>
        <v>0.52091906721536352</v>
      </c>
    </row>
    <row r="645" spans="1:21" x14ac:dyDescent="0.25">
      <c r="A645" s="2">
        <f>Heathrow!B643</f>
        <v>6</v>
      </c>
      <c r="B645" s="2">
        <f>Heathrow!A751</f>
        <v>2010</v>
      </c>
      <c r="C645" s="2">
        <f>Heathrow!B751</f>
        <v>6</v>
      </c>
      <c r="D645" s="2">
        <f>Heathrow!C751</f>
        <v>23.5</v>
      </c>
      <c r="E645" s="2">
        <f>Heathrow!D751</f>
        <v>12.1</v>
      </c>
      <c r="F645" s="2">
        <f>Heathrow!E751</f>
        <v>0</v>
      </c>
      <c r="G645" s="2">
        <f>Heathrow!F751</f>
        <v>12.4</v>
      </c>
      <c r="H645" s="2" t="str">
        <f>Heathrow!G751</f>
        <v>220.1#</v>
      </c>
      <c r="I645" s="3">
        <v>1</v>
      </c>
      <c r="J645" s="3">
        <f t="shared" ref="J645:J708" si="124">A645</f>
        <v>6</v>
      </c>
      <c r="K645" s="3">
        <f t="shared" ref="K645:K708" si="125">B645</f>
        <v>2010</v>
      </c>
      <c r="L645" s="4">
        <f t="shared" ref="L645:L708" si="126">D645</f>
        <v>23.5</v>
      </c>
      <c r="M645" s="4">
        <f t="shared" ref="M645:M708" si="127">E645</f>
        <v>12.1</v>
      </c>
      <c r="N645" s="4">
        <f t="shared" ref="N645:N708" si="128">F645</f>
        <v>0</v>
      </c>
      <c r="O645" s="4">
        <f t="shared" ref="O645:O708" si="129">G645</f>
        <v>12.4</v>
      </c>
      <c r="P645" s="4">
        <f t="shared" ref="P645:P708" si="130">IF(ISERROR(FIND("#",H645)),H645,MID(H645,1,LEN(H645)-1)*1)</f>
        <v>220.1</v>
      </c>
      <c r="Q645" s="4">
        <f t="shared" ref="Q645:Q708" si="131">(L645-Q$1)/(Q$2-Q$1)</f>
        <v>0.82545454545454544</v>
      </c>
      <c r="R645" s="4">
        <f t="shared" si="120"/>
        <v>0.78403755868544611</v>
      </c>
      <c r="S645" s="4">
        <f t="shared" si="121"/>
        <v>0</v>
      </c>
      <c r="T645" s="4">
        <f t="shared" si="122"/>
        <v>6.9340974212034376E-2</v>
      </c>
      <c r="U645" s="4">
        <f t="shared" si="123"/>
        <v>0.69135802469135799</v>
      </c>
    </row>
    <row r="646" spans="1:21" x14ac:dyDescent="0.25">
      <c r="A646" s="2">
        <f>Heathrow!B644</f>
        <v>7</v>
      </c>
      <c r="B646" s="2">
        <f>Heathrow!A752</f>
        <v>2010</v>
      </c>
      <c r="C646" s="2">
        <f>Heathrow!B752</f>
        <v>7</v>
      </c>
      <c r="D646" s="2">
        <f>Heathrow!C752</f>
        <v>25</v>
      </c>
      <c r="E646" s="2">
        <f>Heathrow!D752</f>
        <v>15.1</v>
      </c>
      <c r="F646" s="2">
        <f>Heathrow!E752</f>
        <v>0</v>
      </c>
      <c r="G646" s="2">
        <f>Heathrow!F752</f>
        <v>18</v>
      </c>
      <c r="H646" s="2" t="str">
        <f>Heathrow!G752</f>
        <v>161.8#</v>
      </c>
      <c r="I646" s="3">
        <v>1</v>
      </c>
      <c r="J646" s="3">
        <f t="shared" si="124"/>
        <v>7</v>
      </c>
      <c r="K646" s="3">
        <f t="shared" si="125"/>
        <v>2010</v>
      </c>
      <c r="L646" s="4">
        <f t="shared" si="126"/>
        <v>25</v>
      </c>
      <c r="M646" s="4">
        <f t="shared" si="127"/>
        <v>15.1</v>
      </c>
      <c r="N646" s="4">
        <f t="shared" si="128"/>
        <v>0</v>
      </c>
      <c r="O646" s="4">
        <f t="shared" si="129"/>
        <v>18</v>
      </c>
      <c r="P646" s="4">
        <f t="shared" si="130"/>
        <v>161.80000000000001</v>
      </c>
      <c r="Q646" s="4">
        <f t="shared" si="131"/>
        <v>0.88</v>
      </c>
      <c r="R646" s="4">
        <f t="shared" si="120"/>
        <v>0.92488262910798136</v>
      </c>
      <c r="S646" s="4">
        <f t="shared" si="121"/>
        <v>0</v>
      </c>
      <c r="T646" s="4">
        <f t="shared" si="122"/>
        <v>0.10143266475644699</v>
      </c>
      <c r="U646" s="4">
        <f t="shared" si="123"/>
        <v>0.49142661179698216</v>
      </c>
    </row>
    <row r="647" spans="1:21" x14ac:dyDescent="0.25">
      <c r="A647" s="2">
        <f>Heathrow!B645</f>
        <v>8</v>
      </c>
      <c r="B647" s="2">
        <f>Heathrow!A753</f>
        <v>2010</v>
      </c>
      <c r="C647" s="2">
        <f>Heathrow!B753</f>
        <v>8</v>
      </c>
      <c r="D647" s="2">
        <f>Heathrow!C753</f>
        <v>21.6</v>
      </c>
      <c r="E647" s="2">
        <f>Heathrow!D753</f>
        <v>13.2</v>
      </c>
      <c r="F647" s="2">
        <f>Heathrow!E753</f>
        <v>0</v>
      </c>
      <c r="G647" s="2">
        <f>Heathrow!F753</f>
        <v>88.6</v>
      </c>
      <c r="H647" s="2" t="str">
        <f>Heathrow!G753</f>
        <v>110.9#</v>
      </c>
      <c r="I647" s="3">
        <v>1</v>
      </c>
      <c r="J647" s="3">
        <f t="shared" si="124"/>
        <v>8</v>
      </c>
      <c r="K647" s="3">
        <f t="shared" si="125"/>
        <v>2010</v>
      </c>
      <c r="L647" s="4">
        <f t="shared" si="126"/>
        <v>21.6</v>
      </c>
      <c r="M647" s="4">
        <f t="shared" si="127"/>
        <v>13.2</v>
      </c>
      <c r="N647" s="4">
        <f t="shared" si="128"/>
        <v>0</v>
      </c>
      <c r="O647" s="4">
        <f t="shared" si="129"/>
        <v>88.6</v>
      </c>
      <c r="P647" s="4">
        <f t="shared" si="130"/>
        <v>110.9</v>
      </c>
      <c r="Q647" s="4">
        <f t="shared" si="131"/>
        <v>0.75636363636363635</v>
      </c>
      <c r="R647" s="4">
        <f t="shared" si="120"/>
        <v>0.83568075117370888</v>
      </c>
      <c r="S647" s="4">
        <f t="shared" si="121"/>
        <v>0</v>
      </c>
      <c r="T647" s="4">
        <f t="shared" si="122"/>
        <v>0.5060171919770774</v>
      </c>
      <c r="U647" s="4">
        <f t="shared" si="123"/>
        <v>0.3168724279835391</v>
      </c>
    </row>
    <row r="648" spans="1:21" x14ac:dyDescent="0.25">
      <c r="A648" s="2">
        <f>Heathrow!B646</f>
        <v>9</v>
      </c>
      <c r="B648" s="2">
        <f>Heathrow!A754</f>
        <v>2010</v>
      </c>
      <c r="C648" s="2">
        <f>Heathrow!B754</f>
        <v>9</v>
      </c>
      <c r="D648" s="2">
        <f>Heathrow!C754</f>
        <v>19.399999999999999</v>
      </c>
      <c r="E648" s="2">
        <f>Heathrow!D754</f>
        <v>11.2</v>
      </c>
      <c r="F648" s="2">
        <f>Heathrow!E754</f>
        <v>0</v>
      </c>
      <c r="G648" s="2">
        <f>Heathrow!F754</f>
        <v>38.200000000000003</v>
      </c>
      <c r="H648" s="2" t="str">
        <f>Heathrow!G754</f>
        <v>128.7#</v>
      </c>
      <c r="I648" s="3">
        <v>1</v>
      </c>
      <c r="J648" s="3">
        <f t="shared" si="124"/>
        <v>9</v>
      </c>
      <c r="K648" s="3">
        <f t="shared" si="125"/>
        <v>2010</v>
      </c>
      <c r="L648" s="4">
        <f t="shared" si="126"/>
        <v>19.399999999999999</v>
      </c>
      <c r="M648" s="4">
        <f t="shared" si="127"/>
        <v>11.2</v>
      </c>
      <c r="N648" s="4">
        <f t="shared" si="128"/>
        <v>0</v>
      </c>
      <c r="O648" s="4">
        <f t="shared" si="129"/>
        <v>38.200000000000003</v>
      </c>
      <c r="P648" s="4">
        <f t="shared" si="130"/>
        <v>128.69999999999999</v>
      </c>
      <c r="Q648" s="4">
        <f t="shared" si="131"/>
        <v>0.67636363636363628</v>
      </c>
      <c r="R648" s="4">
        <f t="shared" si="120"/>
        <v>0.74178403755868549</v>
      </c>
      <c r="S648" s="4">
        <f t="shared" si="121"/>
        <v>0</v>
      </c>
      <c r="T648" s="4">
        <f t="shared" si="122"/>
        <v>0.21719197707736393</v>
      </c>
      <c r="U648" s="4">
        <f t="shared" si="123"/>
        <v>0.37791495198902597</v>
      </c>
    </row>
    <row r="649" spans="1:21" x14ac:dyDescent="0.25">
      <c r="A649" s="2">
        <f>Heathrow!B647</f>
        <v>10</v>
      </c>
      <c r="B649" s="2">
        <f>Heathrow!A755</f>
        <v>2010</v>
      </c>
      <c r="C649" s="2">
        <f>Heathrow!B755</f>
        <v>10</v>
      </c>
      <c r="D649" s="2">
        <f>Heathrow!C755</f>
        <v>15.2</v>
      </c>
      <c r="E649" s="2">
        <f>Heathrow!D755</f>
        <v>8.3000000000000007</v>
      </c>
      <c r="F649" s="2">
        <f>Heathrow!E755</f>
        <v>1</v>
      </c>
      <c r="G649" s="2">
        <f>Heathrow!F755</f>
        <v>74.8</v>
      </c>
      <c r="H649" s="2" t="str">
        <f>Heathrow!G755</f>
        <v>104.0#</v>
      </c>
      <c r="I649" s="3">
        <v>1</v>
      </c>
      <c r="J649" s="3">
        <f t="shared" si="124"/>
        <v>10</v>
      </c>
      <c r="K649" s="3">
        <f t="shared" si="125"/>
        <v>2010</v>
      </c>
      <c r="L649" s="4">
        <f t="shared" si="126"/>
        <v>15.2</v>
      </c>
      <c r="M649" s="4">
        <f t="shared" si="127"/>
        <v>8.3000000000000007</v>
      </c>
      <c r="N649" s="4">
        <f t="shared" si="128"/>
        <v>1</v>
      </c>
      <c r="O649" s="4">
        <f t="shared" si="129"/>
        <v>74.8</v>
      </c>
      <c r="P649" s="4">
        <f t="shared" si="130"/>
        <v>104</v>
      </c>
      <c r="Q649" s="4">
        <f t="shared" si="131"/>
        <v>0.52363636363636357</v>
      </c>
      <c r="R649" s="4">
        <f t="shared" si="120"/>
        <v>0.60563380281690149</v>
      </c>
      <c r="S649" s="4">
        <f t="shared" si="121"/>
        <v>3.5714285714285712E-2</v>
      </c>
      <c r="T649" s="4">
        <f t="shared" si="122"/>
        <v>0.42693409742120342</v>
      </c>
      <c r="U649" s="4">
        <f t="shared" si="123"/>
        <v>0.29320987654320985</v>
      </c>
    </row>
    <row r="650" spans="1:21" x14ac:dyDescent="0.25">
      <c r="A650" s="2">
        <f>Heathrow!B648</f>
        <v>11</v>
      </c>
      <c r="B650" s="2">
        <f>Heathrow!A756</f>
        <v>2010</v>
      </c>
      <c r="C650" s="2">
        <f>Heathrow!B756</f>
        <v>11</v>
      </c>
      <c r="D650" s="2">
        <f>Heathrow!C756</f>
        <v>9.1</v>
      </c>
      <c r="E650" s="2">
        <f>Heathrow!D756</f>
        <v>4</v>
      </c>
      <c r="F650" s="2">
        <f>Heathrow!E756</f>
        <v>7</v>
      </c>
      <c r="G650" s="2">
        <f>Heathrow!F756</f>
        <v>32.200000000000003</v>
      </c>
      <c r="H650" s="2" t="str">
        <f>Heathrow!G756</f>
        <v>50.0#</v>
      </c>
      <c r="I650" s="3">
        <v>1</v>
      </c>
      <c r="J650" s="3">
        <f t="shared" si="124"/>
        <v>11</v>
      </c>
      <c r="K650" s="3">
        <f t="shared" si="125"/>
        <v>2010</v>
      </c>
      <c r="L650" s="4">
        <f t="shared" si="126"/>
        <v>9.1</v>
      </c>
      <c r="M650" s="4">
        <f t="shared" si="127"/>
        <v>4</v>
      </c>
      <c r="N650" s="4">
        <f t="shared" si="128"/>
        <v>7</v>
      </c>
      <c r="O650" s="4">
        <f t="shared" si="129"/>
        <v>32.200000000000003</v>
      </c>
      <c r="P650" s="4">
        <f t="shared" si="130"/>
        <v>50</v>
      </c>
      <c r="Q650" s="4">
        <f t="shared" si="131"/>
        <v>0.30181818181818176</v>
      </c>
      <c r="R650" s="4">
        <f t="shared" si="120"/>
        <v>0.40375586854460099</v>
      </c>
      <c r="S650" s="4">
        <f t="shared" si="121"/>
        <v>0.25</v>
      </c>
      <c r="T650" s="4">
        <f t="shared" si="122"/>
        <v>0.18280802292263612</v>
      </c>
      <c r="U650" s="4">
        <f t="shared" si="123"/>
        <v>0.10802469135802469</v>
      </c>
    </row>
    <row r="651" spans="1:21" x14ac:dyDescent="0.25">
      <c r="A651" s="2">
        <f>Heathrow!B649</f>
        <v>12</v>
      </c>
      <c r="B651" s="2">
        <f>Heathrow!A757</f>
        <v>2010</v>
      </c>
      <c r="C651" s="2">
        <f>Heathrow!B757</f>
        <v>12</v>
      </c>
      <c r="D651" s="2">
        <f>Heathrow!C757</f>
        <v>3.9</v>
      </c>
      <c r="E651" s="2">
        <f>Heathrow!D757</f>
        <v>-1.5</v>
      </c>
      <c r="F651" s="2">
        <f>Heathrow!E757</f>
        <v>21</v>
      </c>
      <c r="G651" s="2">
        <f>Heathrow!F757</f>
        <v>21.4</v>
      </c>
      <c r="H651" s="2" t="str">
        <f>Heathrow!G757</f>
        <v>18.5#</v>
      </c>
      <c r="I651" s="3">
        <v>1</v>
      </c>
      <c r="J651" s="3">
        <f t="shared" si="124"/>
        <v>12</v>
      </c>
      <c r="K651" s="3">
        <f t="shared" si="125"/>
        <v>2010</v>
      </c>
      <c r="L651" s="4">
        <f t="shared" si="126"/>
        <v>3.9</v>
      </c>
      <c r="M651" s="4">
        <f t="shared" si="127"/>
        <v>-1.5</v>
      </c>
      <c r="N651" s="4">
        <f t="shared" si="128"/>
        <v>21</v>
      </c>
      <c r="O651" s="4">
        <f t="shared" si="129"/>
        <v>21.4</v>
      </c>
      <c r="P651" s="4">
        <f t="shared" si="130"/>
        <v>18.5</v>
      </c>
      <c r="Q651" s="4">
        <f t="shared" si="131"/>
        <v>0.11272727272727272</v>
      </c>
      <c r="R651" s="4">
        <f t="shared" si="120"/>
        <v>0.14553990610328638</v>
      </c>
      <c r="S651" s="4">
        <f t="shared" si="121"/>
        <v>0.75</v>
      </c>
      <c r="T651" s="4">
        <f t="shared" si="122"/>
        <v>0.12091690544412606</v>
      </c>
      <c r="U651" s="4">
        <f t="shared" si="123"/>
        <v>0</v>
      </c>
    </row>
    <row r="652" spans="1:21" x14ac:dyDescent="0.25">
      <c r="A652" s="2">
        <f>Heathrow!B650</f>
        <v>1</v>
      </c>
      <c r="B652" s="2">
        <f>Heathrow!A758</f>
        <v>2011</v>
      </c>
      <c r="C652" s="2">
        <f>Heathrow!B758</f>
        <v>1</v>
      </c>
      <c r="D652" s="2">
        <f>Heathrow!C758</f>
        <v>7.4</v>
      </c>
      <c r="E652" s="2">
        <f>Heathrow!D758</f>
        <v>2.8</v>
      </c>
      <c r="F652" s="2">
        <f>Heathrow!E758</f>
        <v>8</v>
      </c>
      <c r="G652" s="2">
        <f>Heathrow!F758</f>
        <v>76.8</v>
      </c>
      <c r="H652" s="2" t="str">
        <f>Heathrow!G758</f>
        <v>35.6#</v>
      </c>
      <c r="I652" s="3">
        <v>1</v>
      </c>
      <c r="J652" s="3">
        <f t="shared" si="124"/>
        <v>1</v>
      </c>
      <c r="K652" s="3">
        <f t="shared" si="125"/>
        <v>2011</v>
      </c>
      <c r="L652" s="4">
        <f t="shared" si="126"/>
        <v>7.4</v>
      </c>
      <c r="M652" s="4">
        <f t="shared" si="127"/>
        <v>2.8</v>
      </c>
      <c r="N652" s="4">
        <f t="shared" si="128"/>
        <v>8</v>
      </c>
      <c r="O652" s="4">
        <f t="shared" si="129"/>
        <v>76.8</v>
      </c>
      <c r="P652" s="4">
        <f t="shared" si="130"/>
        <v>35.6</v>
      </c>
      <c r="Q652" s="4">
        <f t="shared" si="131"/>
        <v>0.24000000000000002</v>
      </c>
      <c r="R652" s="4">
        <f t="shared" si="120"/>
        <v>0.34741784037558687</v>
      </c>
      <c r="S652" s="4">
        <f t="shared" si="121"/>
        <v>0.2857142857142857</v>
      </c>
      <c r="T652" s="4">
        <f t="shared" si="122"/>
        <v>0.43839541547277938</v>
      </c>
      <c r="U652" s="4">
        <f t="shared" si="123"/>
        <v>5.8641975308641979E-2</v>
      </c>
    </row>
    <row r="653" spans="1:21" x14ac:dyDescent="0.25">
      <c r="A653" s="2">
        <f>Heathrow!B651</f>
        <v>2</v>
      </c>
      <c r="B653" s="2">
        <f>Heathrow!A759</f>
        <v>2011</v>
      </c>
      <c r="C653" s="2">
        <f>Heathrow!B759</f>
        <v>2</v>
      </c>
      <c r="D653" s="2">
        <f>Heathrow!C759</f>
        <v>10.199999999999999</v>
      </c>
      <c r="E653" s="2">
        <f>Heathrow!D759</f>
        <v>4.8</v>
      </c>
      <c r="F653" s="2">
        <f>Heathrow!E759</f>
        <v>1</v>
      </c>
      <c r="G653" s="2">
        <f>Heathrow!F759</f>
        <v>42.8</v>
      </c>
      <c r="H653" s="2" t="str">
        <f>Heathrow!G759</f>
        <v>36.2#</v>
      </c>
      <c r="I653" s="3">
        <v>1</v>
      </c>
      <c r="J653" s="3">
        <f t="shared" si="124"/>
        <v>2</v>
      </c>
      <c r="K653" s="3">
        <f t="shared" si="125"/>
        <v>2011</v>
      </c>
      <c r="L653" s="4">
        <f t="shared" si="126"/>
        <v>10.199999999999999</v>
      </c>
      <c r="M653" s="4">
        <f t="shared" si="127"/>
        <v>4.8</v>
      </c>
      <c r="N653" s="4">
        <f t="shared" si="128"/>
        <v>1</v>
      </c>
      <c r="O653" s="4">
        <f t="shared" si="129"/>
        <v>42.8</v>
      </c>
      <c r="P653" s="4">
        <f t="shared" si="130"/>
        <v>36.200000000000003</v>
      </c>
      <c r="Q653" s="4">
        <f t="shared" si="131"/>
        <v>0.34181818181818174</v>
      </c>
      <c r="R653" s="4">
        <f t="shared" si="120"/>
        <v>0.44131455399061031</v>
      </c>
      <c r="S653" s="4">
        <f t="shared" si="121"/>
        <v>3.5714285714285712E-2</v>
      </c>
      <c r="T653" s="4">
        <f t="shared" si="122"/>
        <v>0.24355300859598855</v>
      </c>
      <c r="U653" s="4">
        <f t="shared" si="123"/>
        <v>6.0699588477366263E-2</v>
      </c>
    </row>
    <row r="654" spans="1:21" x14ac:dyDescent="0.25">
      <c r="A654" s="2">
        <f>Heathrow!B652</f>
        <v>3</v>
      </c>
      <c r="B654" s="2">
        <f>Heathrow!A760</f>
        <v>2011</v>
      </c>
      <c r="C654" s="2">
        <f>Heathrow!B760</f>
        <v>3</v>
      </c>
      <c r="D654" s="2">
        <f>Heathrow!C760</f>
        <v>12.3</v>
      </c>
      <c r="E654" s="2">
        <f>Heathrow!D760</f>
        <v>3.8</v>
      </c>
      <c r="F654" s="2">
        <f>Heathrow!E760</f>
        <v>4</v>
      </c>
      <c r="G654" s="2">
        <f>Heathrow!F760</f>
        <v>14.6</v>
      </c>
      <c r="H654" s="2" t="str">
        <f>Heathrow!G760</f>
        <v>126.4#</v>
      </c>
      <c r="I654" s="3">
        <v>1</v>
      </c>
      <c r="J654" s="3">
        <f t="shared" si="124"/>
        <v>3</v>
      </c>
      <c r="K654" s="3">
        <f t="shared" si="125"/>
        <v>2011</v>
      </c>
      <c r="L654" s="4">
        <f t="shared" si="126"/>
        <v>12.3</v>
      </c>
      <c r="M654" s="4">
        <f t="shared" si="127"/>
        <v>3.8</v>
      </c>
      <c r="N654" s="4">
        <f t="shared" si="128"/>
        <v>4</v>
      </c>
      <c r="O654" s="4">
        <f t="shared" si="129"/>
        <v>14.6</v>
      </c>
      <c r="P654" s="4">
        <f t="shared" si="130"/>
        <v>126.4</v>
      </c>
      <c r="Q654" s="4">
        <f t="shared" si="131"/>
        <v>0.41818181818181815</v>
      </c>
      <c r="R654" s="4">
        <f t="shared" si="120"/>
        <v>0.39436619718309857</v>
      </c>
      <c r="S654" s="4">
        <f t="shared" si="121"/>
        <v>0.14285714285714285</v>
      </c>
      <c r="T654" s="4">
        <f t="shared" si="122"/>
        <v>8.19484240687679E-2</v>
      </c>
      <c r="U654" s="4">
        <f t="shared" si="123"/>
        <v>0.37002743484224965</v>
      </c>
    </row>
    <row r="655" spans="1:21" x14ac:dyDescent="0.25">
      <c r="A655" s="2">
        <f>Heathrow!B653</f>
        <v>4</v>
      </c>
      <c r="B655" s="2">
        <f>Heathrow!A761</f>
        <v>2011</v>
      </c>
      <c r="C655" s="2">
        <f>Heathrow!B761</f>
        <v>4</v>
      </c>
      <c r="D655" s="2">
        <f>Heathrow!C761</f>
        <v>19.7</v>
      </c>
      <c r="E655" s="2">
        <f>Heathrow!D761</f>
        <v>8.6</v>
      </c>
      <c r="F655" s="2">
        <f>Heathrow!E761</f>
        <v>0</v>
      </c>
      <c r="G655" s="2">
        <f>Heathrow!F761</f>
        <v>2.4</v>
      </c>
      <c r="H655" s="2" t="str">
        <f>Heathrow!G761</f>
        <v>218.0#</v>
      </c>
      <c r="I655" s="3">
        <v>1</v>
      </c>
      <c r="J655" s="3">
        <f t="shared" si="124"/>
        <v>4</v>
      </c>
      <c r="K655" s="3">
        <f t="shared" si="125"/>
        <v>2011</v>
      </c>
      <c r="L655" s="4">
        <f t="shared" si="126"/>
        <v>19.7</v>
      </c>
      <c r="M655" s="4">
        <f t="shared" si="127"/>
        <v>8.6</v>
      </c>
      <c r="N655" s="4">
        <f t="shared" si="128"/>
        <v>0</v>
      </c>
      <c r="O655" s="4">
        <f t="shared" si="129"/>
        <v>2.4</v>
      </c>
      <c r="P655" s="4">
        <f t="shared" si="130"/>
        <v>218</v>
      </c>
      <c r="Q655" s="4">
        <f t="shared" si="131"/>
        <v>0.68727272727272726</v>
      </c>
      <c r="R655" s="4">
        <f t="shared" si="120"/>
        <v>0.61971830985915499</v>
      </c>
      <c r="S655" s="4">
        <f t="shared" si="121"/>
        <v>0</v>
      </c>
      <c r="T655" s="4">
        <f t="shared" si="122"/>
        <v>1.2034383954154728E-2</v>
      </c>
      <c r="U655" s="4">
        <f t="shared" si="123"/>
        <v>0.68415637860082301</v>
      </c>
    </row>
    <row r="656" spans="1:21" x14ac:dyDescent="0.25">
      <c r="A656" s="2">
        <f>Heathrow!B654</f>
        <v>5</v>
      </c>
      <c r="B656" s="2">
        <f>Heathrow!A762</f>
        <v>2011</v>
      </c>
      <c r="C656" s="2">
        <f>Heathrow!B762</f>
        <v>5</v>
      </c>
      <c r="D656" s="2">
        <f>Heathrow!C762</f>
        <v>19.399999999999999</v>
      </c>
      <c r="E656" s="2">
        <f>Heathrow!D762</f>
        <v>9.4</v>
      </c>
      <c r="F656" s="2">
        <f>Heathrow!E762</f>
        <v>0</v>
      </c>
      <c r="G656" s="2">
        <f>Heathrow!F762</f>
        <v>24.6</v>
      </c>
      <c r="H656" s="2" t="str">
        <f>Heathrow!G762</f>
        <v>218.0#</v>
      </c>
      <c r="I656" s="3">
        <v>1</v>
      </c>
      <c r="J656" s="3">
        <f t="shared" si="124"/>
        <v>5</v>
      </c>
      <c r="K656" s="3">
        <f t="shared" si="125"/>
        <v>2011</v>
      </c>
      <c r="L656" s="4">
        <f t="shared" si="126"/>
        <v>19.399999999999999</v>
      </c>
      <c r="M656" s="4">
        <f t="shared" si="127"/>
        <v>9.4</v>
      </c>
      <c r="N656" s="4">
        <f t="shared" si="128"/>
        <v>0</v>
      </c>
      <c r="O656" s="4">
        <f t="shared" si="129"/>
        <v>24.6</v>
      </c>
      <c r="P656" s="4">
        <f t="shared" si="130"/>
        <v>218</v>
      </c>
      <c r="Q656" s="4">
        <f t="shared" si="131"/>
        <v>0.67636363636363628</v>
      </c>
      <c r="R656" s="4">
        <f t="shared" si="120"/>
        <v>0.65727699530516437</v>
      </c>
      <c r="S656" s="4">
        <f t="shared" si="121"/>
        <v>0</v>
      </c>
      <c r="T656" s="4">
        <f t="shared" si="122"/>
        <v>0.13925501432664758</v>
      </c>
      <c r="U656" s="4">
        <f t="shared" si="123"/>
        <v>0.68415637860082301</v>
      </c>
    </row>
    <row r="657" spans="1:21" x14ac:dyDescent="0.25">
      <c r="A657" s="2">
        <f>Heathrow!B655</f>
        <v>6</v>
      </c>
      <c r="B657" s="2">
        <f>Heathrow!A763</f>
        <v>2011</v>
      </c>
      <c r="C657" s="2">
        <f>Heathrow!B763</f>
        <v>6</v>
      </c>
      <c r="D657" s="2">
        <f>Heathrow!C763</f>
        <v>20.7</v>
      </c>
      <c r="E657" s="2">
        <f>Heathrow!D763</f>
        <v>11</v>
      </c>
      <c r="F657" s="2">
        <f>Heathrow!E763</f>
        <v>0</v>
      </c>
      <c r="G657" s="2">
        <f>Heathrow!F763</f>
        <v>84</v>
      </c>
      <c r="H657" s="2" t="str">
        <f>Heathrow!G763</f>
        <v>173.5#</v>
      </c>
      <c r="I657" s="3">
        <v>1</v>
      </c>
      <c r="J657" s="3">
        <f t="shared" si="124"/>
        <v>6</v>
      </c>
      <c r="K657" s="3">
        <f t="shared" si="125"/>
        <v>2011</v>
      </c>
      <c r="L657" s="4">
        <f t="shared" si="126"/>
        <v>20.7</v>
      </c>
      <c r="M657" s="4">
        <f t="shared" si="127"/>
        <v>11</v>
      </c>
      <c r="N657" s="4">
        <f t="shared" si="128"/>
        <v>0</v>
      </c>
      <c r="O657" s="4">
        <f t="shared" si="129"/>
        <v>84</v>
      </c>
      <c r="P657" s="4">
        <f t="shared" si="130"/>
        <v>173.5</v>
      </c>
      <c r="Q657" s="4">
        <f t="shared" si="131"/>
        <v>0.72363636363636363</v>
      </c>
      <c r="R657" s="4">
        <f t="shared" si="120"/>
        <v>0.73239436619718323</v>
      </c>
      <c r="S657" s="4">
        <f t="shared" si="121"/>
        <v>0</v>
      </c>
      <c r="T657" s="4">
        <f t="shared" si="122"/>
        <v>0.47965616045845272</v>
      </c>
      <c r="U657" s="4">
        <f t="shared" si="123"/>
        <v>0.53155006858710563</v>
      </c>
    </row>
    <row r="658" spans="1:21" x14ac:dyDescent="0.25">
      <c r="A658" s="2">
        <f>Heathrow!B656</f>
        <v>7</v>
      </c>
      <c r="B658" s="2">
        <f>Heathrow!A764</f>
        <v>2011</v>
      </c>
      <c r="C658" s="2">
        <f>Heathrow!B764</f>
        <v>7</v>
      </c>
      <c r="D658" s="2">
        <f>Heathrow!C764</f>
        <v>21.7</v>
      </c>
      <c r="E658" s="2">
        <f>Heathrow!D764</f>
        <v>12.6</v>
      </c>
      <c r="F658" s="2">
        <f>Heathrow!E764</f>
        <v>0</v>
      </c>
      <c r="G658" s="2">
        <f>Heathrow!F764</f>
        <v>49.8</v>
      </c>
      <c r="H658" s="2" t="str">
        <f>Heathrow!G764</f>
        <v>173.6#</v>
      </c>
      <c r="I658" s="3">
        <v>1</v>
      </c>
      <c r="J658" s="3">
        <f t="shared" si="124"/>
        <v>7</v>
      </c>
      <c r="K658" s="3">
        <f t="shared" si="125"/>
        <v>2011</v>
      </c>
      <c r="L658" s="4">
        <f t="shared" si="126"/>
        <v>21.7</v>
      </c>
      <c r="M658" s="4">
        <f t="shared" si="127"/>
        <v>12.6</v>
      </c>
      <c r="N658" s="4">
        <f t="shared" si="128"/>
        <v>0</v>
      </c>
      <c r="O658" s="4">
        <f t="shared" si="129"/>
        <v>49.8</v>
      </c>
      <c r="P658" s="4">
        <f t="shared" si="130"/>
        <v>173.6</v>
      </c>
      <c r="Q658" s="4">
        <f t="shared" si="131"/>
        <v>0.7599999999999999</v>
      </c>
      <c r="R658" s="4">
        <f t="shared" si="120"/>
        <v>0.80751173708920199</v>
      </c>
      <c r="S658" s="4">
        <f t="shared" si="121"/>
        <v>0</v>
      </c>
      <c r="T658" s="4">
        <f t="shared" si="122"/>
        <v>0.28366762177650429</v>
      </c>
      <c r="U658" s="4">
        <f t="shared" si="123"/>
        <v>0.53189300411522633</v>
      </c>
    </row>
    <row r="659" spans="1:21" x14ac:dyDescent="0.25">
      <c r="A659" s="2">
        <f>Heathrow!B657</f>
        <v>8</v>
      </c>
      <c r="B659" s="2">
        <f>Heathrow!A765</f>
        <v>2011</v>
      </c>
      <c r="C659" s="2">
        <f>Heathrow!B765</f>
        <v>8</v>
      </c>
      <c r="D659" s="2">
        <f>Heathrow!C765</f>
        <v>21.8</v>
      </c>
      <c r="E659" s="2">
        <f>Heathrow!D765</f>
        <v>13.4</v>
      </c>
      <c r="F659" s="2">
        <f>Heathrow!E765</f>
        <v>0</v>
      </c>
      <c r="G659" s="2">
        <f>Heathrow!F765</f>
        <v>68.8</v>
      </c>
      <c r="H659" s="2" t="str">
        <f>Heathrow!G765</f>
        <v>144.1#</v>
      </c>
      <c r="I659" s="3">
        <v>1</v>
      </c>
      <c r="J659" s="3">
        <f t="shared" si="124"/>
        <v>8</v>
      </c>
      <c r="K659" s="3">
        <f t="shared" si="125"/>
        <v>2011</v>
      </c>
      <c r="L659" s="4">
        <f t="shared" si="126"/>
        <v>21.8</v>
      </c>
      <c r="M659" s="4">
        <f t="shared" si="127"/>
        <v>13.4</v>
      </c>
      <c r="N659" s="4">
        <f t="shared" si="128"/>
        <v>0</v>
      </c>
      <c r="O659" s="4">
        <f t="shared" si="129"/>
        <v>68.8</v>
      </c>
      <c r="P659" s="4">
        <f t="shared" si="130"/>
        <v>144.1</v>
      </c>
      <c r="Q659" s="4">
        <f t="shared" si="131"/>
        <v>0.76363636363636367</v>
      </c>
      <c r="R659" s="4">
        <f t="shared" si="120"/>
        <v>0.84507042253521136</v>
      </c>
      <c r="S659" s="4">
        <f t="shared" si="121"/>
        <v>0</v>
      </c>
      <c r="T659" s="4">
        <f t="shared" si="122"/>
        <v>0.39255014326647564</v>
      </c>
      <c r="U659" s="4">
        <f t="shared" si="123"/>
        <v>0.43072702331961588</v>
      </c>
    </row>
    <row r="660" spans="1:21" x14ac:dyDescent="0.25">
      <c r="A660" s="2">
        <f>Heathrow!B658</f>
        <v>9</v>
      </c>
      <c r="B660" s="2">
        <f>Heathrow!A766</f>
        <v>2011</v>
      </c>
      <c r="C660" s="2">
        <f>Heathrow!B766</f>
        <v>9</v>
      </c>
      <c r="D660" s="2">
        <f>Heathrow!C766</f>
        <v>21.3</v>
      </c>
      <c r="E660" s="2">
        <f>Heathrow!D766</f>
        <v>12.4</v>
      </c>
      <c r="F660" s="2">
        <f>Heathrow!E766</f>
        <v>0</v>
      </c>
      <c r="G660" s="2">
        <f>Heathrow!F766</f>
        <v>35</v>
      </c>
      <c r="H660" s="2" t="str">
        <f>Heathrow!G766</f>
        <v>161.2#</v>
      </c>
      <c r="I660" s="3">
        <v>1</v>
      </c>
      <c r="J660" s="3">
        <f t="shared" si="124"/>
        <v>9</v>
      </c>
      <c r="K660" s="3">
        <f t="shared" si="125"/>
        <v>2011</v>
      </c>
      <c r="L660" s="4">
        <f t="shared" si="126"/>
        <v>21.3</v>
      </c>
      <c r="M660" s="4">
        <f t="shared" si="127"/>
        <v>12.4</v>
      </c>
      <c r="N660" s="4">
        <f t="shared" si="128"/>
        <v>0</v>
      </c>
      <c r="O660" s="4">
        <f t="shared" si="129"/>
        <v>35</v>
      </c>
      <c r="P660" s="4">
        <f t="shared" si="130"/>
        <v>161.19999999999999</v>
      </c>
      <c r="Q660" s="4">
        <f t="shared" si="131"/>
        <v>0.74545454545454548</v>
      </c>
      <c r="R660" s="4">
        <f t="shared" si="120"/>
        <v>0.79812206572769961</v>
      </c>
      <c r="S660" s="4">
        <f t="shared" si="121"/>
        <v>0</v>
      </c>
      <c r="T660" s="4">
        <f t="shared" si="122"/>
        <v>0.19885386819484244</v>
      </c>
      <c r="U660" s="4">
        <f t="shared" si="123"/>
        <v>0.48936899862825783</v>
      </c>
    </row>
    <row r="661" spans="1:21" x14ac:dyDescent="0.25">
      <c r="A661" s="2">
        <f>Heathrow!B659</f>
        <v>10</v>
      </c>
      <c r="B661" s="2">
        <f>Heathrow!A767</f>
        <v>2011</v>
      </c>
      <c r="C661" s="2">
        <f>Heathrow!B767</f>
        <v>10</v>
      </c>
      <c r="D661" s="2">
        <f>Heathrow!C767</f>
        <v>18.100000000000001</v>
      </c>
      <c r="E661" s="2">
        <f>Heathrow!D767</f>
        <v>10.1</v>
      </c>
      <c r="F661" s="2">
        <f>Heathrow!E767</f>
        <v>0</v>
      </c>
      <c r="G661" s="2">
        <f>Heathrow!F767</f>
        <v>18.399999999999999</v>
      </c>
      <c r="H661" s="2" t="str">
        <f>Heathrow!G767</f>
        <v>140.4#</v>
      </c>
      <c r="I661" s="3">
        <v>1</v>
      </c>
      <c r="J661" s="3">
        <f t="shared" si="124"/>
        <v>10</v>
      </c>
      <c r="K661" s="3">
        <f t="shared" si="125"/>
        <v>2011</v>
      </c>
      <c r="L661" s="4">
        <f t="shared" si="126"/>
        <v>18.100000000000001</v>
      </c>
      <c r="M661" s="4">
        <f t="shared" si="127"/>
        <v>10.1</v>
      </c>
      <c r="N661" s="4">
        <f t="shared" si="128"/>
        <v>0</v>
      </c>
      <c r="O661" s="4">
        <f t="shared" si="129"/>
        <v>18.399999999999999</v>
      </c>
      <c r="P661" s="4">
        <f t="shared" si="130"/>
        <v>140.4</v>
      </c>
      <c r="Q661" s="4">
        <f t="shared" si="131"/>
        <v>0.62909090909090915</v>
      </c>
      <c r="R661" s="4">
        <f t="shared" si="120"/>
        <v>0.69014084507042261</v>
      </c>
      <c r="S661" s="4">
        <f t="shared" si="121"/>
        <v>0</v>
      </c>
      <c r="T661" s="4">
        <f t="shared" si="122"/>
        <v>0.10372492836676217</v>
      </c>
      <c r="U661" s="4">
        <f t="shared" si="123"/>
        <v>0.4180384087791495</v>
      </c>
    </row>
    <row r="662" spans="1:21" x14ac:dyDescent="0.25">
      <c r="A662" s="2">
        <f>Heathrow!B660</f>
        <v>11</v>
      </c>
      <c r="B662" s="2">
        <f>Heathrow!A768</f>
        <v>2011</v>
      </c>
      <c r="C662" s="2">
        <f>Heathrow!B768</f>
        <v>11</v>
      </c>
      <c r="D662" s="2">
        <f>Heathrow!C768</f>
        <v>13.6</v>
      </c>
      <c r="E662" s="2">
        <f>Heathrow!D768</f>
        <v>7.3</v>
      </c>
      <c r="F662" s="2">
        <f>Heathrow!E768</f>
        <v>0</v>
      </c>
      <c r="G662" s="2">
        <f>Heathrow!F768</f>
        <v>29</v>
      </c>
      <c r="H662" s="2" t="str">
        <f>Heathrow!G768</f>
        <v>52.5#</v>
      </c>
      <c r="I662" s="3">
        <v>1</v>
      </c>
      <c r="J662" s="3">
        <f t="shared" si="124"/>
        <v>11</v>
      </c>
      <c r="K662" s="3">
        <f t="shared" si="125"/>
        <v>2011</v>
      </c>
      <c r="L662" s="4">
        <f t="shared" si="126"/>
        <v>13.6</v>
      </c>
      <c r="M662" s="4">
        <f t="shared" si="127"/>
        <v>7.3</v>
      </c>
      <c r="N662" s="4">
        <f t="shared" si="128"/>
        <v>0</v>
      </c>
      <c r="O662" s="4">
        <f t="shared" si="129"/>
        <v>29</v>
      </c>
      <c r="P662" s="4">
        <f t="shared" si="130"/>
        <v>52.5</v>
      </c>
      <c r="Q662" s="4">
        <f t="shared" si="131"/>
        <v>0.4654545454545454</v>
      </c>
      <c r="R662" s="4">
        <f t="shared" si="120"/>
        <v>0.55868544600938963</v>
      </c>
      <c r="S662" s="4">
        <f t="shared" si="121"/>
        <v>0</v>
      </c>
      <c r="T662" s="4">
        <f t="shared" si="122"/>
        <v>0.1644699140401146</v>
      </c>
      <c r="U662" s="4">
        <f t="shared" si="123"/>
        <v>0.11659807956104251</v>
      </c>
    </row>
    <row r="663" spans="1:21" x14ac:dyDescent="0.25">
      <c r="A663" s="2">
        <f>Heathrow!B661</f>
        <v>12</v>
      </c>
      <c r="B663" s="2">
        <f>Heathrow!A769</f>
        <v>2011</v>
      </c>
      <c r="C663" s="2">
        <f>Heathrow!B769</f>
        <v>12</v>
      </c>
      <c r="D663" s="2">
        <f>Heathrow!C769</f>
        <v>9.9</v>
      </c>
      <c r="E663" s="2">
        <f>Heathrow!D769</f>
        <v>3.8</v>
      </c>
      <c r="F663" s="2">
        <f>Heathrow!E769</f>
        <v>4</v>
      </c>
      <c r="G663" s="2">
        <f>Heathrow!F769</f>
        <v>63</v>
      </c>
      <c r="H663" s="2" t="str">
        <f>Heathrow!G769</f>
        <v>60.6#</v>
      </c>
      <c r="I663" s="3">
        <v>1</v>
      </c>
      <c r="J663" s="3">
        <f t="shared" si="124"/>
        <v>12</v>
      </c>
      <c r="K663" s="3">
        <f t="shared" si="125"/>
        <v>2011</v>
      </c>
      <c r="L663" s="4">
        <f t="shared" si="126"/>
        <v>9.9</v>
      </c>
      <c r="M663" s="4">
        <f t="shared" si="127"/>
        <v>3.8</v>
      </c>
      <c r="N663" s="4">
        <f t="shared" si="128"/>
        <v>4</v>
      </c>
      <c r="O663" s="4">
        <f t="shared" si="129"/>
        <v>63</v>
      </c>
      <c r="P663" s="4">
        <f t="shared" si="130"/>
        <v>60.6</v>
      </c>
      <c r="Q663" s="4">
        <f t="shared" si="131"/>
        <v>0.33090909090909087</v>
      </c>
      <c r="R663" s="4">
        <f t="shared" si="120"/>
        <v>0.39436619718309857</v>
      </c>
      <c r="S663" s="4">
        <f t="shared" si="121"/>
        <v>0.14285714285714285</v>
      </c>
      <c r="T663" s="4">
        <f t="shared" si="122"/>
        <v>0.35931232091690546</v>
      </c>
      <c r="U663" s="4">
        <f t="shared" si="123"/>
        <v>0.1443758573388203</v>
      </c>
    </row>
    <row r="664" spans="1:21" x14ac:dyDescent="0.25">
      <c r="A664" s="2">
        <f>Heathrow!B662</f>
        <v>1</v>
      </c>
      <c r="B664" s="2">
        <f>Heathrow!A770</f>
        <v>2012</v>
      </c>
      <c r="C664" s="2">
        <f>Heathrow!B770</f>
        <v>1</v>
      </c>
      <c r="D664" s="2">
        <f>Heathrow!C770</f>
        <v>9.8000000000000007</v>
      </c>
      <c r="E664" s="2">
        <f>Heathrow!D770</f>
        <v>3.4</v>
      </c>
      <c r="F664" s="2">
        <f>Heathrow!E770</f>
        <v>7</v>
      </c>
      <c r="G664" s="2">
        <f>Heathrow!F770</f>
        <v>34.4</v>
      </c>
      <c r="H664" s="2" t="str">
        <f>Heathrow!G770</f>
        <v>68.5#</v>
      </c>
      <c r="I664" s="3">
        <v>1</v>
      </c>
      <c r="J664" s="3">
        <f t="shared" si="124"/>
        <v>1</v>
      </c>
      <c r="K664" s="3">
        <f t="shared" si="125"/>
        <v>2012</v>
      </c>
      <c r="L664" s="4">
        <f t="shared" si="126"/>
        <v>9.8000000000000007</v>
      </c>
      <c r="M664" s="4">
        <f t="shared" si="127"/>
        <v>3.4</v>
      </c>
      <c r="N664" s="4">
        <f t="shared" si="128"/>
        <v>7</v>
      </c>
      <c r="O664" s="4">
        <f t="shared" si="129"/>
        <v>34.4</v>
      </c>
      <c r="P664" s="4">
        <f t="shared" si="130"/>
        <v>68.5</v>
      </c>
      <c r="Q664" s="4">
        <f t="shared" si="131"/>
        <v>0.32727272727272727</v>
      </c>
      <c r="R664" s="4">
        <f t="shared" si="120"/>
        <v>0.37558685446009393</v>
      </c>
      <c r="S664" s="4">
        <f t="shared" si="121"/>
        <v>0.25</v>
      </c>
      <c r="T664" s="4">
        <f t="shared" si="122"/>
        <v>0.19541547277936963</v>
      </c>
      <c r="U664" s="4">
        <f t="shared" si="123"/>
        <v>0.17146776406035663</v>
      </c>
    </row>
    <row r="665" spans="1:21" x14ac:dyDescent="0.25">
      <c r="A665" s="2">
        <f>Heathrow!B663</f>
        <v>2</v>
      </c>
      <c r="B665" s="2">
        <f>Heathrow!A771</f>
        <v>2012</v>
      </c>
      <c r="C665" s="2">
        <f>Heathrow!B771</f>
        <v>2</v>
      </c>
      <c r="D665" s="2">
        <f>Heathrow!C771</f>
        <v>8</v>
      </c>
      <c r="E665" s="2">
        <f>Heathrow!D771</f>
        <v>1.3</v>
      </c>
      <c r="F665" s="2">
        <f>Heathrow!E771</f>
        <v>12</v>
      </c>
      <c r="G665" s="2">
        <f>Heathrow!F771</f>
        <v>16.8</v>
      </c>
      <c r="H665" s="2" t="str">
        <f>Heathrow!G771</f>
        <v>84.9#</v>
      </c>
      <c r="I665" s="3">
        <v>1</v>
      </c>
      <c r="J665" s="3">
        <f t="shared" si="124"/>
        <v>2</v>
      </c>
      <c r="K665" s="3">
        <f t="shared" si="125"/>
        <v>2012</v>
      </c>
      <c r="L665" s="4">
        <f t="shared" si="126"/>
        <v>8</v>
      </c>
      <c r="M665" s="4">
        <f t="shared" si="127"/>
        <v>1.3</v>
      </c>
      <c r="N665" s="4">
        <f t="shared" si="128"/>
        <v>12</v>
      </c>
      <c r="O665" s="4">
        <f t="shared" si="129"/>
        <v>16.8</v>
      </c>
      <c r="P665" s="4">
        <f t="shared" si="130"/>
        <v>84.9</v>
      </c>
      <c r="Q665" s="4">
        <f t="shared" si="131"/>
        <v>0.26181818181818184</v>
      </c>
      <c r="R665" s="4">
        <f t="shared" si="120"/>
        <v>0.27699530516431925</v>
      </c>
      <c r="S665" s="4">
        <f t="shared" si="121"/>
        <v>0.42857142857142855</v>
      </c>
      <c r="T665" s="4">
        <f t="shared" si="122"/>
        <v>9.4555873925501438E-2</v>
      </c>
      <c r="U665" s="4">
        <f t="shared" si="123"/>
        <v>0.22770919067215364</v>
      </c>
    </row>
    <row r="666" spans="1:21" x14ac:dyDescent="0.25">
      <c r="A666" s="2">
        <f>Heathrow!B664</f>
        <v>3</v>
      </c>
      <c r="B666" s="2">
        <f>Heathrow!A772</f>
        <v>2012</v>
      </c>
      <c r="C666" s="2">
        <f>Heathrow!B772</f>
        <v>3</v>
      </c>
      <c r="D666" s="2">
        <f>Heathrow!C772</f>
        <v>14.7</v>
      </c>
      <c r="E666" s="2">
        <f>Heathrow!D772</f>
        <v>4.7</v>
      </c>
      <c r="F666" s="2">
        <f>Heathrow!E772</f>
        <v>0</v>
      </c>
      <c r="G666" s="2">
        <f>Heathrow!F772</f>
        <v>16.2</v>
      </c>
      <c r="H666" s="2" t="str">
        <f>Heathrow!G772</f>
        <v>180.3#</v>
      </c>
      <c r="I666" s="3">
        <v>1</v>
      </c>
      <c r="J666" s="3">
        <f t="shared" si="124"/>
        <v>3</v>
      </c>
      <c r="K666" s="3">
        <f t="shared" si="125"/>
        <v>2012</v>
      </c>
      <c r="L666" s="4">
        <f t="shared" si="126"/>
        <v>14.7</v>
      </c>
      <c r="M666" s="4">
        <f t="shared" si="127"/>
        <v>4.7</v>
      </c>
      <c r="N666" s="4">
        <f t="shared" si="128"/>
        <v>0</v>
      </c>
      <c r="O666" s="4">
        <f t="shared" si="129"/>
        <v>16.2</v>
      </c>
      <c r="P666" s="4">
        <f t="shared" si="130"/>
        <v>180.3</v>
      </c>
      <c r="Q666" s="4">
        <f t="shared" si="131"/>
        <v>0.50545454545454538</v>
      </c>
      <c r="R666" s="4">
        <f t="shared" si="120"/>
        <v>0.43661971830985924</v>
      </c>
      <c r="S666" s="4">
        <f t="shared" si="121"/>
        <v>0</v>
      </c>
      <c r="T666" s="4">
        <f t="shared" si="122"/>
        <v>9.1117478510028646E-2</v>
      </c>
      <c r="U666" s="4">
        <f t="shared" si="123"/>
        <v>0.55486968449931418</v>
      </c>
    </row>
    <row r="667" spans="1:21" x14ac:dyDescent="0.25">
      <c r="A667" s="2">
        <f>Heathrow!B665</f>
        <v>4</v>
      </c>
      <c r="B667" s="2">
        <f>Heathrow!A773</f>
        <v>2012</v>
      </c>
      <c r="C667" s="2">
        <f>Heathrow!B773</f>
        <v>4</v>
      </c>
      <c r="D667" s="2">
        <f>Heathrow!C773</f>
        <v>13.3</v>
      </c>
      <c r="E667" s="2">
        <f>Heathrow!D773</f>
        <v>4.9000000000000004</v>
      </c>
      <c r="F667" s="2">
        <f>Heathrow!E773</f>
        <v>1</v>
      </c>
      <c r="G667" s="2">
        <f>Heathrow!F773</f>
        <v>98.4</v>
      </c>
      <c r="H667" s="2" t="str">
        <f>Heathrow!G773</f>
        <v>141.7#</v>
      </c>
      <c r="I667" s="3">
        <v>1</v>
      </c>
      <c r="J667" s="3">
        <f t="shared" si="124"/>
        <v>4</v>
      </c>
      <c r="K667" s="3">
        <f t="shared" si="125"/>
        <v>2012</v>
      </c>
      <c r="L667" s="4">
        <f t="shared" si="126"/>
        <v>13.3</v>
      </c>
      <c r="M667" s="4">
        <f t="shared" si="127"/>
        <v>4.9000000000000004</v>
      </c>
      <c r="N667" s="4">
        <f t="shared" si="128"/>
        <v>1</v>
      </c>
      <c r="O667" s="4">
        <f t="shared" si="129"/>
        <v>98.4</v>
      </c>
      <c r="P667" s="4">
        <f t="shared" si="130"/>
        <v>141.69999999999999</v>
      </c>
      <c r="Q667" s="4">
        <f t="shared" si="131"/>
        <v>0.45454545454545453</v>
      </c>
      <c r="R667" s="4">
        <f t="shared" si="120"/>
        <v>0.44600938967136156</v>
      </c>
      <c r="S667" s="4">
        <f t="shared" si="121"/>
        <v>3.5714285714285712E-2</v>
      </c>
      <c r="T667" s="4">
        <f t="shared" si="122"/>
        <v>0.5621776504297995</v>
      </c>
      <c r="U667" s="4">
        <f t="shared" si="123"/>
        <v>0.42249657064471874</v>
      </c>
    </row>
    <row r="668" spans="1:21" x14ac:dyDescent="0.25">
      <c r="A668" s="2">
        <f>Heathrow!B666</f>
        <v>5</v>
      </c>
      <c r="B668" s="2">
        <f>Heathrow!A774</f>
        <v>2012</v>
      </c>
      <c r="C668" s="2">
        <f>Heathrow!B774</f>
        <v>5</v>
      </c>
      <c r="D668" s="2">
        <f>Heathrow!C774</f>
        <v>18.2</v>
      </c>
      <c r="E668" s="2">
        <f>Heathrow!D774</f>
        <v>9.6999999999999993</v>
      </c>
      <c r="F668" s="2">
        <f>Heathrow!E774</f>
        <v>0</v>
      </c>
      <c r="G668" s="2">
        <f>Heathrow!F774</f>
        <v>25.4</v>
      </c>
      <c r="H668" s="2" t="str">
        <f>Heathrow!G774</f>
        <v>166.6#</v>
      </c>
      <c r="I668" s="3">
        <v>1</v>
      </c>
      <c r="J668" s="3">
        <f t="shared" si="124"/>
        <v>5</v>
      </c>
      <c r="K668" s="3">
        <f t="shared" si="125"/>
        <v>2012</v>
      </c>
      <c r="L668" s="4">
        <f t="shared" si="126"/>
        <v>18.2</v>
      </c>
      <c r="M668" s="4">
        <f t="shared" si="127"/>
        <v>9.6999999999999993</v>
      </c>
      <c r="N668" s="4">
        <f t="shared" si="128"/>
        <v>0</v>
      </c>
      <c r="O668" s="4">
        <f t="shared" si="129"/>
        <v>25.4</v>
      </c>
      <c r="P668" s="4">
        <f t="shared" si="130"/>
        <v>166.6</v>
      </c>
      <c r="Q668" s="4">
        <f t="shared" si="131"/>
        <v>0.63272727272727269</v>
      </c>
      <c r="R668" s="4">
        <f t="shared" si="120"/>
        <v>0.67136150234741787</v>
      </c>
      <c r="S668" s="4">
        <f t="shared" si="121"/>
        <v>0</v>
      </c>
      <c r="T668" s="4">
        <f t="shared" si="122"/>
        <v>0.14383954154727793</v>
      </c>
      <c r="U668" s="4">
        <f t="shared" si="123"/>
        <v>0.50788751714677638</v>
      </c>
    </row>
    <row r="669" spans="1:21" x14ac:dyDescent="0.25">
      <c r="A669" s="2">
        <f>Heathrow!B667</f>
        <v>6</v>
      </c>
      <c r="B669" s="2">
        <f>Heathrow!A775</f>
        <v>2012</v>
      </c>
      <c r="C669" s="2">
        <f>Heathrow!B775</f>
        <v>6</v>
      </c>
      <c r="D669" s="2">
        <f>Heathrow!C775</f>
        <v>19.399999999999999</v>
      </c>
      <c r="E669" s="2">
        <f>Heathrow!D775</f>
        <v>11.6</v>
      </c>
      <c r="F669" s="2">
        <f>Heathrow!E775</f>
        <v>0</v>
      </c>
      <c r="G669" s="2">
        <f>Heathrow!F775</f>
        <v>110.8</v>
      </c>
      <c r="H669" s="2" t="str">
        <f>Heathrow!G775</f>
        <v>118.5#</v>
      </c>
      <c r="I669" s="3">
        <v>1</v>
      </c>
      <c r="J669" s="3">
        <f t="shared" si="124"/>
        <v>6</v>
      </c>
      <c r="K669" s="3">
        <f t="shared" si="125"/>
        <v>2012</v>
      </c>
      <c r="L669" s="4">
        <f t="shared" si="126"/>
        <v>19.399999999999999</v>
      </c>
      <c r="M669" s="4">
        <f t="shared" si="127"/>
        <v>11.6</v>
      </c>
      <c r="N669" s="4">
        <f t="shared" si="128"/>
        <v>0</v>
      </c>
      <c r="O669" s="4">
        <f t="shared" si="129"/>
        <v>110.8</v>
      </c>
      <c r="P669" s="4">
        <f t="shared" si="130"/>
        <v>118.5</v>
      </c>
      <c r="Q669" s="4">
        <f t="shared" si="131"/>
        <v>0.67636363636363628</v>
      </c>
      <c r="R669" s="4">
        <f t="shared" si="120"/>
        <v>0.76056338028169024</v>
      </c>
      <c r="S669" s="4">
        <f t="shared" si="121"/>
        <v>0</v>
      </c>
      <c r="T669" s="4">
        <f t="shared" si="122"/>
        <v>0.63323782234957016</v>
      </c>
      <c r="U669" s="4">
        <f t="shared" si="123"/>
        <v>0.34293552812071326</v>
      </c>
    </row>
    <row r="670" spans="1:21" x14ac:dyDescent="0.25">
      <c r="A670" s="2">
        <f>Heathrow!B668</f>
        <v>7</v>
      </c>
      <c r="B670" s="2">
        <f>Heathrow!A776</f>
        <v>2012</v>
      </c>
      <c r="C670" s="2">
        <f>Heathrow!B776</f>
        <v>7</v>
      </c>
      <c r="D670" s="2">
        <f>Heathrow!C776</f>
        <v>21.3</v>
      </c>
      <c r="E670" s="2">
        <f>Heathrow!D776</f>
        <v>13.2</v>
      </c>
      <c r="F670" s="2">
        <f>Heathrow!E776</f>
        <v>0</v>
      </c>
      <c r="G670" s="2">
        <f>Heathrow!F776</f>
        <v>71.8</v>
      </c>
      <c r="H670" s="2" t="str">
        <f>Heathrow!G776</f>
        <v>161.6#</v>
      </c>
      <c r="I670" s="3">
        <v>1</v>
      </c>
      <c r="J670" s="3">
        <f t="shared" si="124"/>
        <v>7</v>
      </c>
      <c r="K670" s="3">
        <f t="shared" si="125"/>
        <v>2012</v>
      </c>
      <c r="L670" s="4">
        <f t="shared" si="126"/>
        <v>21.3</v>
      </c>
      <c r="M670" s="4">
        <f t="shared" si="127"/>
        <v>13.2</v>
      </c>
      <c r="N670" s="4">
        <f t="shared" si="128"/>
        <v>0</v>
      </c>
      <c r="O670" s="4">
        <f t="shared" si="129"/>
        <v>71.8</v>
      </c>
      <c r="P670" s="4">
        <f t="shared" si="130"/>
        <v>161.6</v>
      </c>
      <c r="Q670" s="4">
        <f t="shared" si="131"/>
        <v>0.74545454545454548</v>
      </c>
      <c r="R670" s="4">
        <f t="shared" si="120"/>
        <v>0.83568075117370888</v>
      </c>
      <c r="S670" s="4">
        <f t="shared" si="121"/>
        <v>0</v>
      </c>
      <c r="T670" s="4">
        <f t="shared" si="122"/>
        <v>0.40974212034383956</v>
      </c>
      <c r="U670" s="4">
        <f t="shared" si="123"/>
        <v>0.4907407407407407</v>
      </c>
    </row>
    <row r="671" spans="1:21" x14ac:dyDescent="0.25">
      <c r="A671" s="2">
        <f>Heathrow!B669</f>
        <v>8</v>
      </c>
      <c r="B671" s="2">
        <f>Heathrow!A777</f>
        <v>2012</v>
      </c>
      <c r="C671" s="2">
        <f>Heathrow!B777</f>
        <v>8</v>
      </c>
      <c r="D671" s="2">
        <f>Heathrow!C777</f>
        <v>23.5</v>
      </c>
      <c r="E671" s="2">
        <f>Heathrow!D777</f>
        <v>14.3</v>
      </c>
      <c r="F671" s="2">
        <f>Heathrow!E777</f>
        <v>0</v>
      </c>
      <c r="G671" s="2">
        <f>Heathrow!F777</f>
        <v>36.4</v>
      </c>
      <c r="H671" s="2" t="str">
        <f>Heathrow!G777</f>
        <v>182.6#</v>
      </c>
      <c r="I671" s="3">
        <v>1</v>
      </c>
      <c r="J671" s="3">
        <f t="shared" si="124"/>
        <v>8</v>
      </c>
      <c r="K671" s="3">
        <f t="shared" si="125"/>
        <v>2012</v>
      </c>
      <c r="L671" s="4">
        <f t="shared" si="126"/>
        <v>23.5</v>
      </c>
      <c r="M671" s="4">
        <f t="shared" si="127"/>
        <v>14.3</v>
      </c>
      <c r="N671" s="4">
        <f t="shared" si="128"/>
        <v>0</v>
      </c>
      <c r="O671" s="4">
        <f t="shared" si="129"/>
        <v>36.4</v>
      </c>
      <c r="P671" s="4">
        <f t="shared" si="130"/>
        <v>182.6</v>
      </c>
      <c r="Q671" s="4">
        <f t="shared" si="131"/>
        <v>0.82545454545454544</v>
      </c>
      <c r="R671" s="4">
        <f t="shared" si="120"/>
        <v>0.88732394366197187</v>
      </c>
      <c r="S671" s="4">
        <f t="shared" si="121"/>
        <v>0</v>
      </c>
      <c r="T671" s="4">
        <f t="shared" si="122"/>
        <v>0.20687679083094557</v>
      </c>
      <c r="U671" s="4">
        <f t="shared" si="123"/>
        <v>0.56275720164609044</v>
      </c>
    </row>
    <row r="672" spans="1:21" x14ac:dyDescent="0.25">
      <c r="A672" s="2">
        <f>Heathrow!B670</f>
        <v>9</v>
      </c>
      <c r="B672" s="2">
        <f>Heathrow!A778</f>
        <v>2012</v>
      </c>
      <c r="C672" s="2">
        <f>Heathrow!B778</f>
        <v>9</v>
      </c>
      <c r="D672" s="2">
        <f>Heathrow!C778</f>
        <v>20</v>
      </c>
      <c r="E672" s="2">
        <f>Heathrow!D778</f>
        <v>10.3</v>
      </c>
      <c r="F672" s="2">
        <f>Heathrow!E778</f>
        <v>0</v>
      </c>
      <c r="G672" s="2">
        <f>Heathrow!F778</f>
        <v>41.2</v>
      </c>
      <c r="H672" s="2" t="str">
        <f>Heathrow!G778</f>
        <v>178.9#</v>
      </c>
      <c r="I672" s="3">
        <v>1</v>
      </c>
      <c r="J672" s="3">
        <f t="shared" si="124"/>
        <v>9</v>
      </c>
      <c r="K672" s="3">
        <f t="shared" si="125"/>
        <v>2012</v>
      </c>
      <c r="L672" s="4">
        <f t="shared" si="126"/>
        <v>20</v>
      </c>
      <c r="M672" s="4">
        <f t="shared" si="127"/>
        <v>10.3</v>
      </c>
      <c r="N672" s="4">
        <f t="shared" si="128"/>
        <v>0</v>
      </c>
      <c r="O672" s="4">
        <f t="shared" si="129"/>
        <v>41.2</v>
      </c>
      <c r="P672" s="4">
        <f t="shared" si="130"/>
        <v>178.9</v>
      </c>
      <c r="Q672" s="4">
        <f t="shared" si="131"/>
        <v>0.69818181818181813</v>
      </c>
      <c r="R672" s="4">
        <f t="shared" si="120"/>
        <v>0.69953051643192499</v>
      </c>
      <c r="S672" s="4">
        <f t="shared" si="121"/>
        <v>0</v>
      </c>
      <c r="T672" s="4">
        <f t="shared" si="122"/>
        <v>0.23438395415472782</v>
      </c>
      <c r="U672" s="4">
        <f t="shared" si="123"/>
        <v>0.55006858710562412</v>
      </c>
    </row>
    <row r="673" spans="1:21" x14ac:dyDescent="0.25">
      <c r="A673" s="2">
        <f>Heathrow!B671</f>
        <v>10</v>
      </c>
      <c r="B673" s="2">
        <f>Heathrow!A779</f>
        <v>2012</v>
      </c>
      <c r="C673" s="2">
        <f>Heathrow!B779</f>
        <v>10</v>
      </c>
      <c r="D673" s="2">
        <f>Heathrow!C779</f>
        <v>14.2</v>
      </c>
      <c r="E673" s="2">
        <f>Heathrow!D779</f>
        <v>8</v>
      </c>
      <c r="F673" s="2">
        <f>Heathrow!E779</f>
        <v>0</v>
      </c>
      <c r="G673" s="2">
        <f>Heathrow!F779</f>
        <v>88.4</v>
      </c>
      <c r="H673" s="2" t="str">
        <f>Heathrow!G779</f>
        <v>85.6#</v>
      </c>
      <c r="I673" s="3">
        <v>1</v>
      </c>
      <c r="J673" s="3">
        <f t="shared" si="124"/>
        <v>10</v>
      </c>
      <c r="K673" s="3">
        <f t="shared" si="125"/>
        <v>2012</v>
      </c>
      <c r="L673" s="4">
        <f t="shared" si="126"/>
        <v>14.2</v>
      </c>
      <c r="M673" s="4">
        <f t="shared" si="127"/>
        <v>8</v>
      </c>
      <c r="N673" s="4">
        <f t="shared" si="128"/>
        <v>0</v>
      </c>
      <c r="O673" s="4">
        <f t="shared" si="129"/>
        <v>88.4</v>
      </c>
      <c r="P673" s="4">
        <f t="shared" si="130"/>
        <v>85.6</v>
      </c>
      <c r="Q673" s="4">
        <f t="shared" si="131"/>
        <v>0.48727272727272725</v>
      </c>
      <c r="R673" s="4">
        <f t="shared" si="120"/>
        <v>0.59154929577464799</v>
      </c>
      <c r="S673" s="4">
        <f t="shared" si="121"/>
        <v>0</v>
      </c>
      <c r="T673" s="4">
        <f t="shared" si="122"/>
        <v>0.50487106017191985</v>
      </c>
      <c r="U673" s="4">
        <f t="shared" si="123"/>
        <v>0.23010973936899859</v>
      </c>
    </row>
    <row r="674" spans="1:21" x14ac:dyDescent="0.25">
      <c r="A674" s="2">
        <f>Heathrow!B672</f>
        <v>11</v>
      </c>
      <c r="B674" s="2">
        <f>Heathrow!A780</f>
        <v>2012</v>
      </c>
      <c r="C674" s="2">
        <f>Heathrow!B780</f>
        <v>11</v>
      </c>
      <c r="D674" s="2">
        <f>Heathrow!C780</f>
        <v>11</v>
      </c>
      <c r="E674" s="2">
        <f>Heathrow!D780</f>
        <v>4.5999999999999996</v>
      </c>
      <c r="F674" s="2">
        <f>Heathrow!E780</f>
        <v>1</v>
      </c>
      <c r="G674" s="2">
        <f>Heathrow!F780</f>
        <v>71.8</v>
      </c>
      <c r="H674" s="2" t="str">
        <f>Heathrow!G780</f>
        <v>75.4#</v>
      </c>
      <c r="I674" s="3">
        <v>1</v>
      </c>
      <c r="J674" s="3">
        <f t="shared" si="124"/>
        <v>11</v>
      </c>
      <c r="K674" s="3">
        <f t="shared" si="125"/>
        <v>2012</v>
      </c>
      <c r="L674" s="4">
        <f t="shared" si="126"/>
        <v>11</v>
      </c>
      <c r="M674" s="4">
        <f t="shared" si="127"/>
        <v>4.5999999999999996</v>
      </c>
      <c r="N674" s="4">
        <f t="shared" si="128"/>
        <v>1</v>
      </c>
      <c r="O674" s="4">
        <f t="shared" si="129"/>
        <v>71.8</v>
      </c>
      <c r="P674" s="4">
        <f t="shared" si="130"/>
        <v>75.400000000000006</v>
      </c>
      <c r="Q674" s="4">
        <f t="shared" si="131"/>
        <v>0.37090909090909091</v>
      </c>
      <c r="R674" s="4">
        <f t="shared" si="120"/>
        <v>0.431924882629108</v>
      </c>
      <c r="S674" s="4">
        <f t="shared" si="121"/>
        <v>3.5714285714285712E-2</v>
      </c>
      <c r="T674" s="4">
        <f t="shared" si="122"/>
        <v>0.40974212034383956</v>
      </c>
      <c r="U674" s="4">
        <f t="shared" si="123"/>
        <v>0.19513031550068588</v>
      </c>
    </row>
    <row r="675" spans="1:21" x14ac:dyDescent="0.25">
      <c r="A675" s="2">
        <f>Heathrow!B673</f>
        <v>12</v>
      </c>
      <c r="B675" s="2">
        <f>Heathrow!A781</f>
        <v>2012</v>
      </c>
      <c r="C675" s="2">
        <f>Heathrow!B781</f>
        <v>12</v>
      </c>
      <c r="D675" s="2">
        <f>Heathrow!C781</f>
        <v>9</v>
      </c>
      <c r="E675" s="2">
        <f>Heathrow!D781</f>
        <v>2.6</v>
      </c>
      <c r="F675" s="2">
        <f>Heathrow!E781</f>
        <v>10</v>
      </c>
      <c r="G675" s="2">
        <f>Heathrow!F781</f>
        <v>95.8</v>
      </c>
      <c r="H675" s="2" t="str">
        <f>Heathrow!G781</f>
        <v>58.0#</v>
      </c>
      <c r="I675" s="3">
        <v>1</v>
      </c>
      <c r="J675" s="3">
        <f t="shared" si="124"/>
        <v>12</v>
      </c>
      <c r="K675" s="3">
        <f t="shared" si="125"/>
        <v>2012</v>
      </c>
      <c r="L675" s="4">
        <f t="shared" si="126"/>
        <v>9</v>
      </c>
      <c r="M675" s="4">
        <f t="shared" si="127"/>
        <v>2.6</v>
      </c>
      <c r="N675" s="4">
        <f t="shared" si="128"/>
        <v>10</v>
      </c>
      <c r="O675" s="4">
        <f t="shared" si="129"/>
        <v>95.8</v>
      </c>
      <c r="P675" s="4">
        <f t="shared" si="130"/>
        <v>58</v>
      </c>
      <c r="Q675" s="4">
        <f t="shared" si="131"/>
        <v>0.29818181818181816</v>
      </c>
      <c r="R675" s="4">
        <f t="shared" si="120"/>
        <v>0.3380281690140845</v>
      </c>
      <c r="S675" s="4">
        <f t="shared" si="121"/>
        <v>0.35714285714285715</v>
      </c>
      <c r="T675" s="4">
        <f t="shared" si="122"/>
        <v>0.54727793696275073</v>
      </c>
      <c r="U675" s="4">
        <f t="shared" si="123"/>
        <v>0.13545953360768176</v>
      </c>
    </row>
    <row r="676" spans="1:21" x14ac:dyDescent="0.25">
      <c r="A676" s="2">
        <f>Heathrow!B674</f>
        <v>1</v>
      </c>
      <c r="B676" s="2">
        <f>Heathrow!A782</f>
        <v>2013</v>
      </c>
      <c r="C676" s="2">
        <f>Heathrow!B782</f>
        <v>1</v>
      </c>
      <c r="D676" s="2">
        <f>Heathrow!C782</f>
        <v>6.5</v>
      </c>
      <c r="E676" s="2">
        <f>Heathrow!D782</f>
        <v>2</v>
      </c>
      <c r="F676" s="2">
        <f>Heathrow!E782</f>
        <v>13</v>
      </c>
      <c r="G676" s="2">
        <f>Heathrow!F782</f>
        <v>50.1</v>
      </c>
      <c r="H676" s="2" t="str">
        <f>Heathrow!G782</f>
        <v>34.5#</v>
      </c>
      <c r="I676" s="3">
        <v>1</v>
      </c>
      <c r="J676" s="3">
        <f t="shared" si="124"/>
        <v>1</v>
      </c>
      <c r="K676" s="3">
        <f t="shared" si="125"/>
        <v>2013</v>
      </c>
      <c r="L676" s="4">
        <f t="shared" si="126"/>
        <v>6.5</v>
      </c>
      <c r="M676" s="4">
        <f t="shared" si="127"/>
        <v>2</v>
      </c>
      <c r="N676" s="4">
        <f t="shared" si="128"/>
        <v>13</v>
      </c>
      <c r="O676" s="4">
        <f t="shared" si="129"/>
        <v>50.1</v>
      </c>
      <c r="P676" s="4">
        <f t="shared" si="130"/>
        <v>34.5</v>
      </c>
      <c r="Q676" s="4">
        <f t="shared" si="131"/>
        <v>0.20727272727272728</v>
      </c>
      <c r="R676" s="4">
        <f t="shared" si="120"/>
        <v>0.3098591549295775</v>
      </c>
      <c r="S676" s="4">
        <f t="shared" si="121"/>
        <v>0.4642857142857143</v>
      </c>
      <c r="T676" s="4">
        <f t="shared" si="122"/>
        <v>0.28538681948424072</v>
      </c>
      <c r="U676" s="4">
        <f t="shared" si="123"/>
        <v>5.4869684499314127E-2</v>
      </c>
    </row>
    <row r="677" spans="1:21" x14ac:dyDescent="0.25">
      <c r="A677" s="2">
        <f>Heathrow!B675</f>
        <v>2</v>
      </c>
      <c r="B677" s="2">
        <f>Heathrow!A783</f>
        <v>2013</v>
      </c>
      <c r="C677" s="2">
        <f>Heathrow!B783</f>
        <v>2</v>
      </c>
      <c r="D677" s="2">
        <f>Heathrow!C783</f>
        <v>6.7</v>
      </c>
      <c r="E677" s="2">
        <f>Heathrow!D783</f>
        <v>1.2</v>
      </c>
      <c r="F677" s="2">
        <f>Heathrow!E783</f>
        <v>4</v>
      </c>
      <c r="G677" s="2">
        <f>Heathrow!F783</f>
        <v>32.799999999999997</v>
      </c>
      <c r="H677" s="2" t="str">
        <f>Heathrow!G783</f>
        <v>64.9#</v>
      </c>
      <c r="I677" s="3">
        <v>1</v>
      </c>
      <c r="J677" s="3">
        <f t="shared" si="124"/>
        <v>2</v>
      </c>
      <c r="K677" s="3">
        <f t="shared" si="125"/>
        <v>2013</v>
      </c>
      <c r="L677" s="4">
        <f t="shared" si="126"/>
        <v>6.7</v>
      </c>
      <c r="M677" s="4">
        <f t="shared" si="127"/>
        <v>1.2</v>
      </c>
      <c r="N677" s="4">
        <f t="shared" si="128"/>
        <v>4</v>
      </c>
      <c r="O677" s="4">
        <f t="shared" si="129"/>
        <v>32.799999999999997</v>
      </c>
      <c r="P677" s="4">
        <f t="shared" si="130"/>
        <v>64.900000000000006</v>
      </c>
      <c r="Q677" s="4">
        <f t="shared" si="131"/>
        <v>0.21454545454545457</v>
      </c>
      <c r="R677" s="4">
        <f t="shared" si="120"/>
        <v>0.27230046948356812</v>
      </c>
      <c r="S677" s="4">
        <f t="shared" si="121"/>
        <v>0.14285714285714285</v>
      </c>
      <c r="T677" s="4">
        <f t="shared" si="122"/>
        <v>0.18624641833810887</v>
      </c>
      <c r="U677" s="4">
        <f t="shared" si="123"/>
        <v>0.15912208504801098</v>
      </c>
    </row>
    <row r="678" spans="1:21" x14ac:dyDescent="0.25">
      <c r="A678" s="2">
        <f>Heathrow!B676</f>
        <v>3</v>
      </c>
      <c r="B678" s="2">
        <f>Heathrow!A784</f>
        <v>2013</v>
      </c>
      <c r="C678" s="2">
        <f>Heathrow!B784</f>
        <v>3</v>
      </c>
      <c r="D678" s="2">
        <f>Heathrow!C784</f>
        <v>6.9</v>
      </c>
      <c r="E678" s="2">
        <f>Heathrow!D784</f>
        <v>1.2</v>
      </c>
      <c r="F678" s="2">
        <f>Heathrow!E784</f>
        <v>11</v>
      </c>
      <c r="G678" s="2">
        <f>Heathrow!F784</f>
        <v>52.8</v>
      </c>
      <c r="H678" s="2" t="str">
        <f>Heathrow!G784</f>
        <v>62.3#</v>
      </c>
      <c r="I678" s="3">
        <v>1</v>
      </c>
      <c r="J678" s="3">
        <f t="shared" si="124"/>
        <v>3</v>
      </c>
      <c r="K678" s="3">
        <f t="shared" si="125"/>
        <v>2013</v>
      </c>
      <c r="L678" s="4">
        <f t="shared" si="126"/>
        <v>6.9</v>
      </c>
      <c r="M678" s="4">
        <f t="shared" si="127"/>
        <v>1.2</v>
      </c>
      <c r="N678" s="4">
        <f t="shared" si="128"/>
        <v>11</v>
      </c>
      <c r="O678" s="4">
        <f t="shared" si="129"/>
        <v>52.8</v>
      </c>
      <c r="P678" s="4">
        <f t="shared" si="130"/>
        <v>62.3</v>
      </c>
      <c r="Q678" s="4">
        <f t="shared" si="131"/>
        <v>0.22181818181818183</v>
      </c>
      <c r="R678" s="4">
        <f t="shared" si="120"/>
        <v>0.27230046948356812</v>
      </c>
      <c r="S678" s="4">
        <f t="shared" si="121"/>
        <v>0.39285714285714285</v>
      </c>
      <c r="T678" s="4">
        <f t="shared" si="122"/>
        <v>0.3008595988538682</v>
      </c>
      <c r="U678" s="4">
        <f t="shared" si="123"/>
        <v>0.15020576131687241</v>
      </c>
    </row>
    <row r="679" spans="1:21" x14ac:dyDescent="0.25">
      <c r="A679" s="2">
        <f>Heathrow!B677</f>
        <v>4</v>
      </c>
      <c r="B679" s="2">
        <f>Heathrow!A785</f>
        <v>2013</v>
      </c>
      <c r="C679" s="2">
        <f>Heathrow!B785</f>
        <v>4</v>
      </c>
      <c r="D679" s="2">
        <f>Heathrow!C785</f>
        <v>13.5</v>
      </c>
      <c r="E679" s="2">
        <f>Heathrow!D785</f>
        <v>4.7</v>
      </c>
      <c r="F679" s="2">
        <f>Heathrow!E785</f>
        <v>3</v>
      </c>
      <c r="G679" s="2">
        <f>Heathrow!F785</f>
        <v>34</v>
      </c>
      <c r="H679" s="2" t="str">
        <f>Heathrow!G785</f>
        <v>162.8#</v>
      </c>
      <c r="I679" s="3">
        <v>1</v>
      </c>
      <c r="J679" s="3">
        <f t="shared" si="124"/>
        <v>4</v>
      </c>
      <c r="K679" s="3">
        <f t="shared" si="125"/>
        <v>2013</v>
      </c>
      <c r="L679" s="4">
        <f t="shared" si="126"/>
        <v>13.5</v>
      </c>
      <c r="M679" s="4">
        <f t="shared" si="127"/>
        <v>4.7</v>
      </c>
      <c r="N679" s="4">
        <f t="shared" si="128"/>
        <v>3</v>
      </c>
      <c r="O679" s="4">
        <f t="shared" si="129"/>
        <v>34</v>
      </c>
      <c r="P679" s="4">
        <f t="shared" si="130"/>
        <v>162.80000000000001</v>
      </c>
      <c r="Q679" s="4">
        <f t="shared" si="131"/>
        <v>0.46181818181818179</v>
      </c>
      <c r="R679" s="4">
        <f t="shared" si="120"/>
        <v>0.43661971830985924</v>
      </c>
      <c r="S679" s="4">
        <f t="shared" si="121"/>
        <v>0.10714285714285714</v>
      </c>
      <c r="T679" s="4">
        <f t="shared" si="122"/>
        <v>0.19312320916905446</v>
      </c>
      <c r="U679" s="4">
        <f t="shared" si="123"/>
        <v>0.4948559670781893</v>
      </c>
    </row>
    <row r="680" spans="1:21" x14ac:dyDescent="0.25">
      <c r="A680" s="2">
        <f>Heathrow!B678</f>
        <v>5</v>
      </c>
      <c r="B680" s="2">
        <f>Heathrow!A786</f>
        <v>2013</v>
      </c>
      <c r="C680" s="2">
        <f>Heathrow!B786</f>
        <v>5</v>
      </c>
      <c r="D680" s="2">
        <f>Heathrow!C786</f>
        <v>16.399999999999999</v>
      </c>
      <c r="E680" s="2">
        <f>Heathrow!D786</f>
        <v>7.7</v>
      </c>
      <c r="F680" s="2">
        <f>Heathrow!E786</f>
        <v>0</v>
      </c>
      <c r="G680" s="2">
        <f>Heathrow!F786</f>
        <v>41.8</v>
      </c>
      <c r="H680" s="2" t="str">
        <f>Heathrow!G786</f>
        <v>163.3#</v>
      </c>
      <c r="I680" s="3">
        <v>1</v>
      </c>
      <c r="J680" s="3">
        <f t="shared" si="124"/>
        <v>5</v>
      </c>
      <c r="K680" s="3">
        <f t="shared" si="125"/>
        <v>2013</v>
      </c>
      <c r="L680" s="4">
        <f t="shared" si="126"/>
        <v>16.399999999999999</v>
      </c>
      <c r="M680" s="4">
        <f t="shared" si="127"/>
        <v>7.7</v>
      </c>
      <c r="N680" s="4">
        <f t="shared" si="128"/>
        <v>0</v>
      </c>
      <c r="O680" s="4">
        <f t="shared" si="129"/>
        <v>41.8</v>
      </c>
      <c r="P680" s="4">
        <f t="shared" si="130"/>
        <v>163.30000000000001</v>
      </c>
      <c r="Q680" s="4">
        <f t="shared" si="131"/>
        <v>0.56727272727272715</v>
      </c>
      <c r="R680" s="4">
        <f t="shared" si="120"/>
        <v>0.57746478873239449</v>
      </c>
      <c r="S680" s="4">
        <f t="shared" si="121"/>
        <v>0</v>
      </c>
      <c r="T680" s="4">
        <f t="shared" si="122"/>
        <v>0.23782234957020057</v>
      </c>
      <c r="U680" s="4">
        <f t="shared" si="123"/>
        <v>0.49657064471879286</v>
      </c>
    </row>
    <row r="681" spans="1:21" x14ac:dyDescent="0.25">
      <c r="A681" s="2">
        <f>Heathrow!B679</f>
        <v>6</v>
      </c>
      <c r="B681" s="2">
        <f>Heathrow!A787</f>
        <v>2013</v>
      </c>
      <c r="C681" s="2">
        <f>Heathrow!B787</f>
        <v>6</v>
      </c>
      <c r="D681" s="2">
        <f>Heathrow!C787</f>
        <v>20.3</v>
      </c>
      <c r="E681" s="2">
        <f>Heathrow!D787</f>
        <v>11.2</v>
      </c>
      <c r="F681" s="2">
        <f>Heathrow!E787</f>
        <v>0</v>
      </c>
      <c r="G681" s="2">
        <f>Heathrow!F787</f>
        <v>11.6</v>
      </c>
      <c r="H681" s="2" t="str">
        <f>Heathrow!G787</f>
        <v>157.5#</v>
      </c>
      <c r="I681" s="3">
        <v>1</v>
      </c>
      <c r="J681" s="3">
        <f t="shared" si="124"/>
        <v>6</v>
      </c>
      <c r="K681" s="3">
        <f t="shared" si="125"/>
        <v>2013</v>
      </c>
      <c r="L681" s="4">
        <f t="shared" si="126"/>
        <v>20.3</v>
      </c>
      <c r="M681" s="4">
        <f t="shared" si="127"/>
        <v>11.2</v>
      </c>
      <c r="N681" s="4">
        <f t="shared" si="128"/>
        <v>0</v>
      </c>
      <c r="O681" s="4">
        <f t="shared" si="129"/>
        <v>11.6</v>
      </c>
      <c r="P681" s="4">
        <f t="shared" si="130"/>
        <v>157.5</v>
      </c>
      <c r="Q681" s="4">
        <f t="shared" si="131"/>
        <v>0.70909090909090911</v>
      </c>
      <c r="R681" s="4">
        <f t="shared" si="120"/>
        <v>0.74178403755868549</v>
      </c>
      <c r="S681" s="4">
        <f t="shared" si="121"/>
        <v>0</v>
      </c>
      <c r="T681" s="4">
        <f t="shared" si="122"/>
        <v>6.475644699140401E-2</v>
      </c>
      <c r="U681" s="4">
        <f t="shared" si="123"/>
        <v>0.47668038408779145</v>
      </c>
    </row>
    <row r="682" spans="1:21" x14ac:dyDescent="0.25">
      <c r="A682" s="2">
        <f>Heathrow!B680</f>
        <v>7</v>
      </c>
      <c r="B682" s="2">
        <f>Heathrow!A788</f>
        <v>2013</v>
      </c>
      <c r="C682" s="2">
        <f>Heathrow!B788</f>
        <v>7</v>
      </c>
      <c r="D682" s="2">
        <f>Heathrow!C788</f>
        <v>27</v>
      </c>
      <c r="E682" s="2">
        <f>Heathrow!D788</f>
        <v>15.2</v>
      </c>
      <c r="F682" s="2">
        <f>Heathrow!E788</f>
        <v>0</v>
      </c>
      <c r="G682" s="2">
        <f>Heathrow!F788</f>
        <v>25.2</v>
      </c>
      <c r="H682" s="2" t="str">
        <f>Heathrow!G788</f>
        <v>268.2#</v>
      </c>
      <c r="I682" s="3">
        <v>1</v>
      </c>
      <c r="J682" s="3">
        <f t="shared" si="124"/>
        <v>7</v>
      </c>
      <c r="K682" s="3">
        <f t="shared" si="125"/>
        <v>2013</v>
      </c>
      <c r="L682" s="4">
        <f t="shared" si="126"/>
        <v>27</v>
      </c>
      <c r="M682" s="4">
        <f t="shared" si="127"/>
        <v>15.2</v>
      </c>
      <c r="N682" s="4">
        <f t="shared" si="128"/>
        <v>0</v>
      </c>
      <c r="O682" s="4">
        <f t="shared" si="129"/>
        <v>25.2</v>
      </c>
      <c r="P682" s="4">
        <f t="shared" si="130"/>
        <v>268.2</v>
      </c>
      <c r="Q682" s="4">
        <f t="shared" si="131"/>
        <v>0.95272727272727276</v>
      </c>
      <c r="R682" s="4">
        <f t="shared" si="120"/>
        <v>0.92957746478873238</v>
      </c>
      <c r="S682" s="4">
        <f t="shared" si="121"/>
        <v>0</v>
      </c>
      <c r="T682" s="4">
        <f t="shared" si="122"/>
        <v>0.14269340974212033</v>
      </c>
      <c r="U682" s="4">
        <f t="shared" si="123"/>
        <v>0.85631001371742099</v>
      </c>
    </row>
    <row r="683" spans="1:21" x14ac:dyDescent="0.25">
      <c r="A683" s="2">
        <f>Heathrow!B681</f>
        <v>8</v>
      </c>
      <c r="B683" s="2">
        <f>Heathrow!A789</f>
        <v>2013</v>
      </c>
      <c r="C683" s="2">
        <f>Heathrow!B789</f>
        <v>8</v>
      </c>
      <c r="D683" s="2">
        <f>Heathrow!C789</f>
        <v>24.3</v>
      </c>
      <c r="E683" s="2">
        <f>Heathrow!D789</f>
        <v>14.3</v>
      </c>
      <c r="F683" s="2">
        <f>Heathrow!E789</f>
        <v>0</v>
      </c>
      <c r="G683" s="2">
        <f>Heathrow!F789</f>
        <v>32.6</v>
      </c>
      <c r="H683" s="2" t="str">
        <f>Heathrow!G789</f>
        <v>198.7#</v>
      </c>
      <c r="I683" s="3">
        <v>1</v>
      </c>
      <c r="J683" s="3">
        <f t="shared" si="124"/>
        <v>8</v>
      </c>
      <c r="K683" s="3">
        <f t="shared" si="125"/>
        <v>2013</v>
      </c>
      <c r="L683" s="4">
        <f t="shared" si="126"/>
        <v>24.3</v>
      </c>
      <c r="M683" s="4">
        <f t="shared" si="127"/>
        <v>14.3</v>
      </c>
      <c r="N683" s="4">
        <f t="shared" si="128"/>
        <v>0</v>
      </c>
      <c r="O683" s="4">
        <f t="shared" si="129"/>
        <v>32.6</v>
      </c>
      <c r="P683" s="4">
        <f t="shared" si="130"/>
        <v>198.7</v>
      </c>
      <c r="Q683" s="4">
        <f t="shared" si="131"/>
        <v>0.8545454545454545</v>
      </c>
      <c r="R683" s="4">
        <f t="shared" si="120"/>
        <v>0.88732394366197187</v>
      </c>
      <c r="S683" s="4">
        <f t="shared" si="121"/>
        <v>0</v>
      </c>
      <c r="T683" s="4">
        <f t="shared" si="122"/>
        <v>0.18510028653295132</v>
      </c>
      <c r="U683" s="4">
        <f t="shared" si="123"/>
        <v>0.61796982167352532</v>
      </c>
    </row>
    <row r="684" spans="1:21" x14ac:dyDescent="0.25">
      <c r="A684" s="2">
        <f>Heathrow!B682</f>
        <v>9</v>
      </c>
      <c r="B684" s="2">
        <f>Heathrow!A790</f>
        <v>2013</v>
      </c>
      <c r="C684" s="2">
        <f>Heathrow!B790</f>
        <v>9</v>
      </c>
      <c r="D684" s="2">
        <f>Heathrow!C790</f>
        <v>19.7</v>
      </c>
      <c r="E684" s="2">
        <f>Heathrow!D790</f>
        <v>11.1</v>
      </c>
      <c r="F684" s="2">
        <f>Heathrow!E790</f>
        <v>0</v>
      </c>
      <c r="G684" s="2">
        <f>Heathrow!F790</f>
        <v>49.6</v>
      </c>
      <c r="H684" s="2" t="str">
        <f>Heathrow!G790</f>
        <v>118.9#</v>
      </c>
      <c r="I684" s="3">
        <v>1</v>
      </c>
      <c r="J684" s="3">
        <f t="shared" si="124"/>
        <v>9</v>
      </c>
      <c r="K684" s="3">
        <f t="shared" si="125"/>
        <v>2013</v>
      </c>
      <c r="L684" s="4">
        <f t="shared" si="126"/>
        <v>19.7</v>
      </c>
      <c r="M684" s="4">
        <f t="shared" si="127"/>
        <v>11.1</v>
      </c>
      <c r="N684" s="4">
        <f t="shared" si="128"/>
        <v>0</v>
      </c>
      <c r="O684" s="4">
        <f t="shared" si="129"/>
        <v>49.6</v>
      </c>
      <c r="P684" s="4">
        <f t="shared" si="130"/>
        <v>118.9</v>
      </c>
      <c r="Q684" s="4">
        <f t="shared" si="131"/>
        <v>0.68727272727272726</v>
      </c>
      <c r="R684" s="4">
        <f t="shared" si="120"/>
        <v>0.73708920187793436</v>
      </c>
      <c r="S684" s="4">
        <f t="shared" si="121"/>
        <v>0</v>
      </c>
      <c r="T684" s="4">
        <f t="shared" si="122"/>
        <v>0.28252148997134674</v>
      </c>
      <c r="U684" s="4">
        <f t="shared" si="123"/>
        <v>0.34430727023319613</v>
      </c>
    </row>
    <row r="685" spans="1:21" x14ac:dyDescent="0.25">
      <c r="A685" s="2">
        <f>Heathrow!B683</f>
        <v>10</v>
      </c>
      <c r="B685" s="2">
        <f>Heathrow!A791</f>
        <v>2013</v>
      </c>
      <c r="C685" s="2">
        <f>Heathrow!B791</f>
        <v>10</v>
      </c>
      <c r="D685" s="2">
        <f>Heathrow!C791</f>
        <v>17</v>
      </c>
      <c r="E685" s="2">
        <f>Heathrow!D791</f>
        <v>10.6</v>
      </c>
      <c r="F685" s="2">
        <f>Heathrow!E791</f>
        <v>0</v>
      </c>
      <c r="G685" s="2">
        <f>Heathrow!F791</f>
        <v>81.400000000000006</v>
      </c>
      <c r="H685" s="2" t="str">
        <f>Heathrow!G791</f>
        <v>89.6#</v>
      </c>
      <c r="I685" s="3">
        <v>1</v>
      </c>
      <c r="J685" s="3">
        <f t="shared" si="124"/>
        <v>10</v>
      </c>
      <c r="K685" s="3">
        <f t="shared" si="125"/>
        <v>2013</v>
      </c>
      <c r="L685" s="4">
        <f t="shared" si="126"/>
        <v>17</v>
      </c>
      <c r="M685" s="4">
        <f t="shared" si="127"/>
        <v>10.6</v>
      </c>
      <c r="N685" s="4">
        <f t="shared" si="128"/>
        <v>0</v>
      </c>
      <c r="O685" s="4">
        <f t="shared" si="129"/>
        <v>81.400000000000006</v>
      </c>
      <c r="P685" s="4">
        <f t="shared" si="130"/>
        <v>89.6</v>
      </c>
      <c r="Q685" s="4">
        <f t="shared" si="131"/>
        <v>0.58909090909090911</v>
      </c>
      <c r="R685" s="4">
        <f t="shared" si="120"/>
        <v>0.71361502347417849</v>
      </c>
      <c r="S685" s="4">
        <f t="shared" si="121"/>
        <v>0</v>
      </c>
      <c r="T685" s="4">
        <f t="shared" si="122"/>
        <v>0.46475644699140406</v>
      </c>
      <c r="U685" s="4">
        <f t="shared" si="123"/>
        <v>0.24382716049382713</v>
      </c>
    </row>
    <row r="686" spans="1:21" x14ac:dyDescent="0.25">
      <c r="A686" s="2">
        <f>Heathrow!B684</f>
        <v>11</v>
      </c>
      <c r="B686" s="2">
        <f>Heathrow!A792</f>
        <v>2013</v>
      </c>
      <c r="C686" s="2">
        <f>Heathrow!B792</f>
        <v>11</v>
      </c>
      <c r="D686" s="2">
        <f>Heathrow!C792</f>
        <v>10.4</v>
      </c>
      <c r="E686" s="2">
        <f>Heathrow!D792</f>
        <v>4.7</v>
      </c>
      <c r="F686" s="2">
        <f>Heathrow!E792</f>
        <v>1</v>
      </c>
      <c r="G686" s="2">
        <f>Heathrow!F792</f>
        <v>50</v>
      </c>
      <c r="H686" s="2" t="str">
        <f>Heathrow!G792</f>
        <v>80.4#</v>
      </c>
      <c r="I686" s="3">
        <v>1</v>
      </c>
      <c r="J686" s="3">
        <f t="shared" si="124"/>
        <v>11</v>
      </c>
      <c r="K686" s="3">
        <f t="shared" si="125"/>
        <v>2013</v>
      </c>
      <c r="L686" s="4">
        <f t="shared" si="126"/>
        <v>10.4</v>
      </c>
      <c r="M686" s="4">
        <f t="shared" si="127"/>
        <v>4.7</v>
      </c>
      <c r="N686" s="4">
        <f t="shared" si="128"/>
        <v>1</v>
      </c>
      <c r="O686" s="4">
        <f t="shared" si="129"/>
        <v>50</v>
      </c>
      <c r="P686" s="4">
        <f t="shared" si="130"/>
        <v>80.400000000000006</v>
      </c>
      <c r="Q686" s="4">
        <f t="shared" si="131"/>
        <v>0.34909090909090906</v>
      </c>
      <c r="R686" s="4">
        <f t="shared" si="120"/>
        <v>0.43661971830985924</v>
      </c>
      <c r="S686" s="4">
        <f t="shared" si="121"/>
        <v>3.5714285714285712E-2</v>
      </c>
      <c r="T686" s="4">
        <f t="shared" si="122"/>
        <v>0.28481375358166189</v>
      </c>
      <c r="U686" s="4">
        <f t="shared" si="123"/>
        <v>0.21227709190672153</v>
      </c>
    </row>
    <row r="687" spans="1:21" x14ac:dyDescent="0.25">
      <c r="A687" s="2">
        <f>Heathrow!B685</f>
        <v>12</v>
      </c>
      <c r="B687" s="2">
        <f>Heathrow!A793</f>
        <v>2013</v>
      </c>
      <c r="C687" s="2">
        <f>Heathrow!B793</f>
        <v>12</v>
      </c>
      <c r="D687" s="2">
        <f>Heathrow!C793</f>
        <v>10.199999999999999</v>
      </c>
      <c r="E687" s="2">
        <f>Heathrow!D793</f>
        <v>3.5</v>
      </c>
      <c r="F687" s="2">
        <f>Heathrow!E793</f>
        <v>3</v>
      </c>
      <c r="G687" s="2">
        <f>Heathrow!F793</f>
        <v>98.2</v>
      </c>
      <c r="H687" s="2" t="str">
        <f>Heathrow!G793</f>
        <v>51.3#</v>
      </c>
      <c r="I687" s="3">
        <v>1</v>
      </c>
      <c r="J687" s="3">
        <f t="shared" si="124"/>
        <v>12</v>
      </c>
      <c r="K687" s="3">
        <f t="shared" si="125"/>
        <v>2013</v>
      </c>
      <c r="L687" s="4">
        <f t="shared" si="126"/>
        <v>10.199999999999999</v>
      </c>
      <c r="M687" s="4">
        <f t="shared" si="127"/>
        <v>3.5</v>
      </c>
      <c r="N687" s="4">
        <f t="shared" si="128"/>
        <v>3</v>
      </c>
      <c r="O687" s="4">
        <f t="shared" si="129"/>
        <v>98.2</v>
      </c>
      <c r="P687" s="4">
        <f t="shared" si="130"/>
        <v>51.3</v>
      </c>
      <c r="Q687" s="4">
        <f t="shared" si="131"/>
        <v>0.34181818181818174</v>
      </c>
      <c r="R687" s="4">
        <f t="shared" si="120"/>
        <v>0.38028169014084512</v>
      </c>
      <c r="S687" s="4">
        <f t="shared" si="121"/>
        <v>0.10714285714285714</v>
      </c>
      <c r="T687" s="4">
        <f t="shared" si="122"/>
        <v>0.56103151862464185</v>
      </c>
      <c r="U687" s="4">
        <f t="shared" si="123"/>
        <v>0.11248285322359394</v>
      </c>
    </row>
    <row r="688" spans="1:21" x14ac:dyDescent="0.25">
      <c r="A688" s="2">
        <f>Heathrow!B686</f>
        <v>1</v>
      </c>
      <c r="B688" s="2">
        <f>Heathrow!A794</f>
        <v>2014</v>
      </c>
      <c r="C688" s="2">
        <f>Heathrow!B794</f>
        <v>1</v>
      </c>
      <c r="D688" s="2">
        <f>Heathrow!C794</f>
        <v>10</v>
      </c>
      <c r="E688" s="2">
        <f>Heathrow!D794</f>
        <v>3.8</v>
      </c>
      <c r="F688" s="2">
        <f>Heathrow!E794</f>
        <v>1</v>
      </c>
      <c r="G688" s="2">
        <f>Heathrow!F794</f>
        <v>162.4</v>
      </c>
      <c r="H688" s="2" t="str">
        <f>Heathrow!G794</f>
        <v>68.3#</v>
      </c>
      <c r="I688" s="3">
        <v>1</v>
      </c>
      <c r="J688" s="3">
        <f t="shared" si="124"/>
        <v>1</v>
      </c>
      <c r="K688" s="3">
        <f t="shared" si="125"/>
        <v>2014</v>
      </c>
      <c r="L688" s="4">
        <f t="shared" si="126"/>
        <v>10</v>
      </c>
      <c r="M688" s="4">
        <f t="shared" si="127"/>
        <v>3.8</v>
      </c>
      <c r="N688" s="4">
        <f t="shared" si="128"/>
        <v>1</v>
      </c>
      <c r="O688" s="4">
        <f t="shared" si="129"/>
        <v>162.4</v>
      </c>
      <c r="P688" s="4">
        <f t="shared" si="130"/>
        <v>68.3</v>
      </c>
      <c r="Q688" s="4">
        <f t="shared" si="131"/>
        <v>0.33454545454545453</v>
      </c>
      <c r="R688" s="4">
        <f t="shared" si="120"/>
        <v>0.39436619718309857</v>
      </c>
      <c r="S688" s="4">
        <f t="shared" si="121"/>
        <v>3.5714285714285712E-2</v>
      </c>
      <c r="T688" s="4">
        <f t="shared" si="122"/>
        <v>0.92893982808022924</v>
      </c>
      <c r="U688" s="4">
        <f t="shared" si="123"/>
        <v>0.1707818930041152</v>
      </c>
    </row>
    <row r="689" spans="1:21" x14ac:dyDescent="0.25">
      <c r="A689" s="2">
        <f>Heathrow!B687</f>
        <v>2</v>
      </c>
      <c r="B689" s="2">
        <f>Heathrow!A795</f>
        <v>2014</v>
      </c>
      <c r="C689" s="2">
        <f>Heathrow!B795</f>
        <v>2</v>
      </c>
      <c r="D689" s="2">
        <f>Heathrow!C795</f>
        <v>10.6</v>
      </c>
      <c r="E689" s="2">
        <f>Heathrow!D795</f>
        <v>4.4000000000000004</v>
      </c>
      <c r="F689" s="2">
        <f>Heathrow!E795</f>
        <v>0</v>
      </c>
      <c r="G689" s="2">
        <f>Heathrow!F795</f>
        <v>89.8</v>
      </c>
      <c r="H689" s="2" t="str">
        <f>Heathrow!G795</f>
        <v>91.7#</v>
      </c>
      <c r="I689" s="3">
        <v>1</v>
      </c>
      <c r="J689" s="3">
        <f t="shared" si="124"/>
        <v>2</v>
      </c>
      <c r="K689" s="3">
        <f t="shared" si="125"/>
        <v>2014</v>
      </c>
      <c r="L689" s="4">
        <f t="shared" si="126"/>
        <v>10.6</v>
      </c>
      <c r="M689" s="4">
        <f t="shared" si="127"/>
        <v>4.4000000000000004</v>
      </c>
      <c r="N689" s="4">
        <f t="shared" si="128"/>
        <v>0</v>
      </c>
      <c r="O689" s="4">
        <f t="shared" si="129"/>
        <v>89.8</v>
      </c>
      <c r="P689" s="4">
        <f t="shared" si="130"/>
        <v>91.7</v>
      </c>
      <c r="Q689" s="4">
        <f t="shared" si="131"/>
        <v>0.35636363636363633</v>
      </c>
      <c r="R689" s="4">
        <f t="shared" si="120"/>
        <v>0.42253521126760568</v>
      </c>
      <c r="S689" s="4">
        <f t="shared" si="121"/>
        <v>0</v>
      </c>
      <c r="T689" s="4">
        <f t="shared" si="122"/>
        <v>0.5128939828080229</v>
      </c>
      <c r="U689" s="4">
        <f t="shared" si="123"/>
        <v>0.25102880658436211</v>
      </c>
    </row>
    <row r="690" spans="1:21" x14ac:dyDescent="0.25">
      <c r="A690" s="2">
        <f>Heathrow!B688</f>
        <v>3</v>
      </c>
      <c r="B690" s="2">
        <f>Heathrow!A796</f>
        <v>2014</v>
      </c>
      <c r="C690" s="2">
        <f>Heathrow!B796</f>
        <v>3</v>
      </c>
      <c r="D690" s="2">
        <f>Heathrow!C796</f>
        <v>14.1</v>
      </c>
      <c r="E690" s="2">
        <f>Heathrow!D796</f>
        <v>4.4000000000000004</v>
      </c>
      <c r="F690" s="2">
        <f>Heathrow!E796</f>
        <v>1</v>
      </c>
      <c r="G690" s="2">
        <f>Heathrow!F796</f>
        <v>27.8</v>
      </c>
      <c r="H690" s="2" t="str">
        <f>Heathrow!G796</f>
        <v>161.4#</v>
      </c>
      <c r="I690" s="3">
        <v>1</v>
      </c>
      <c r="J690" s="3">
        <f t="shared" si="124"/>
        <v>3</v>
      </c>
      <c r="K690" s="3">
        <f t="shared" si="125"/>
        <v>2014</v>
      </c>
      <c r="L690" s="4">
        <f t="shared" si="126"/>
        <v>14.1</v>
      </c>
      <c r="M690" s="4">
        <f t="shared" si="127"/>
        <v>4.4000000000000004</v>
      </c>
      <c r="N690" s="4">
        <f t="shared" si="128"/>
        <v>1</v>
      </c>
      <c r="O690" s="4">
        <f t="shared" si="129"/>
        <v>27.8</v>
      </c>
      <c r="P690" s="4">
        <f t="shared" si="130"/>
        <v>161.4</v>
      </c>
      <c r="Q690" s="4">
        <f t="shared" si="131"/>
        <v>0.48363636363636359</v>
      </c>
      <c r="R690" s="4">
        <f t="shared" si="120"/>
        <v>0.42253521126760568</v>
      </c>
      <c r="S690" s="4">
        <f t="shared" si="121"/>
        <v>3.5714285714285712E-2</v>
      </c>
      <c r="T690" s="4">
        <f t="shared" si="122"/>
        <v>0.15759312320916904</v>
      </c>
      <c r="U690" s="4">
        <f t="shared" si="123"/>
        <v>0.49005486968449929</v>
      </c>
    </row>
    <row r="691" spans="1:21" x14ac:dyDescent="0.25">
      <c r="A691" s="2">
        <f>Heathrow!B689</f>
        <v>4</v>
      </c>
      <c r="B691" s="2">
        <f>Heathrow!A797</f>
        <v>2014</v>
      </c>
      <c r="C691" s="2">
        <f>Heathrow!B797</f>
        <v>4</v>
      </c>
      <c r="D691" s="2">
        <f>Heathrow!C797</f>
        <v>16.100000000000001</v>
      </c>
      <c r="E691" s="2">
        <f>Heathrow!D797</f>
        <v>7.5</v>
      </c>
      <c r="F691" s="2">
        <f>Heathrow!E797</f>
        <v>0</v>
      </c>
      <c r="G691" s="2">
        <f>Heathrow!F797</f>
        <v>58</v>
      </c>
      <c r="H691" s="2" t="str">
        <f>Heathrow!G797</f>
        <v>156.9#</v>
      </c>
      <c r="I691" s="3">
        <v>1</v>
      </c>
      <c r="J691" s="3">
        <f t="shared" si="124"/>
        <v>4</v>
      </c>
      <c r="K691" s="3">
        <f t="shared" si="125"/>
        <v>2014</v>
      </c>
      <c r="L691" s="4">
        <f t="shared" si="126"/>
        <v>16.100000000000001</v>
      </c>
      <c r="M691" s="4">
        <f t="shared" si="127"/>
        <v>7.5</v>
      </c>
      <c r="N691" s="4">
        <f t="shared" si="128"/>
        <v>0</v>
      </c>
      <c r="O691" s="4">
        <f t="shared" si="129"/>
        <v>58</v>
      </c>
      <c r="P691" s="4">
        <f t="shared" si="130"/>
        <v>156.9</v>
      </c>
      <c r="Q691" s="4">
        <f t="shared" si="131"/>
        <v>0.55636363636363639</v>
      </c>
      <c r="R691" s="4">
        <f t="shared" si="120"/>
        <v>0.56807511737089211</v>
      </c>
      <c r="S691" s="4">
        <f t="shared" si="121"/>
        <v>0</v>
      </c>
      <c r="T691" s="4">
        <f t="shared" si="122"/>
        <v>0.33065902578796563</v>
      </c>
      <c r="U691" s="4">
        <f t="shared" si="123"/>
        <v>0.47462277091906718</v>
      </c>
    </row>
    <row r="692" spans="1:21" x14ac:dyDescent="0.25">
      <c r="A692" s="2">
        <f>Heathrow!B690</f>
        <v>5</v>
      </c>
      <c r="B692" s="2">
        <f>Heathrow!A798</f>
        <v>2014</v>
      </c>
      <c r="C692" s="2">
        <f>Heathrow!B798</f>
        <v>5</v>
      </c>
      <c r="D692" s="2">
        <f>Heathrow!C798</f>
        <v>18</v>
      </c>
      <c r="E692" s="2">
        <f>Heathrow!D798</f>
        <v>9.8000000000000007</v>
      </c>
      <c r="F692" s="2">
        <f>Heathrow!E798</f>
        <v>0</v>
      </c>
      <c r="G692" s="2">
        <f>Heathrow!F798</f>
        <v>84.6</v>
      </c>
      <c r="H692" s="2" t="str">
        <f>Heathrow!G798</f>
        <v>178.8#</v>
      </c>
      <c r="I692" s="3">
        <v>1</v>
      </c>
      <c r="J692" s="3">
        <f t="shared" si="124"/>
        <v>5</v>
      </c>
      <c r="K692" s="3">
        <f t="shared" si="125"/>
        <v>2014</v>
      </c>
      <c r="L692" s="4">
        <f t="shared" si="126"/>
        <v>18</v>
      </c>
      <c r="M692" s="4">
        <f t="shared" si="127"/>
        <v>9.8000000000000007</v>
      </c>
      <c r="N692" s="4">
        <f t="shared" si="128"/>
        <v>0</v>
      </c>
      <c r="O692" s="4">
        <f t="shared" si="129"/>
        <v>84.6</v>
      </c>
      <c r="P692" s="4">
        <f t="shared" si="130"/>
        <v>178.8</v>
      </c>
      <c r="Q692" s="4">
        <f t="shared" si="131"/>
        <v>0.62545454545454537</v>
      </c>
      <c r="R692" s="4">
        <f t="shared" si="120"/>
        <v>0.67605633802816911</v>
      </c>
      <c r="S692" s="4">
        <f t="shared" si="121"/>
        <v>0</v>
      </c>
      <c r="T692" s="4">
        <f t="shared" si="122"/>
        <v>0.48309455587392547</v>
      </c>
      <c r="U692" s="4">
        <f t="shared" si="123"/>
        <v>0.54972565157750342</v>
      </c>
    </row>
    <row r="693" spans="1:21" x14ac:dyDescent="0.25">
      <c r="A693" s="2">
        <f>Heathrow!B691</f>
        <v>6</v>
      </c>
      <c r="B693" s="2">
        <f>Heathrow!A799</f>
        <v>2014</v>
      </c>
      <c r="C693" s="2">
        <f>Heathrow!B799</f>
        <v>6</v>
      </c>
      <c r="D693" s="2">
        <f>Heathrow!C799</f>
        <v>22.1</v>
      </c>
      <c r="E693" s="2">
        <f>Heathrow!D799</f>
        <v>12.5</v>
      </c>
      <c r="F693" s="2">
        <f>Heathrow!E799</f>
        <v>0</v>
      </c>
      <c r="G693" s="2">
        <f>Heathrow!F799</f>
        <v>40.799999999999997</v>
      </c>
      <c r="H693" s="2" t="str">
        <f>Heathrow!G799</f>
        <v>220.2#</v>
      </c>
      <c r="I693" s="3">
        <v>1</v>
      </c>
      <c r="J693" s="3">
        <f t="shared" si="124"/>
        <v>6</v>
      </c>
      <c r="K693" s="3">
        <f t="shared" si="125"/>
        <v>2014</v>
      </c>
      <c r="L693" s="4">
        <f t="shared" si="126"/>
        <v>22.1</v>
      </c>
      <c r="M693" s="4">
        <f t="shared" si="127"/>
        <v>12.5</v>
      </c>
      <c r="N693" s="4">
        <f t="shared" si="128"/>
        <v>0</v>
      </c>
      <c r="O693" s="4">
        <f t="shared" si="129"/>
        <v>40.799999999999997</v>
      </c>
      <c r="P693" s="4">
        <f t="shared" si="130"/>
        <v>220.2</v>
      </c>
      <c r="Q693" s="4">
        <f t="shared" si="131"/>
        <v>0.77454545454545454</v>
      </c>
      <c r="R693" s="4">
        <f t="shared" si="120"/>
        <v>0.80281690140845086</v>
      </c>
      <c r="S693" s="4">
        <f t="shared" si="121"/>
        <v>0</v>
      </c>
      <c r="T693" s="4">
        <f t="shared" si="122"/>
        <v>0.23209169054441262</v>
      </c>
      <c r="U693" s="4">
        <f t="shared" si="123"/>
        <v>0.69170096021947869</v>
      </c>
    </row>
    <row r="694" spans="1:21" x14ac:dyDescent="0.25">
      <c r="A694" s="2">
        <f>Heathrow!B692</f>
        <v>7</v>
      </c>
      <c r="B694" s="2">
        <f>Heathrow!A800</f>
        <v>2014</v>
      </c>
      <c r="C694" s="2">
        <f>Heathrow!B800</f>
        <v>7</v>
      </c>
      <c r="D694" s="2">
        <f>Heathrow!C800</f>
        <v>25.8</v>
      </c>
      <c r="E694" s="2">
        <f>Heathrow!D800</f>
        <v>15</v>
      </c>
      <c r="F694" s="2">
        <f>Heathrow!E800</f>
        <v>0</v>
      </c>
      <c r="G694" s="2">
        <f>Heathrow!F800</f>
        <v>50</v>
      </c>
      <c r="H694" s="2" t="str">
        <f>Heathrow!G800</f>
        <v>246.4#</v>
      </c>
      <c r="I694" s="3">
        <v>1</v>
      </c>
      <c r="J694" s="3">
        <f t="shared" si="124"/>
        <v>7</v>
      </c>
      <c r="K694" s="3">
        <f t="shared" si="125"/>
        <v>2014</v>
      </c>
      <c r="L694" s="4">
        <f t="shared" si="126"/>
        <v>25.8</v>
      </c>
      <c r="M694" s="4">
        <f t="shared" si="127"/>
        <v>15</v>
      </c>
      <c r="N694" s="4">
        <f t="shared" si="128"/>
        <v>0</v>
      </c>
      <c r="O694" s="4">
        <f t="shared" si="129"/>
        <v>50</v>
      </c>
      <c r="P694" s="4">
        <f t="shared" si="130"/>
        <v>246.4</v>
      </c>
      <c r="Q694" s="4">
        <f t="shared" si="131"/>
        <v>0.90909090909090906</v>
      </c>
      <c r="R694" s="4">
        <f t="shared" si="120"/>
        <v>0.92018779342723023</v>
      </c>
      <c r="S694" s="4">
        <f t="shared" si="121"/>
        <v>0</v>
      </c>
      <c r="T694" s="4">
        <f t="shared" si="122"/>
        <v>0.28481375358166189</v>
      </c>
      <c r="U694" s="4">
        <f t="shared" si="123"/>
        <v>0.78155006858710563</v>
      </c>
    </row>
    <row r="695" spans="1:21" x14ac:dyDescent="0.25">
      <c r="A695" s="2">
        <f>Heathrow!B693</f>
        <v>8</v>
      </c>
      <c r="B695" s="2">
        <f>Heathrow!A801</f>
        <v>2014</v>
      </c>
      <c r="C695" s="2">
        <f>Heathrow!B801</f>
        <v>8</v>
      </c>
      <c r="D695" s="2">
        <f>Heathrow!C801</f>
        <v>21.7</v>
      </c>
      <c r="E695" s="2">
        <f>Heathrow!D801</f>
        <v>12.7</v>
      </c>
      <c r="F695" s="2">
        <f>Heathrow!E801</f>
        <v>0</v>
      </c>
      <c r="G695" s="2">
        <f>Heathrow!F801</f>
        <v>97.6</v>
      </c>
      <c r="H695" s="2" t="str">
        <f>Heathrow!G801</f>
        <v>183.6#</v>
      </c>
      <c r="I695" s="3">
        <v>1</v>
      </c>
      <c r="J695" s="3">
        <f t="shared" si="124"/>
        <v>8</v>
      </c>
      <c r="K695" s="3">
        <f t="shared" si="125"/>
        <v>2014</v>
      </c>
      <c r="L695" s="4">
        <f t="shared" si="126"/>
        <v>21.7</v>
      </c>
      <c r="M695" s="4">
        <f t="shared" si="127"/>
        <v>12.7</v>
      </c>
      <c r="N695" s="4">
        <f t="shared" si="128"/>
        <v>0</v>
      </c>
      <c r="O695" s="4">
        <f t="shared" si="129"/>
        <v>97.6</v>
      </c>
      <c r="P695" s="4">
        <f t="shared" si="130"/>
        <v>183.6</v>
      </c>
      <c r="Q695" s="4">
        <f t="shared" si="131"/>
        <v>0.7599999999999999</v>
      </c>
      <c r="R695" s="4">
        <f t="shared" si="120"/>
        <v>0.81220657276995301</v>
      </c>
      <c r="S695" s="4">
        <f t="shared" si="121"/>
        <v>0</v>
      </c>
      <c r="T695" s="4">
        <f t="shared" si="122"/>
        <v>0.55759312320916898</v>
      </c>
      <c r="U695" s="4">
        <f t="shared" si="123"/>
        <v>0.56618655692729758</v>
      </c>
    </row>
    <row r="696" spans="1:21" x14ac:dyDescent="0.25">
      <c r="A696" s="2">
        <f>Heathrow!B694</f>
        <v>9</v>
      </c>
      <c r="B696" s="2">
        <f>Heathrow!A802</f>
        <v>2014</v>
      </c>
      <c r="C696" s="2">
        <f>Heathrow!B802</f>
        <v>9</v>
      </c>
      <c r="D696" s="2">
        <f>Heathrow!C802</f>
        <v>21.5</v>
      </c>
      <c r="E696" s="2">
        <f>Heathrow!D802</f>
        <v>12.8</v>
      </c>
      <c r="F696" s="2">
        <f>Heathrow!E802</f>
        <v>0</v>
      </c>
      <c r="G696" s="2">
        <f>Heathrow!F802</f>
        <v>10.8</v>
      </c>
      <c r="H696" s="2" t="str">
        <f>Heathrow!G802</f>
        <v>134.6#</v>
      </c>
      <c r="I696" s="3">
        <v>1</v>
      </c>
      <c r="J696" s="3">
        <f t="shared" si="124"/>
        <v>9</v>
      </c>
      <c r="K696" s="3">
        <f t="shared" si="125"/>
        <v>2014</v>
      </c>
      <c r="L696" s="4">
        <f t="shared" si="126"/>
        <v>21.5</v>
      </c>
      <c r="M696" s="4">
        <f t="shared" si="127"/>
        <v>12.8</v>
      </c>
      <c r="N696" s="4">
        <f t="shared" si="128"/>
        <v>0</v>
      </c>
      <c r="O696" s="4">
        <f t="shared" si="129"/>
        <v>10.8</v>
      </c>
      <c r="P696" s="4">
        <f t="shared" si="130"/>
        <v>134.6</v>
      </c>
      <c r="Q696" s="4">
        <f t="shared" si="131"/>
        <v>0.75272727272727269</v>
      </c>
      <c r="R696" s="4">
        <f t="shared" si="120"/>
        <v>0.81690140845070425</v>
      </c>
      <c r="S696" s="4">
        <f t="shared" si="121"/>
        <v>0</v>
      </c>
      <c r="T696" s="4">
        <f t="shared" si="122"/>
        <v>6.0171919770773637E-2</v>
      </c>
      <c r="U696" s="4">
        <f t="shared" si="123"/>
        <v>0.39814814814814808</v>
      </c>
    </row>
    <row r="697" spans="1:21" x14ac:dyDescent="0.25">
      <c r="A697" s="2">
        <f>Heathrow!B695</f>
        <v>10</v>
      </c>
      <c r="B697" s="2">
        <f>Heathrow!A803</f>
        <v>2014</v>
      </c>
      <c r="C697" s="2">
        <f>Heathrow!B803</f>
        <v>10</v>
      </c>
      <c r="D697" s="2">
        <f>Heathrow!C803</f>
        <v>17.600000000000001</v>
      </c>
      <c r="E697" s="2">
        <f>Heathrow!D803</f>
        <v>11</v>
      </c>
      <c r="F697" s="2">
        <f>Heathrow!E803</f>
        <v>0</v>
      </c>
      <c r="G697" s="2">
        <f>Heathrow!F803</f>
        <v>76</v>
      </c>
      <c r="H697" s="2" t="str">
        <f>Heathrow!G803</f>
        <v>103.8#</v>
      </c>
      <c r="I697" s="3">
        <v>1</v>
      </c>
      <c r="J697" s="3">
        <f t="shared" si="124"/>
        <v>10</v>
      </c>
      <c r="K697" s="3">
        <f t="shared" si="125"/>
        <v>2014</v>
      </c>
      <c r="L697" s="4">
        <f t="shared" si="126"/>
        <v>17.600000000000001</v>
      </c>
      <c r="M697" s="4">
        <f t="shared" si="127"/>
        <v>11</v>
      </c>
      <c r="N697" s="4">
        <f t="shared" si="128"/>
        <v>0</v>
      </c>
      <c r="O697" s="4">
        <f t="shared" si="129"/>
        <v>76</v>
      </c>
      <c r="P697" s="4">
        <f t="shared" si="130"/>
        <v>103.8</v>
      </c>
      <c r="Q697" s="4">
        <f t="shared" si="131"/>
        <v>0.61090909090909096</v>
      </c>
      <c r="R697" s="4">
        <f t="shared" si="120"/>
        <v>0.73239436619718323</v>
      </c>
      <c r="S697" s="4">
        <f t="shared" si="121"/>
        <v>0</v>
      </c>
      <c r="T697" s="4">
        <f t="shared" si="122"/>
        <v>0.43381088825214903</v>
      </c>
      <c r="U697" s="4">
        <f t="shared" si="123"/>
        <v>0.29252400548696844</v>
      </c>
    </row>
    <row r="698" spans="1:21" x14ac:dyDescent="0.25">
      <c r="A698" s="2">
        <f>Heathrow!B696</f>
        <v>11</v>
      </c>
      <c r="B698" s="2">
        <f>Heathrow!A804</f>
        <v>2014</v>
      </c>
      <c r="C698" s="2">
        <f>Heathrow!B804</f>
        <v>11</v>
      </c>
      <c r="D698" s="2">
        <f>Heathrow!C804</f>
        <v>12.5</v>
      </c>
      <c r="E698" s="2">
        <f>Heathrow!D804</f>
        <v>6.9</v>
      </c>
      <c r="F698" s="2">
        <f>Heathrow!E804</f>
        <v>1</v>
      </c>
      <c r="G698" s="2">
        <f>Heathrow!F804</f>
        <v>128.4</v>
      </c>
      <c r="H698" s="2" t="str">
        <f>Heathrow!G804</f>
        <v>51.1#</v>
      </c>
      <c r="I698" s="3">
        <v>1</v>
      </c>
      <c r="J698" s="3">
        <f t="shared" si="124"/>
        <v>11</v>
      </c>
      <c r="K698" s="3">
        <f t="shared" si="125"/>
        <v>2014</v>
      </c>
      <c r="L698" s="4">
        <f t="shared" si="126"/>
        <v>12.5</v>
      </c>
      <c r="M698" s="4">
        <f t="shared" si="127"/>
        <v>6.9</v>
      </c>
      <c r="N698" s="4">
        <f t="shared" si="128"/>
        <v>1</v>
      </c>
      <c r="O698" s="4">
        <f t="shared" si="129"/>
        <v>128.4</v>
      </c>
      <c r="P698" s="4">
        <f t="shared" si="130"/>
        <v>51.1</v>
      </c>
      <c r="Q698" s="4">
        <f t="shared" si="131"/>
        <v>0.42545454545454542</v>
      </c>
      <c r="R698" s="4">
        <f t="shared" si="120"/>
        <v>0.539906103286385</v>
      </c>
      <c r="S698" s="4">
        <f t="shared" si="121"/>
        <v>3.5714285714285712E-2</v>
      </c>
      <c r="T698" s="4">
        <f t="shared" si="122"/>
        <v>0.73409742120343835</v>
      </c>
      <c r="U698" s="4">
        <f t="shared" si="123"/>
        <v>0.11179698216735254</v>
      </c>
    </row>
    <row r="699" spans="1:21" x14ac:dyDescent="0.25">
      <c r="A699" s="2">
        <f>Heathrow!B697</f>
        <v>12</v>
      </c>
      <c r="B699" s="2">
        <f>Heathrow!A805</f>
        <v>2014</v>
      </c>
      <c r="C699" s="2">
        <f>Heathrow!B805</f>
        <v>12</v>
      </c>
      <c r="D699" s="2">
        <f>Heathrow!C805</f>
        <v>9.1999999999999993</v>
      </c>
      <c r="E699" s="2">
        <f>Heathrow!D805</f>
        <v>3</v>
      </c>
      <c r="F699" s="2">
        <f>Heathrow!E805</f>
        <v>7</v>
      </c>
      <c r="G699" s="2">
        <f>Heathrow!F805</f>
        <v>37.799999999999997</v>
      </c>
      <c r="H699" s="2" t="str">
        <f>Heathrow!G805</f>
        <v>71.6#</v>
      </c>
      <c r="I699" s="3">
        <v>1</v>
      </c>
      <c r="J699" s="3">
        <f t="shared" si="124"/>
        <v>12</v>
      </c>
      <c r="K699" s="3">
        <f t="shared" si="125"/>
        <v>2014</v>
      </c>
      <c r="L699" s="4">
        <f t="shared" si="126"/>
        <v>9.1999999999999993</v>
      </c>
      <c r="M699" s="4">
        <f t="shared" si="127"/>
        <v>3</v>
      </c>
      <c r="N699" s="4">
        <f t="shared" si="128"/>
        <v>7</v>
      </c>
      <c r="O699" s="4">
        <f t="shared" si="129"/>
        <v>37.799999999999997</v>
      </c>
      <c r="P699" s="4">
        <f t="shared" si="130"/>
        <v>71.599999999999994</v>
      </c>
      <c r="Q699" s="4">
        <f t="shared" si="131"/>
        <v>0.30545454545454542</v>
      </c>
      <c r="R699" s="4">
        <f t="shared" si="120"/>
        <v>0.35680751173708924</v>
      </c>
      <c r="S699" s="4">
        <f t="shared" si="121"/>
        <v>0.25</v>
      </c>
      <c r="T699" s="4">
        <f t="shared" si="122"/>
        <v>0.2148997134670487</v>
      </c>
      <c r="U699" s="4">
        <f t="shared" si="123"/>
        <v>0.18209876543209874</v>
      </c>
    </row>
    <row r="700" spans="1:21" x14ac:dyDescent="0.25">
      <c r="A700" s="2">
        <f>Heathrow!B698</f>
        <v>1</v>
      </c>
      <c r="B700" s="2">
        <f>Heathrow!A806</f>
        <v>2015</v>
      </c>
      <c r="C700" s="2">
        <f>Heathrow!B806</f>
        <v>1</v>
      </c>
      <c r="D700" s="2">
        <f>Heathrow!C806</f>
        <v>8.8000000000000007</v>
      </c>
      <c r="E700" s="2">
        <f>Heathrow!D806</f>
        <v>1.6</v>
      </c>
      <c r="F700" s="2">
        <f>Heathrow!E806</f>
        <v>10</v>
      </c>
      <c r="G700" s="2">
        <f>Heathrow!F806</f>
        <v>63.4</v>
      </c>
      <c r="H700" s="2" t="str">
        <f>Heathrow!G806</f>
        <v>62.0#</v>
      </c>
      <c r="I700" s="3">
        <v>1</v>
      </c>
      <c r="J700" s="3">
        <f t="shared" si="124"/>
        <v>1</v>
      </c>
      <c r="K700" s="3">
        <f t="shared" si="125"/>
        <v>2015</v>
      </c>
      <c r="L700" s="4">
        <f t="shared" si="126"/>
        <v>8.8000000000000007</v>
      </c>
      <c r="M700" s="4">
        <f t="shared" si="127"/>
        <v>1.6</v>
      </c>
      <c r="N700" s="4">
        <f t="shared" si="128"/>
        <v>10</v>
      </c>
      <c r="O700" s="4">
        <f t="shared" si="129"/>
        <v>63.4</v>
      </c>
      <c r="P700" s="4">
        <f t="shared" si="130"/>
        <v>62</v>
      </c>
      <c r="Q700" s="4">
        <f t="shared" si="131"/>
        <v>0.29090909090909089</v>
      </c>
      <c r="R700" s="4">
        <f t="shared" si="120"/>
        <v>0.29107981220657275</v>
      </c>
      <c r="S700" s="4">
        <f t="shared" si="121"/>
        <v>0.35714285714285715</v>
      </c>
      <c r="T700" s="4">
        <f t="shared" si="122"/>
        <v>0.36160458452722066</v>
      </c>
      <c r="U700" s="4">
        <f t="shared" si="123"/>
        <v>0.14917695473251028</v>
      </c>
    </row>
    <row r="701" spans="1:21" x14ac:dyDescent="0.25">
      <c r="A701" s="2">
        <f>Heathrow!B699</f>
        <v>2</v>
      </c>
      <c r="B701" s="2">
        <f>Heathrow!A807</f>
        <v>2015</v>
      </c>
      <c r="C701" s="2">
        <f>Heathrow!B807</f>
        <v>2</v>
      </c>
      <c r="D701" s="2">
        <f>Heathrow!C807</f>
        <v>8</v>
      </c>
      <c r="E701" s="2">
        <f>Heathrow!D807</f>
        <v>1.8</v>
      </c>
      <c r="F701" s="2">
        <f>Heathrow!E807</f>
        <v>8</v>
      </c>
      <c r="G701" s="2">
        <f>Heathrow!F807</f>
        <v>38.6</v>
      </c>
      <c r="H701" s="2" t="str">
        <f>Heathrow!G807</f>
        <v>63.9#</v>
      </c>
      <c r="I701" s="3">
        <v>1</v>
      </c>
      <c r="J701" s="3">
        <f t="shared" si="124"/>
        <v>2</v>
      </c>
      <c r="K701" s="3">
        <f t="shared" si="125"/>
        <v>2015</v>
      </c>
      <c r="L701" s="4">
        <f t="shared" si="126"/>
        <v>8</v>
      </c>
      <c r="M701" s="4">
        <f t="shared" si="127"/>
        <v>1.8</v>
      </c>
      <c r="N701" s="4">
        <f t="shared" si="128"/>
        <v>8</v>
      </c>
      <c r="O701" s="4">
        <f t="shared" si="129"/>
        <v>38.6</v>
      </c>
      <c r="P701" s="4">
        <f t="shared" si="130"/>
        <v>63.9</v>
      </c>
      <c r="Q701" s="4">
        <f t="shared" si="131"/>
        <v>0.26181818181818184</v>
      </c>
      <c r="R701" s="4">
        <f t="shared" si="120"/>
        <v>0.30046948356807512</v>
      </c>
      <c r="S701" s="4">
        <f t="shared" si="121"/>
        <v>0.2857142857142857</v>
      </c>
      <c r="T701" s="4">
        <f t="shared" si="122"/>
        <v>0.21948424068767911</v>
      </c>
      <c r="U701" s="4">
        <f t="shared" si="123"/>
        <v>0.15569272976680382</v>
      </c>
    </row>
    <row r="702" spans="1:21" x14ac:dyDescent="0.25">
      <c r="A702" s="2">
        <f>Heathrow!B700</f>
        <v>3</v>
      </c>
      <c r="B702" s="2">
        <f>Heathrow!A808</f>
        <v>2015</v>
      </c>
      <c r="C702" s="2">
        <f>Heathrow!B808</f>
        <v>3</v>
      </c>
      <c r="D702" s="2">
        <f>Heathrow!C808</f>
        <v>11.6</v>
      </c>
      <c r="E702" s="2">
        <f>Heathrow!D808</f>
        <v>4.0999999999999996</v>
      </c>
      <c r="F702" s="2">
        <f>Heathrow!E808</f>
        <v>1</v>
      </c>
      <c r="G702" s="2">
        <f>Heathrow!F808</f>
        <v>24</v>
      </c>
      <c r="H702" s="2" t="str">
        <f>Heathrow!G808</f>
        <v>140.7#</v>
      </c>
      <c r="I702" s="3">
        <v>1</v>
      </c>
      <c r="J702" s="3">
        <f t="shared" si="124"/>
        <v>3</v>
      </c>
      <c r="K702" s="3">
        <f t="shared" si="125"/>
        <v>2015</v>
      </c>
      <c r="L702" s="4">
        <f t="shared" si="126"/>
        <v>11.6</v>
      </c>
      <c r="M702" s="4">
        <f t="shared" si="127"/>
        <v>4.0999999999999996</v>
      </c>
      <c r="N702" s="4">
        <f t="shared" si="128"/>
        <v>1</v>
      </c>
      <c r="O702" s="4">
        <f t="shared" si="129"/>
        <v>24</v>
      </c>
      <c r="P702" s="4">
        <f t="shared" si="130"/>
        <v>140.69999999999999</v>
      </c>
      <c r="Q702" s="4">
        <f t="shared" si="131"/>
        <v>0.3927272727272727</v>
      </c>
      <c r="R702" s="4">
        <f t="shared" si="120"/>
        <v>0.40845070422535212</v>
      </c>
      <c r="S702" s="4">
        <f t="shared" si="121"/>
        <v>3.5714285714285712E-2</v>
      </c>
      <c r="T702" s="4">
        <f t="shared" si="122"/>
        <v>0.13581661891117477</v>
      </c>
      <c r="U702" s="4">
        <f t="shared" si="123"/>
        <v>0.4190672153635116</v>
      </c>
    </row>
    <row r="703" spans="1:21" x14ac:dyDescent="0.25">
      <c r="A703" s="2">
        <f>Heathrow!B701</f>
        <v>4</v>
      </c>
      <c r="B703" s="2">
        <f>Heathrow!A809</f>
        <v>2015</v>
      </c>
      <c r="C703" s="2">
        <f>Heathrow!B809</f>
        <v>4</v>
      </c>
      <c r="D703" s="2">
        <f>Heathrow!C809</f>
        <v>16.3</v>
      </c>
      <c r="E703" s="2">
        <f>Heathrow!D809</f>
        <v>6</v>
      </c>
      <c r="F703" s="2">
        <f>Heathrow!E809</f>
        <v>0</v>
      </c>
      <c r="G703" s="2">
        <f>Heathrow!F809</f>
        <v>16.2</v>
      </c>
      <c r="H703" s="2" t="str">
        <f>Heathrow!G809</f>
        <v>212.1#</v>
      </c>
      <c r="I703" s="3">
        <v>1</v>
      </c>
      <c r="J703" s="3">
        <f t="shared" si="124"/>
        <v>4</v>
      </c>
      <c r="K703" s="3">
        <f t="shared" si="125"/>
        <v>2015</v>
      </c>
      <c r="L703" s="4">
        <f t="shared" si="126"/>
        <v>16.3</v>
      </c>
      <c r="M703" s="4">
        <f t="shared" si="127"/>
        <v>6</v>
      </c>
      <c r="N703" s="4">
        <f t="shared" si="128"/>
        <v>0</v>
      </c>
      <c r="O703" s="4">
        <f t="shared" si="129"/>
        <v>16.2</v>
      </c>
      <c r="P703" s="4">
        <f t="shared" si="130"/>
        <v>212.1</v>
      </c>
      <c r="Q703" s="4">
        <f t="shared" si="131"/>
        <v>0.5636363636363636</v>
      </c>
      <c r="R703" s="4">
        <f t="shared" si="120"/>
        <v>0.49765258215962449</v>
      </c>
      <c r="S703" s="4">
        <f t="shared" si="121"/>
        <v>0</v>
      </c>
      <c r="T703" s="4">
        <f t="shared" si="122"/>
        <v>9.1117478510028646E-2</v>
      </c>
      <c r="U703" s="4">
        <f t="shared" si="123"/>
        <v>0.6639231824417009</v>
      </c>
    </row>
    <row r="704" spans="1:21" x14ac:dyDescent="0.25">
      <c r="A704" s="2">
        <f>Heathrow!B702</f>
        <v>5</v>
      </c>
      <c r="B704" s="2">
        <f>Heathrow!A810</f>
        <v>2015</v>
      </c>
      <c r="C704" s="2">
        <f>Heathrow!B810</f>
        <v>5</v>
      </c>
      <c r="D704" s="2">
        <f>Heathrow!C810</f>
        <v>17.600000000000001</v>
      </c>
      <c r="E704" s="2">
        <f>Heathrow!D810</f>
        <v>8.8000000000000007</v>
      </c>
      <c r="F704" s="2">
        <f>Heathrow!E810</f>
        <v>0</v>
      </c>
      <c r="G704" s="2">
        <f>Heathrow!F810</f>
        <v>41.6</v>
      </c>
      <c r="H704" s="2" t="str">
        <f>Heathrow!G810</f>
        <v>189.0#</v>
      </c>
      <c r="I704" s="3">
        <v>1</v>
      </c>
      <c r="J704" s="3">
        <f t="shared" si="124"/>
        <v>5</v>
      </c>
      <c r="K704" s="3">
        <f t="shared" si="125"/>
        <v>2015</v>
      </c>
      <c r="L704" s="4">
        <f t="shared" si="126"/>
        <v>17.600000000000001</v>
      </c>
      <c r="M704" s="4">
        <f t="shared" si="127"/>
        <v>8.8000000000000007</v>
      </c>
      <c r="N704" s="4">
        <f t="shared" si="128"/>
        <v>0</v>
      </c>
      <c r="O704" s="4">
        <f t="shared" si="129"/>
        <v>41.6</v>
      </c>
      <c r="P704" s="4">
        <f t="shared" si="130"/>
        <v>189</v>
      </c>
      <c r="Q704" s="4">
        <f t="shared" si="131"/>
        <v>0.61090909090909096</v>
      </c>
      <c r="R704" s="4">
        <f t="shared" si="120"/>
        <v>0.62910798122065736</v>
      </c>
      <c r="S704" s="4">
        <f t="shared" si="121"/>
        <v>0</v>
      </c>
      <c r="T704" s="4">
        <f t="shared" si="122"/>
        <v>0.236676217765043</v>
      </c>
      <c r="U704" s="4">
        <f t="shared" si="123"/>
        <v>0.58470507544581618</v>
      </c>
    </row>
    <row r="705" spans="1:21" x14ac:dyDescent="0.25">
      <c r="A705" s="2">
        <f>Heathrow!B703</f>
        <v>6</v>
      </c>
      <c r="B705" s="2">
        <f>Heathrow!A811</f>
        <v>2015</v>
      </c>
      <c r="C705" s="2">
        <f>Heathrow!B811</f>
        <v>6</v>
      </c>
      <c r="D705" s="2">
        <f>Heathrow!C811</f>
        <v>22.2</v>
      </c>
      <c r="E705" s="2">
        <f>Heathrow!D811</f>
        <v>11.4</v>
      </c>
      <c r="F705" s="2">
        <f>Heathrow!E811</f>
        <v>0</v>
      </c>
      <c r="G705" s="2">
        <f>Heathrow!F811</f>
        <v>12.2</v>
      </c>
      <c r="H705" s="2" t="str">
        <f>Heathrow!G811</f>
        <v>197.0#</v>
      </c>
      <c r="I705" s="3">
        <v>1</v>
      </c>
      <c r="J705" s="3">
        <f t="shared" si="124"/>
        <v>6</v>
      </c>
      <c r="K705" s="3">
        <f t="shared" si="125"/>
        <v>2015</v>
      </c>
      <c r="L705" s="4">
        <f t="shared" si="126"/>
        <v>22.2</v>
      </c>
      <c r="M705" s="4">
        <f t="shared" si="127"/>
        <v>11.4</v>
      </c>
      <c r="N705" s="4">
        <f t="shared" si="128"/>
        <v>0</v>
      </c>
      <c r="O705" s="4">
        <f t="shared" si="129"/>
        <v>12.2</v>
      </c>
      <c r="P705" s="4">
        <f t="shared" si="130"/>
        <v>197</v>
      </c>
      <c r="Q705" s="4">
        <f t="shared" si="131"/>
        <v>0.77818181818181809</v>
      </c>
      <c r="R705" s="4">
        <f t="shared" si="120"/>
        <v>0.75117370892018787</v>
      </c>
      <c r="S705" s="4">
        <f t="shared" si="121"/>
        <v>0</v>
      </c>
      <c r="T705" s="4">
        <f t="shared" si="122"/>
        <v>6.8194842406876788E-2</v>
      </c>
      <c r="U705" s="4">
        <f t="shared" si="123"/>
        <v>0.61213991769547316</v>
      </c>
    </row>
    <row r="706" spans="1:21" x14ac:dyDescent="0.25">
      <c r="A706" s="2">
        <f>Heathrow!B704</f>
        <v>7</v>
      </c>
      <c r="B706" s="2">
        <f>Heathrow!A812</f>
        <v>2015</v>
      </c>
      <c r="C706" s="2">
        <f>Heathrow!B812</f>
        <v>7</v>
      </c>
      <c r="D706" s="2">
        <f>Heathrow!C812</f>
        <v>23.7</v>
      </c>
      <c r="E706" s="2">
        <f>Heathrow!D812</f>
        <v>13.8</v>
      </c>
      <c r="F706" s="2">
        <f>Heathrow!E812</f>
        <v>0</v>
      </c>
      <c r="G706" s="2">
        <f>Heathrow!F812</f>
        <v>71.8</v>
      </c>
      <c r="H706" s="2" t="str">
        <f>Heathrow!G812</f>
        <v>189.7#</v>
      </c>
      <c r="I706" s="3">
        <v>1</v>
      </c>
      <c r="J706" s="3">
        <f t="shared" si="124"/>
        <v>7</v>
      </c>
      <c r="K706" s="3">
        <f t="shared" si="125"/>
        <v>2015</v>
      </c>
      <c r="L706" s="4">
        <f t="shared" si="126"/>
        <v>23.7</v>
      </c>
      <c r="M706" s="4">
        <f t="shared" si="127"/>
        <v>13.8</v>
      </c>
      <c r="N706" s="4">
        <f t="shared" si="128"/>
        <v>0</v>
      </c>
      <c r="O706" s="4">
        <f t="shared" si="129"/>
        <v>71.8</v>
      </c>
      <c r="P706" s="4">
        <f t="shared" si="130"/>
        <v>189.7</v>
      </c>
      <c r="Q706" s="4">
        <f t="shared" si="131"/>
        <v>0.83272727272727265</v>
      </c>
      <c r="R706" s="4">
        <f t="shared" si="120"/>
        <v>0.863849765258216</v>
      </c>
      <c r="S706" s="4">
        <f t="shared" si="121"/>
        <v>0</v>
      </c>
      <c r="T706" s="4">
        <f t="shared" si="122"/>
        <v>0.40974212034383956</v>
      </c>
      <c r="U706" s="4">
        <f t="shared" si="123"/>
        <v>0.5871056241426611</v>
      </c>
    </row>
    <row r="707" spans="1:21" x14ac:dyDescent="0.25">
      <c r="A707" s="2">
        <f>Heathrow!B705</f>
        <v>8</v>
      </c>
      <c r="B707" s="2">
        <f>Heathrow!A813</f>
        <v>2015</v>
      </c>
      <c r="C707" s="2">
        <f>Heathrow!B813</f>
        <v>8</v>
      </c>
      <c r="D707" s="2">
        <f>Heathrow!C813</f>
        <v>22.2</v>
      </c>
      <c r="E707" s="2">
        <f>Heathrow!D813</f>
        <v>14.1</v>
      </c>
      <c r="F707" s="2">
        <f>Heathrow!E813</f>
        <v>0</v>
      </c>
      <c r="G707" s="2">
        <f>Heathrow!F813</f>
        <v>116.8</v>
      </c>
      <c r="H707" s="2" t="str">
        <f>Heathrow!G813</f>
        <v>134.1#</v>
      </c>
      <c r="I707" s="3">
        <v>1</v>
      </c>
      <c r="J707" s="3">
        <f t="shared" si="124"/>
        <v>8</v>
      </c>
      <c r="K707" s="3">
        <f t="shared" si="125"/>
        <v>2015</v>
      </c>
      <c r="L707" s="4">
        <f t="shared" si="126"/>
        <v>22.2</v>
      </c>
      <c r="M707" s="4">
        <f t="shared" si="127"/>
        <v>14.1</v>
      </c>
      <c r="N707" s="4">
        <f t="shared" si="128"/>
        <v>0</v>
      </c>
      <c r="O707" s="4">
        <f t="shared" si="129"/>
        <v>116.8</v>
      </c>
      <c r="P707" s="4">
        <f t="shared" si="130"/>
        <v>134.1</v>
      </c>
      <c r="Q707" s="4">
        <f t="shared" si="131"/>
        <v>0.77818181818181809</v>
      </c>
      <c r="R707" s="4">
        <f t="shared" si="120"/>
        <v>0.87793427230046961</v>
      </c>
      <c r="S707" s="4">
        <f t="shared" si="121"/>
        <v>0</v>
      </c>
      <c r="T707" s="4">
        <f t="shared" si="122"/>
        <v>0.66762177650429799</v>
      </c>
      <c r="U707" s="4">
        <f t="shared" si="123"/>
        <v>0.39643347050754452</v>
      </c>
    </row>
    <row r="708" spans="1:21" x14ac:dyDescent="0.25">
      <c r="A708" s="2">
        <f>Heathrow!B706</f>
        <v>9</v>
      </c>
      <c r="B708" s="2">
        <f>Heathrow!A814</f>
        <v>2015</v>
      </c>
      <c r="C708" s="2">
        <f>Heathrow!B814</f>
        <v>9</v>
      </c>
      <c r="D708" s="2">
        <f>Heathrow!C814</f>
        <v>18.600000000000001</v>
      </c>
      <c r="E708" s="2">
        <f>Heathrow!D814</f>
        <v>10.199999999999999</v>
      </c>
      <c r="F708" s="2">
        <f>Heathrow!E814</f>
        <v>0</v>
      </c>
      <c r="G708" s="2">
        <f>Heathrow!F814</f>
        <v>50</v>
      </c>
      <c r="H708" s="2" t="str">
        <f>Heathrow!G814</f>
        <v>162.3#</v>
      </c>
      <c r="I708" s="3">
        <v>1</v>
      </c>
      <c r="J708" s="3">
        <f t="shared" si="124"/>
        <v>9</v>
      </c>
      <c r="K708" s="3">
        <f t="shared" si="125"/>
        <v>2015</v>
      </c>
      <c r="L708" s="4">
        <f t="shared" si="126"/>
        <v>18.600000000000001</v>
      </c>
      <c r="M708" s="4">
        <f t="shared" si="127"/>
        <v>10.199999999999999</v>
      </c>
      <c r="N708" s="4">
        <f t="shared" si="128"/>
        <v>0</v>
      </c>
      <c r="O708" s="4">
        <f t="shared" si="129"/>
        <v>50</v>
      </c>
      <c r="P708" s="4">
        <f t="shared" si="130"/>
        <v>162.30000000000001</v>
      </c>
      <c r="Q708" s="4">
        <f t="shared" si="131"/>
        <v>0.64727272727272733</v>
      </c>
      <c r="R708" s="4">
        <f t="shared" ref="R708:R751" si="132">(M708-R$1)/(R$2-R$1)</f>
        <v>0.69483568075117375</v>
      </c>
      <c r="S708" s="4">
        <f t="shared" ref="S708:S751" si="133">(N708-S$1)/(S$2-S$1)</f>
        <v>0</v>
      </c>
      <c r="T708" s="4">
        <f t="shared" ref="T708:T751" si="134">(O708-T$1)/(T$2-T$1)</f>
        <v>0.28481375358166189</v>
      </c>
      <c r="U708" s="4">
        <f t="shared" ref="U708:U751" si="135">(P708-U$1)/(U$2-U$1)</f>
        <v>0.49314128943758573</v>
      </c>
    </row>
    <row r="709" spans="1:21" x14ac:dyDescent="0.25">
      <c r="A709" s="2">
        <f>Heathrow!B707</f>
        <v>10</v>
      </c>
      <c r="B709" s="2">
        <f>Heathrow!A815</f>
        <v>2015</v>
      </c>
      <c r="C709" s="2">
        <f>Heathrow!B815</f>
        <v>10</v>
      </c>
      <c r="D709" s="2">
        <f>Heathrow!C815</f>
        <v>15.8</v>
      </c>
      <c r="E709" s="2">
        <f>Heathrow!D815</f>
        <v>9.3000000000000007</v>
      </c>
      <c r="F709" s="2">
        <f>Heathrow!E815</f>
        <v>0</v>
      </c>
      <c r="G709" s="2">
        <f>Heathrow!F815</f>
        <v>39.799999999999997</v>
      </c>
      <c r="H709" s="2" t="str">
        <f>Heathrow!G815</f>
        <v>94.2#</v>
      </c>
      <c r="I709" s="3">
        <v>1</v>
      </c>
      <c r="J709" s="3">
        <f t="shared" ref="J709:J751" si="136">A709</f>
        <v>10</v>
      </c>
      <c r="K709" s="3">
        <f t="shared" ref="K709:K751" si="137">B709</f>
        <v>2015</v>
      </c>
      <c r="L709" s="4">
        <f t="shared" ref="L709:L751" si="138">D709</f>
        <v>15.8</v>
      </c>
      <c r="M709" s="4">
        <f t="shared" ref="M709:M751" si="139">E709</f>
        <v>9.3000000000000007</v>
      </c>
      <c r="N709" s="4">
        <f t="shared" ref="N709:N751" si="140">F709</f>
        <v>0</v>
      </c>
      <c r="O709" s="4">
        <f t="shared" ref="O709:O751" si="141">G709</f>
        <v>39.799999999999997</v>
      </c>
      <c r="P709" s="4">
        <f t="shared" ref="P709:P751" si="142">IF(ISERROR(FIND("#",H709)),H709,MID(H709,1,LEN(H709)-1)*1)</f>
        <v>94.2</v>
      </c>
      <c r="Q709" s="4">
        <f t="shared" ref="Q709:Q751" si="143">(L709-Q$1)/(Q$2-Q$1)</f>
        <v>0.54545454545454541</v>
      </c>
      <c r="R709" s="4">
        <f t="shared" si="132"/>
        <v>0.65258215962441324</v>
      </c>
      <c r="S709" s="4">
        <f t="shared" si="133"/>
        <v>0</v>
      </c>
      <c r="T709" s="4">
        <f t="shared" si="134"/>
        <v>0.22636103151862463</v>
      </c>
      <c r="U709" s="4">
        <f t="shared" si="135"/>
        <v>0.25960219478737995</v>
      </c>
    </row>
    <row r="710" spans="1:21" x14ac:dyDescent="0.25">
      <c r="A710" s="2">
        <f>Heathrow!B708</f>
        <v>11</v>
      </c>
      <c r="B710" s="2">
        <f>Heathrow!A816</f>
        <v>2015</v>
      </c>
      <c r="C710" s="2">
        <f>Heathrow!B816</f>
        <v>11</v>
      </c>
      <c r="D710" s="2">
        <f>Heathrow!C816</f>
        <v>13.4</v>
      </c>
      <c r="E710" s="2">
        <f>Heathrow!D816</f>
        <v>8</v>
      </c>
      <c r="F710" s="2">
        <f>Heathrow!E816</f>
        <v>2</v>
      </c>
      <c r="G710" s="2">
        <f>Heathrow!F816</f>
        <v>48.2</v>
      </c>
      <c r="H710" s="2" t="str">
        <f>Heathrow!G816</f>
        <v>27.7#</v>
      </c>
      <c r="I710" s="3">
        <v>1</v>
      </c>
      <c r="J710" s="3">
        <f t="shared" si="136"/>
        <v>11</v>
      </c>
      <c r="K710" s="3">
        <f t="shared" si="137"/>
        <v>2015</v>
      </c>
      <c r="L710" s="4">
        <f t="shared" si="138"/>
        <v>13.4</v>
      </c>
      <c r="M710" s="4">
        <f t="shared" si="139"/>
        <v>8</v>
      </c>
      <c r="N710" s="4">
        <f t="shared" si="140"/>
        <v>2</v>
      </c>
      <c r="O710" s="4">
        <f t="shared" si="141"/>
        <v>48.2</v>
      </c>
      <c r="P710" s="4">
        <f t="shared" si="142"/>
        <v>27.7</v>
      </c>
      <c r="Q710" s="4">
        <f t="shared" si="143"/>
        <v>0.45818181818181819</v>
      </c>
      <c r="R710" s="4">
        <f t="shared" si="132"/>
        <v>0.59154929577464799</v>
      </c>
      <c r="S710" s="4">
        <f t="shared" si="133"/>
        <v>7.1428571428571425E-2</v>
      </c>
      <c r="T710" s="4">
        <f t="shared" si="134"/>
        <v>0.27449856733524358</v>
      </c>
      <c r="U710" s="4">
        <f t="shared" si="135"/>
        <v>3.1550068587105622E-2</v>
      </c>
    </row>
    <row r="711" spans="1:21" x14ac:dyDescent="0.25">
      <c r="A711" s="2">
        <f>Heathrow!B709</f>
        <v>12</v>
      </c>
      <c r="B711" s="2">
        <f>Heathrow!A817</f>
        <v>2015</v>
      </c>
      <c r="C711" s="2">
        <f>Heathrow!B817</f>
        <v>12</v>
      </c>
      <c r="D711" s="2">
        <f>Heathrow!C817</f>
        <v>13.7</v>
      </c>
      <c r="E711" s="2">
        <f>Heathrow!D817</f>
        <v>8.9</v>
      </c>
      <c r="F711" s="2">
        <f>Heathrow!E817</f>
        <v>0</v>
      </c>
      <c r="G711" s="2">
        <f>Heathrow!F817</f>
        <v>39.4</v>
      </c>
      <c r="H711" s="2" t="str">
        <f>Heathrow!G817</f>
        <v>35.0#</v>
      </c>
      <c r="I711" s="3">
        <v>1</v>
      </c>
      <c r="J711" s="3">
        <f t="shared" si="136"/>
        <v>12</v>
      </c>
      <c r="K711" s="3">
        <f t="shared" si="137"/>
        <v>2015</v>
      </c>
      <c r="L711" s="4">
        <f t="shared" si="138"/>
        <v>13.7</v>
      </c>
      <c r="M711" s="4">
        <f t="shared" si="139"/>
        <v>8.9</v>
      </c>
      <c r="N711" s="4">
        <f t="shared" si="140"/>
        <v>0</v>
      </c>
      <c r="O711" s="4">
        <f t="shared" si="141"/>
        <v>39.4</v>
      </c>
      <c r="P711" s="4">
        <f t="shared" si="142"/>
        <v>35</v>
      </c>
      <c r="Q711" s="4">
        <f t="shared" si="143"/>
        <v>0.46909090909090906</v>
      </c>
      <c r="R711" s="4">
        <f t="shared" si="132"/>
        <v>0.63380281690140849</v>
      </c>
      <c r="S711" s="4">
        <f t="shared" si="133"/>
        <v>0</v>
      </c>
      <c r="T711" s="4">
        <f t="shared" si="134"/>
        <v>0.22406876790830946</v>
      </c>
      <c r="U711" s="4">
        <f t="shared" si="135"/>
        <v>5.6584362139917688E-2</v>
      </c>
    </row>
    <row r="712" spans="1:21" x14ac:dyDescent="0.25">
      <c r="A712" s="2">
        <f>Heathrow!B710</f>
        <v>1</v>
      </c>
      <c r="B712" s="2">
        <f>Heathrow!A818</f>
        <v>2016</v>
      </c>
      <c r="C712" s="2">
        <f>Heathrow!B818</f>
        <v>1</v>
      </c>
      <c r="D712" s="2">
        <f>Heathrow!C818</f>
        <v>9.5</v>
      </c>
      <c r="E712" s="2">
        <f>Heathrow!D818</f>
        <v>3</v>
      </c>
      <c r="F712" s="2">
        <f>Heathrow!E818</f>
        <v>5</v>
      </c>
      <c r="G712" s="2">
        <f>Heathrow!F818</f>
        <v>74.8</v>
      </c>
      <c r="H712" s="2" t="str">
        <f>Heathrow!G818</f>
        <v>54.8#</v>
      </c>
      <c r="I712" s="3">
        <v>1</v>
      </c>
      <c r="J712" s="3">
        <f t="shared" si="136"/>
        <v>1</v>
      </c>
      <c r="K712" s="3">
        <f t="shared" si="137"/>
        <v>2016</v>
      </c>
      <c r="L712" s="4">
        <f t="shared" si="138"/>
        <v>9.5</v>
      </c>
      <c r="M712" s="4">
        <f t="shared" si="139"/>
        <v>3</v>
      </c>
      <c r="N712" s="4">
        <f t="shared" si="140"/>
        <v>5</v>
      </c>
      <c r="O712" s="4">
        <f t="shared" si="141"/>
        <v>74.8</v>
      </c>
      <c r="P712" s="4">
        <f t="shared" si="142"/>
        <v>54.8</v>
      </c>
      <c r="Q712" s="4">
        <f t="shared" si="143"/>
        <v>0.31636363636363635</v>
      </c>
      <c r="R712" s="4">
        <f t="shared" si="132"/>
        <v>0.35680751173708924</v>
      </c>
      <c r="S712" s="4">
        <f t="shared" si="133"/>
        <v>0.17857142857142858</v>
      </c>
      <c r="T712" s="4">
        <f t="shared" si="134"/>
        <v>0.42693409742120342</v>
      </c>
      <c r="U712" s="4">
        <f t="shared" si="135"/>
        <v>0.1244855967078189</v>
      </c>
    </row>
    <row r="713" spans="1:21" x14ac:dyDescent="0.25">
      <c r="A713" s="2">
        <f>Heathrow!B711</f>
        <v>2</v>
      </c>
      <c r="B713" s="2">
        <f>Heathrow!A819</f>
        <v>2016</v>
      </c>
      <c r="C713" s="2">
        <f>Heathrow!B819</f>
        <v>2</v>
      </c>
      <c r="D713" s="2">
        <f>Heathrow!C819</f>
        <v>9.4</v>
      </c>
      <c r="E713" s="2">
        <f>Heathrow!D819</f>
        <v>2.9</v>
      </c>
      <c r="F713" s="2">
        <f>Heathrow!E819</f>
        <v>5</v>
      </c>
      <c r="G713" s="2">
        <f>Heathrow!F819</f>
        <v>43.8</v>
      </c>
      <c r="H713" s="2" t="str">
        <f>Heathrow!G819</f>
        <v>86.8#</v>
      </c>
      <c r="I713" s="3">
        <v>1</v>
      </c>
      <c r="J713" s="3">
        <f t="shared" si="136"/>
        <v>2</v>
      </c>
      <c r="K713" s="3">
        <f t="shared" si="137"/>
        <v>2016</v>
      </c>
      <c r="L713" s="4">
        <f t="shared" si="138"/>
        <v>9.4</v>
      </c>
      <c r="M713" s="4">
        <f t="shared" si="139"/>
        <v>2.9</v>
      </c>
      <c r="N713" s="4">
        <f t="shared" si="140"/>
        <v>5</v>
      </c>
      <c r="O713" s="4">
        <f t="shared" si="141"/>
        <v>43.8</v>
      </c>
      <c r="P713" s="4">
        <f t="shared" si="142"/>
        <v>86.8</v>
      </c>
      <c r="Q713" s="4">
        <f t="shared" si="143"/>
        <v>0.31272727272727269</v>
      </c>
      <c r="R713" s="4">
        <f t="shared" si="132"/>
        <v>0.35211267605633806</v>
      </c>
      <c r="S713" s="4">
        <f t="shared" si="133"/>
        <v>0.17857142857142858</v>
      </c>
      <c r="T713" s="4">
        <f t="shared" si="134"/>
        <v>0.24928366762177651</v>
      </c>
      <c r="U713" s="4">
        <f t="shared" si="135"/>
        <v>0.23422496570644716</v>
      </c>
    </row>
    <row r="714" spans="1:21" x14ac:dyDescent="0.25">
      <c r="A714" s="2">
        <f>Heathrow!B712</f>
        <v>3</v>
      </c>
      <c r="B714" s="2">
        <f>Heathrow!A820</f>
        <v>2016</v>
      </c>
      <c r="C714" s="2">
        <f>Heathrow!B820</f>
        <v>3</v>
      </c>
      <c r="D714" s="2">
        <f>Heathrow!C820</f>
        <v>10.7</v>
      </c>
      <c r="E714" s="2">
        <f>Heathrow!D820</f>
        <v>3.2</v>
      </c>
      <c r="F714" s="2">
        <f>Heathrow!E820</f>
        <v>3</v>
      </c>
      <c r="G714" s="2">
        <f>Heathrow!F820</f>
        <v>72.8</v>
      </c>
      <c r="H714" s="2" t="str">
        <f>Heathrow!G820</f>
        <v>123.3#</v>
      </c>
      <c r="I714" s="3">
        <v>1</v>
      </c>
      <c r="J714" s="3">
        <f t="shared" si="136"/>
        <v>3</v>
      </c>
      <c r="K714" s="3">
        <f t="shared" si="137"/>
        <v>2016</v>
      </c>
      <c r="L714" s="4">
        <f t="shared" si="138"/>
        <v>10.7</v>
      </c>
      <c r="M714" s="4">
        <f t="shared" si="139"/>
        <v>3.2</v>
      </c>
      <c r="N714" s="4">
        <f t="shared" si="140"/>
        <v>3</v>
      </c>
      <c r="O714" s="4">
        <f t="shared" si="141"/>
        <v>72.8</v>
      </c>
      <c r="P714" s="4">
        <f t="shared" si="142"/>
        <v>123.3</v>
      </c>
      <c r="Q714" s="4">
        <f t="shared" si="143"/>
        <v>0.35999999999999993</v>
      </c>
      <c r="R714" s="4">
        <f t="shared" si="132"/>
        <v>0.36619718309859162</v>
      </c>
      <c r="S714" s="4">
        <f t="shared" si="133"/>
        <v>0.10714285714285714</v>
      </c>
      <c r="T714" s="4">
        <f t="shared" si="134"/>
        <v>0.41547277936962751</v>
      </c>
      <c r="U714" s="4">
        <f t="shared" si="135"/>
        <v>0.35939643347050748</v>
      </c>
    </row>
    <row r="715" spans="1:21" x14ac:dyDescent="0.25">
      <c r="A715" s="2">
        <f>Heathrow!B713</f>
        <v>4</v>
      </c>
      <c r="B715" s="2">
        <f>Heathrow!A821</f>
        <v>2016</v>
      </c>
      <c r="C715" s="2">
        <f>Heathrow!B821</f>
        <v>4</v>
      </c>
      <c r="D715" s="2">
        <f>Heathrow!C821</f>
        <v>13.5</v>
      </c>
      <c r="E715" s="2">
        <f>Heathrow!D821</f>
        <v>4.9000000000000004</v>
      </c>
      <c r="F715" s="2">
        <f>Heathrow!E821</f>
        <v>0</v>
      </c>
      <c r="G715" s="2">
        <f>Heathrow!F821</f>
        <v>47.2</v>
      </c>
      <c r="H715" s="2" t="str">
        <f>Heathrow!G821</f>
        <v>170.0#</v>
      </c>
      <c r="I715" s="3">
        <v>1</v>
      </c>
      <c r="J715" s="3">
        <f t="shared" si="136"/>
        <v>4</v>
      </c>
      <c r="K715" s="3">
        <f t="shared" si="137"/>
        <v>2016</v>
      </c>
      <c r="L715" s="4">
        <f t="shared" si="138"/>
        <v>13.5</v>
      </c>
      <c r="M715" s="4">
        <f t="shared" si="139"/>
        <v>4.9000000000000004</v>
      </c>
      <c r="N715" s="4">
        <f t="shared" si="140"/>
        <v>0</v>
      </c>
      <c r="O715" s="4">
        <f t="shared" si="141"/>
        <v>47.2</v>
      </c>
      <c r="P715" s="4">
        <f t="shared" si="142"/>
        <v>170</v>
      </c>
      <c r="Q715" s="4">
        <f t="shared" si="143"/>
        <v>0.46181818181818179</v>
      </c>
      <c r="R715" s="4">
        <f t="shared" si="132"/>
        <v>0.44600938967136156</v>
      </c>
      <c r="S715" s="4">
        <f t="shared" si="133"/>
        <v>0</v>
      </c>
      <c r="T715" s="4">
        <f t="shared" si="134"/>
        <v>0.26876790830945563</v>
      </c>
      <c r="U715" s="4">
        <f t="shared" si="135"/>
        <v>0.5195473251028806</v>
      </c>
    </row>
    <row r="716" spans="1:21" x14ac:dyDescent="0.25">
      <c r="A716" s="2">
        <f>Heathrow!B714</f>
        <v>5</v>
      </c>
      <c r="B716" s="2">
        <f>Heathrow!A822</f>
        <v>2016</v>
      </c>
      <c r="C716" s="2">
        <f>Heathrow!B822</f>
        <v>5</v>
      </c>
      <c r="D716" s="2">
        <f>Heathrow!C822</f>
        <v>19</v>
      </c>
      <c r="E716" s="2">
        <f>Heathrow!D822</f>
        <v>9.6999999999999993</v>
      </c>
      <c r="F716" s="2">
        <f>Heathrow!E822</f>
        <v>0</v>
      </c>
      <c r="G716" s="2">
        <f>Heathrow!F822</f>
        <v>60.4</v>
      </c>
      <c r="H716" s="2" t="str">
        <f>Heathrow!G822</f>
        <v>192.7#</v>
      </c>
      <c r="I716" s="3">
        <v>1</v>
      </c>
      <c r="J716" s="3">
        <f t="shared" si="136"/>
        <v>5</v>
      </c>
      <c r="K716" s="3">
        <f t="shared" si="137"/>
        <v>2016</v>
      </c>
      <c r="L716" s="4">
        <f t="shared" si="138"/>
        <v>19</v>
      </c>
      <c r="M716" s="4">
        <f t="shared" si="139"/>
        <v>9.6999999999999993</v>
      </c>
      <c r="N716" s="4">
        <f t="shared" si="140"/>
        <v>0</v>
      </c>
      <c r="O716" s="4">
        <f t="shared" si="141"/>
        <v>60.4</v>
      </c>
      <c r="P716" s="4">
        <f t="shared" si="142"/>
        <v>192.7</v>
      </c>
      <c r="Q716" s="4">
        <f t="shared" si="143"/>
        <v>0.66181818181818175</v>
      </c>
      <c r="R716" s="4">
        <f t="shared" si="132"/>
        <v>0.67136150234741787</v>
      </c>
      <c r="S716" s="4">
        <f t="shared" si="133"/>
        <v>0</v>
      </c>
      <c r="T716" s="4">
        <f t="shared" si="134"/>
        <v>0.34441260744985674</v>
      </c>
      <c r="U716" s="4">
        <f t="shared" si="135"/>
        <v>0.59739368998628251</v>
      </c>
    </row>
    <row r="717" spans="1:21" x14ac:dyDescent="0.25">
      <c r="A717" s="2">
        <f>Heathrow!B715</f>
        <v>6</v>
      </c>
      <c r="B717" s="2">
        <f>Heathrow!A823</f>
        <v>2016</v>
      </c>
      <c r="C717" s="2">
        <f>Heathrow!B823</f>
        <v>6</v>
      </c>
      <c r="D717" s="2">
        <f>Heathrow!C823</f>
        <v>20.7</v>
      </c>
      <c r="E717" s="2">
        <f>Heathrow!D823</f>
        <v>12.7</v>
      </c>
      <c r="F717" s="2">
        <f>Heathrow!E823</f>
        <v>0</v>
      </c>
      <c r="G717" s="2">
        <f>Heathrow!F823</f>
        <v>93.4</v>
      </c>
      <c r="H717" s="2" t="str">
        <f>Heathrow!G823</f>
        <v>101.7#</v>
      </c>
      <c r="I717" s="3">
        <v>1</v>
      </c>
      <c r="J717" s="3">
        <f t="shared" si="136"/>
        <v>6</v>
      </c>
      <c r="K717" s="3">
        <f t="shared" si="137"/>
        <v>2016</v>
      </c>
      <c r="L717" s="4">
        <f t="shared" si="138"/>
        <v>20.7</v>
      </c>
      <c r="M717" s="4">
        <f t="shared" si="139"/>
        <v>12.7</v>
      </c>
      <c r="N717" s="4">
        <f t="shared" si="140"/>
        <v>0</v>
      </c>
      <c r="O717" s="4">
        <f t="shared" si="141"/>
        <v>93.4</v>
      </c>
      <c r="P717" s="4">
        <f t="shared" si="142"/>
        <v>101.7</v>
      </c>
      <c r="Q717" s="4">
        <f t="shared" si="143"/>
        <v>0.72363636363636363</v>
      </c>
      <c r="R717" s="4">
        <f t="shared" si="132"/>
        <v>0.81220657276995301</v>
      </c>
      <c r="S717" s="4">
        <f t="shared" si="133"/>
        <v>0</v>
      </c>
      <c r="T717" s="4">
        <f t="shared" si="134"/>
        <v>0.53352435530085962</v>
      </c>
      <c r="U717" s="4">
        <f t="shared" si="135"/>
        <v>0.28532235939643347</v>
      </c>
    </row>
    <row r="718" spans="1:21" x14ac:dyDescent="0.25">
      <c r="A718" s="2">
        <f>Heathrow!B716</f>
        <v>7</v>
      </c>
      <c r="B718" s="2">
        <f>Heathrow!A824</f>
        <v>2016</v>
      </c>
      <c r="C718" s="2">
        <f>Heathrow!B824</f>
        <v>7</v>
      </c>
      <c r="D718" s="2">
        <f>Heathrow!C824</f>
        <v>24</v>
      </c>
      <c r="E718" s="2">
        <f>Heathrow!D824</f>
        <v>14.5</v>
      </c>
      <c r="F718" s="2">
        <f>Heathrow!E824</f>
        <v>0</v>
      </c>
      <c r="G718" s="2">
        <f>Heathrow!F824</f>
        <v>16</v>
      </c>
      <c r="H718" s="2" t="str">
        <f>Heathrow!G824</f>
        <v>182.8#</v>
      </c>
      <c r="I718" s="3">
        <v>1</v>
      </c>
      <c r="J718" s="3">
        <f t="shared" si="136"/>
        <v>7</v>
      </c>
      <c r="K718" s="3">
        <f t="shared" si="137"/>
        <v>2016</v>
      </c>
      <c r="L718" s="4">
        <f t="shared" si="138"/>
        <v>24</v>
      </c>
      <c r="M718" s="4">
        <f t="shared" si="139"/>
        <v>14.5</v>
      </c>
      <c r="N718" s="4">
        <f t="shared" si="140"/>
        <v>0</v>
      </c>
      <c r="O718" s="4">
        <f t="shared" si="141"/>
        <v>16</v>
      </c>
      <c r="P718" s="4">
        <f t="shared" si="142"/>
        <v>182.8</v>
      </c>
      <c r="Q718" s="4">
        <f t="shared" si="143"/>
        <v>0.84363636363636363</v>
      </c>
      <c r="R718" s="4">
        <f t="shared" si="132"/>
        <v>0.89671361502347435</v>
      </c>
      <c r="S718" s="4">
        <f t="shared" si="133"/>
        <v>0</v>
      </c>
      <c r="T718" s="4">
        <f t="shared" si="134"/>
        <v>8.9971346704871058E-2</v>
      </c>
      <c r="U718" s="4">
        <f t="shared" si="135"/>
        <v>0.56344307270233196</v>
      </c>
    </row>
    <row r="719" spans="1:21" x14ac:dyDescent="0.25">
      <c r="A719" s="2">
        <f>Heathrow!B717</f>
        <v>8</v>
      </c>
      <c r="B719" s="2">
        <f>Heathrow!A825</f>
        <v>2016</v>
      </c>
      <c r="C719" s="2">
        <f>Heathrow!B825</f>
        <v>8</v>
      </c>
      <c r="D719" s="2">
        <f>Heathrow!C825</f>
        <v>24.7</v>
      </c>
      <c r="E719" s="2">
        <f>Heathrow!D825</f>
        <v>14.6</v>
      </c>
      <c r="F719" s="2">
        <f>Heathrow!E825</f>
        <v>0</v>
      </c>
      <c r="G719" s="2">
        <f>Heathrow!F825</f>
        <v>21.6</v>
      </c>
      <c r="H719" s="2" t="str">
        <f>Heathrow!G825</f>
        <v>201.4#</v>
      </c>
      <c r="I719" s="3">
        <v>1</v>
      </c>
      <c r="J719" s="3">
        <f t="shared" si="136"/>
        <v>8</v>
      </c>
      <c r="K719" s="3">
        <f t="shared" si="137"/>
        <v>2016</v>
      </c>
      <c r="L719" s="4">
        <f t="shared" si="138"/>
        <v>24.7</v>
      </c>
      <c r="M719" s="4">
        <f t="shared" si="139"/>
        <v>14.6</v>
      </c>
      <c r="N719" s="4">
        <f t="shared" si="140"/>
        <v>0</v>
      </c>
      <c r="O719" s="4">
        <f t="shared" si="141"/>
        <v>21.6</v>
      </c>
      <c r="P719" s="4">
        <f t="shared" si="142"/>
        <v>201.4</v>
      </c>
      <c r="Q719" s="4">
        <f t="shared" si="143"/>
        <v>0.86909090909090903</v>
      </c>
      <c r="R719" s="4">
        <f t="shared" si="132"/>
        <v>0.90140845070422548</v>
      </c>
      <c r="S719" s="4">
        <f t="shared" si="133"/>
        <v>0</v>
      </c>
      <c r="T719" s="4">
        <f t="shared" si="134"/>
        <v>0.12206303724928368</v>
      </c>
      <c r="U719" s="4">
        <f t="shared" si="135"/>
        <v>0.62722908093278462</v>
      </c>
    </row>
    <row r="720" spans="1:21" x14ac:dyDescent="0.25">
      <c r="A720" s="2">
        <f>Heathrow!B718</f>
        <v>9</v>
      </c>
      <c r="B720" s="2">
        <f>Heathrow!A826</f>
        <v>2016</v>
      </c>
      <c r="C720" s="2">
        <f>Heathrow!B826</f>
        <v>9</v>
      </c>
      <c r="D720" s="2">
        <f>Heathrow!C826</f>
        <v>22.4</v>
      </c>
      <c r="E720" s="2">
        <f>Heathrow!D826</f>
        <v>13.7</v>
      </c>
      <c r="F720" s="2">
        <f>Heathrow!E826</f>
        <v>0</v>
      </c>
      <c r="G720" s="2">
        <f>Heathrow!F826</f>
        <v>42.2</v>
      </c>
      <c r="H720" s="2" t="str">
        <f>Heathrow!G826</f>
        <v>122.1#</v>
      </c>
      <c r="I720" s="3">
        <v>1</v>
      </c>
      <c r="J720" s="3">
        <f t="shared" si="136"/>
        <v>9</v>
      </c>
      <c r="K720" s="3">
        <f t="shared" si="137"/>
        <v>2016</v>
      </c>
      <c r="L720" s="4">
        <f t="shared" si="138"/>
        <v>22.4</v>
      </c>
      <c r="M720" s="4">
        <f t="shared" si="139"/>
        <v>13.7</v>
      </c>
      <c r="N720" s="4">
        <f t="shared" si="140"/>
        <v>0</v>
      </c>
      <c r="O720" s="4">
        <f t="shared" si="141"/>
        <v>42.2</v>
      </c>
      <c r="P720" s="4">
        <f t="shared" si="142"/>
        <v>122.1</v>
      </c>
      <c r="Q720" s="4">
        <f t="shared" si="143"/>
        <v>0.78545454545454541</v>
      </c>
      <c r="R720" s="4">
        <f t="shared" si="132"/>
        <v>0.85915492957746475</v>
      </c>
      <c r="S720" s="4">
        <f t="shared" si="133"/>
        <v>0</v>
      </c>
      <c r="T720" s="4">
        <f t="shared" si="134"/>
        <v>0.2401146131805158</v>
      </c>
      <c r="U720" s="4">
        <f t="shared" si="135"/>
        <v>0.35528120713305894</v>
      </c>
    </row>
    <row r="721" spans="1:21" x14ac:dyDescent="0.25">
      <c r="A721" s="2">
        <f>Heathrow!B719</f>
        <v>10</v>
      </c>
      <c r="B721" s="2">
        <f>Heathrow!A827</f>
        <v>2016</v>
      </c>
      <c r="C721" s="2">
        <f>Heathrow!B827</f>
        <v>10</v>
      </c>
      <c r="D721" s="2">
        <f>Heathrow!C827</f>
        <v>15.9</v>
      </c>
      <c r="E721" s="2">
        <f>Heathrow!D827</f>
        <v>8.6999999999999993</v>
      </c>
      <c r="F721" s="2">
        <f>Heathrow!E827</f>
        <v>0</v>
      </c>
      <c r="G721" s="2">
        <f>Heathrow!F827</f>
        <v>21.6</v>
      </c>
      <c r="H721" s="2" t="str">
        <f>Heathrow!G827</f>
        <v>105.6#</v>
      </c>
      <c r="I721" s="3">
        <v>1</v>
      </c>
      <c r="J721" s="3">
        <f t="shared" si="136"/>
        <v>10</v>
      </c>
      <c r="K721" s="3">
        <f t="shared" si="137"/>
        <v>2016</v>
      </c>
      <c r="L721" s="4">
        <f t="shared" si="138"/>
        <v>15.9</v>
      </c>
      <c r="M721" s="4">
        <f t="shared" si="139"/>
        <v>8.6999999999999993</v>
      </c>
      <c r="N721" s="4">
        <f t="shared" si="140"/>
        <v>0</v>
      </c>
      <c r="O721" s="4">
        <f t="shared" si="141"/>
        <v>21.6</v>
      </c>
      <c r="P721" s="4">
        <f t="shared" si="142"/>
        <v>105.6</v>
      </c>
      <c r="Q721" s="4">
        <f t="shared" si="143"/>
        <v>0.54909090909090907</v>
      </c>
      <c r="R721" s="4">
        <f t="shared" si="132"/>
        <v>0.62441314553990612</v>
      </c>
      <c r="S721" s="4">
        <f t="shared" si="133"/>
        <v>0</v>
      </c>
      <c r="T721" s="4">
        <f t="shared" si="134"/>
        <v>0.12206303724928368</v>
      </c>
      <c r="U721" s="4">
        <f t="shared" si="135"/>
        <v>0.29869684499314125</v>
      </c>
    </row>
    <row r="722" spans="1:21" x14ac:dyDescent="0.25">
      <c r="A722" s="2">
        <f>Heathrow!B720</f>
        <v>11</v>
      </c>
      <c r="B722" s="2">
        <f>Heathrow!A828</f>
        <v>2016</v>
      </c>
      <c r="C722" s="2">
        <f>Heathrow!B828</f>
        <v>11</v>
      </c>
      <c r="D722" s="2">
        <f>Heathrow!C828</f>
        <v>10.5</v>
      </c>
      <c r="E722" s="2">
        <f>Heathrow!D828</f>
        <v>3.8</v>
      </c>
      <c r="F722" s="2">
        <f>Heathrow!E828</f>
        <v>3</v>
      </c>
      <c r="G722" s="2">
        <f>Heathrow!F828</f>
        <v>86.4</v>
      </c>
      <c r="H722" s="2" t="str">
        <f>Heathrow!G828</f>
        <v>77.4#</v>
      </c>
      <c r="I722" s="3">
        <v>1</v>
      </c>
      <c r="J722" s="3">
        <f t="shared" si="136"/>
        <v>11</v>
      </c>
      <c r="K722" s="3">
        <f t="shared" si="137"/>
        <v>2016</v>
      </c>
      <c r="L722" s="4">
        <f t="shared" si="138"/>
        <v>10.5</v>
      </c>
      <c r="M722" s="4">
        <f t="shared" si="139"/>
        <v>3.8</v>
      </c>
      <c r="N722" s="4">
        <f t="shared" si="140"/>
        <v>3</v>
      </c>
      <c r="O722" s="4">
        <f t="shared" si="141"/>
        <v>86.4</v>
      </c>
      <c r="P722" s="4">
        <f t="shared" si="142"/>
        <v>77.400000000000006</v>
      </c>
      <c r="Q722" s="4">
        <f t="shared" si="143"/>
        <v>0.35272727272727272</v>
      </c>
      <c r="R722" s="4">
        <f t="shared" si="132"/>
        <v>0.39436619718309857</v>
      </c>
      <c r="S722" s="4">
        <f t="shared" si="133"/>
        <v>0.10714285714285714</v>
      </c>
      <c r="T722" s="4">
        <f t="shared" si="134"/>
        <v>0.49340974212034389</v>
      </c>
      <c r="U722" s="4">
        <f t="shared" si="135"/>
        <v>0.20198902606310015</v>
      </c>
    </row>
    <row r="723" spans="1:21" x14ac:dyDescent="0.25">
      <c r="A723" s="2">
        <f>Heathrow!B721</f>
        <v>12</v>
      </c>
      <c r="B723" s="2">
        <f>Heathrow!A829</f>
        <v>2016</v>
      </c>
      <c r="C723" s="2">
        <f>Heathrow!B829</f>
        <v>12</v>
      </c>
      <c r="D723" s="2">
        <f>Heathrow!C829</f>
        <v>10.199999999999999</v>
      </c>
      <c r="E723" s="2">
        <f>Heathrow!D829</f>
        <v>3.4</v>
      </c>
      <c r="F723" s="2">
        <f>Heathrow!E829</f>
        <v>7</v>
      </c>
      <c r="G723" s="2">
        <f>Heathrow!F829</f>
        <v>10.4</v>
      </c>
      <c r="H723" s="2" t="str">
        <f>Heathrow!G829</f>
        <v>55.1#</v>
      </c>
      <c r="I723" s="3">
        <v>1</v>
      </c>
      <c r="J723" s="3">
        <f t="shared" si="136"/>
        <v>12</v>
      </c>
      <c r="K723" s="3">
        <f t="shared" si="137"/>
        <v>2016</v>
      </c>
      <c r="L723" s="4">
        <f t="shared" si="138"/>
        <v>10.199999999999999</v>
      </c>
      <c r="M723" s="4">
        <f t="shared" si="139"/>
        <v>3.4</v>
      </c>
      <c r="N723" s="4">
        <f t="shared" si="140"/>
        <v>7</v>
      </c>
      <c r="O723" s="4">
        <f t="shared" si="141"/>
        <v>10.4</v>
      </c>
      <c r="P723" s="4">
        <f t="shared" si="142"/>
        <v>55.1</v>
      </c>
      <c r="Q723" s="4">
        <f t="shared" si="143"/>
        <v>0.34181818181818174</v>
      </c>
      <c r="R723" s="4">
        <f t="shared" si="132"/>
        <v>0.37558685446009393</v>
      </c>
      <c r="S723" s="4">
        <f t="shared" si="133"/>
        <v>0.25</v>
      </c>
      <c r="T723" s="4">
        <f t="shared" si="134"/>
        <v>5.7879656160458454E-2</v>
      </c>
      <c r="U723" s="4">
        <f t="shared" si="135"/>
        <v>0.12551440329218105</v>
      </c>
    </row>
    <row r="724" spans="1:21" x14ac:dyDescent="0.25">
      <c r="A724" s="2">
        <f>Heathrow!B722</f>
        <v>1</v>
      </c>
      <c r="B724" s="2">
        <f>Heathrow!A830</f>
        <v>2017</v>
      </c>
      <c r="C724" s="2">
        <f>Heathrow!B830</f>
        <v>1</v>
      </c>
      <c r="D724" s="2">
        <f>Heathrow!C830</f>
        <v>7.6</v>
      </c>
      <c r="E724" s="2">
        <f>Heathrow!D830</f>
        <v>0.7</v>
      </c>
      <c r="F724" s="2">
        <f>Heathrow!E830</f>
        <v>15</v>
      </c>
      <c r="G724" s="2">
        <f>Heathrow!F830</f>
        <v>60.2</v>
      </c>
      <c r="H724" s="2" t="str">
        <f>Heathrow!G830</f>
        <v>64.5#</v>
      </c>
      <c r="I724" s="3">
        <v>1</v>
      </c>
      <c r="J724" s="3">
        <f t="shared" si="136"/>
        <v>1</v>
      </c>
      <c r="K724" s="3">
        <f t="shared" si="137"/>
        <v>2017</v>
      </c>
      <c r="L724" s="4">
        <f t="shared" si="138"/>
        <v>7.6</v>
      </c>
      <c r="M724" s="4">
        <f t="shared" si="139"/>
        <v>0.7</v>
      </c>
      <c r="N724" s="4">
        <f t="shared" si="140"/>
        <v>15</v>
      </c>
      <c r="O724" s="4">
        <f t="shared" si="141"/>
        <v>60.2</v>
      </c>
      <c r="P724" s="4">
        <f t="shared" si="142"/>
        <v>64.5</v>
      </c>
      <c r="Q724" s="4">
        <f t="shared" si="143"/>
        <v>0.24727272727272726</v>
      </c>
      <c r="R724" s="4">
        <f t="shared" si="132"/>
        <v>0.24882629107981225</v>
      </c>
      <c r="S724" s="4">
        <f t="shared" si="133"/>
        <v>0.5357142857142857</v>
      </c>
      <c r="T724" s="4">
        <f t="shared" si="134"/>
        <v>0.3432664756446992</v>
      </c>
      <c r="U724" s="4">
        <f t="shared" si="135"/>
        <v>0.15775034293552812</v>
      </c>
    </row>
    <row r="725" spans="1:21" x14ac:dyDescent="0.25">
      <c r="A725" s="2">
        <f>Heathrow!B723</f>
        <v>2</v>
      </c>
      <c r="B725" s="2">
        <f>Heathrow!A831</f>
        <v>2017</v>
      </c>
      <c r="C725" s="2">
        <f>Heathrow!B831</f>
        <v>2</v>
      </c>
      <c r="D725" s="2">
        <f>Heathrow!C831</f>
        <v>10</v>
      </c>
      <c r="E725" s="2">
        <f>Heathrow!D831</f>
        <v>4.4000000000000004</v>
      </c>
      <c r="F725" s="2">
        <f>Heathrow!E831</f>
        <v>1</v>
      </c>
      <c r="G725" s="2">
        <f>Heathrow!F831</f>
        <v>38.200000000000003</v>
      </c>
      <c r="H725" s="2" t="str">
        <f>Heathrow!G831</f>
        <v>47.8#</v>
      </c>
      <c r="I725" s="3">
        <v>1</v>
      </c>
      <c r="J725" s="3">
        <f t="shared" si="136"/>
        <v>2</v>
      </c>
      <c r="K725" s="3">
        <f t="shared" si="137"/>
        <v>2017</v>
      </c>
      <c r="L725" s="4">
        <f t="shared" si="138"/>
        <v>10</v>
      </c>
      <c r="M725" s="4">
        <f t="shared" si="139"/>
        <v>4.4000000000000004</v>
      </c>
      <c r="N725" s="4">
        <f t="shared" si="140"/>
        <v>1</v>
      </c>
      <c r="O725" s="4">
        <f t="shared" si="141"/>
        <v>38.200000000000003</v>
      </c>
      <c r="P725" s="4">
        <f t="shared" si="142"/>
        <v>47.8</v>
      </c>
      <c r="Q725" s="4">
        <f t="shared" si="143"/>
        <v>0.33454545454545453</v>
      </c>
      <c r="R725" s="4">
        <f t="shared" si="132"/>
        <v>0.42253521126760568</v>
      </c>
      <c r="S725" s="4">
        <f t="shared" si="133"/>
        <v>3.5714285714285712E-2</v>
      </c>
      <c r="T725" s="4">
        <f t="shared" si="134"/>
        <v>0.21719197707736393</v>
      </c>
      <c r="U725" s="4">
        <f t="shared" si="135"/>
        <v>0.10048010973936898</v>
      </c>
    </row>
    <row r="726" spans="1:21" x14ac:dyDescent="0.25">
      <c r="A726" s="2">
        <f>Heathrow!B724</f>
        <v>3</v>
      </c>
      <c r="B726" s="2">
        <f>Heathrow!A832</f>
        <v>2017</v>
      </c>
      <c r="C726" s="2">
        <f>Heathrow!B832</f>
        <v>3</v>
      </c>
      <c r="D726" s="2">
        <f>Heathrow!C832</f>
        <v>14.1</v>
      </c>
      <c r="E726" s="2">
        <f>Heathrow!D832</f>
        <v>6.6</v>
      </c>
      <c r="F726" s="2">
        <f>Heathrow!E832</f>
        <v>0</v>
      </c>
      <c r="G726" s="2">
        <f>Heathrow!F832</f>
        <v>25.8</v>
      </c>
      <c r="H726" s="2" t="str">
        <f>Heathrow!G832</f>
        <v>116.3#</v>
      </c>
      <c r="I726" s="3">
        <v>1</v>
      </c>
      <c r="J726" s="3">
        <f t="shared" si="136"/>
        <v>3</v>
      </c>
      <c r="K726" s="3">
        <f t="shared" si="137"/>
        <v>2017</v>
      </c>
      <c r="L726" s="4">
        <f t="shared" si="138"/>
        <v>14.1</v>
      </c>
      <c r="M726" s="4">
        <f t="shared" si="139"/>
        <v>6.6</v>
      </c>
      <c r="N726" s="4">
        <f t="shared" si="140"/>
        <v>0</v>
      </c>
      <c r="O726" s="4">
        <f t="shared" si="141"/>
        <v>25.8</v>
      </c>
      <c r="P726" s="4">
        <f t="shared" si="142"/>
        <v>116.3</v>
      </c>
      <c r="Q726" s="4">
        <f t="shared" si="143"/>
        <v>0.48363636363636359</v>
      </c>
      <c r="R726" s="4">
        <f t="shared" si="132"/>
        <v>0.5258215962441315</v>
      </c>
      <c r="S726" s="4">
        <f t="shared" si="133"/>
        <v>0</v>
      </c>
      <c r="T726" s="4">
        <f t="shared" si="134"/>
        <v>0.14613180515759314</v>
      </c>
      <c r="U726" s="4">
        <f t="shared" si="135"/>
        <v>0.33539094650205759</v>
      </c>
    </row>
    <row r="727" spans="1:21" x14ac:dyDescent="0.25">
      <c r="A727" s="2">
        <f>Heathrow!B725</f>
        <v>4</v>
      </c>
      <c r="B727" s="2">
        <f>Heathrow!A833</f>
        <v>2017</v>
      </c>
      <c r="C727" s="2">
        <f>Heathrow!B833</f>
        <v>4</v>
      </c>
      <c r="D727" s="2">
        <f>Heathrow!C833</f>
        <v>15.8</v>
      </c>
      <c r="E727" s="2">
        <f>Heathrow!D833</f>
        <v>5.9</v>
      </c>
      <c r="F727" s="2">
        <f>Heathrow!E833</f>
        <v>0</v>
      </c>
      <c r="G727" s="2">
        <f>Heathrow!F833</f>
        <v>4.5999999999999996</v>
      </c>
      <c r="H727" s="2" t="str">
        <f>Heathrow!G833</f>
        <v>186.2#</v>
      </c>
      <c r="I727" s="3">
        <v>1</v>
      </c>
      <c r="J727" s="3">
        <f t="shared" si="136"/>
        <v>4</v>
      </c>
      <c r="K727" s="3">
        <f t="shared" si="137"/>
        <v>2017</v>
      </c>
      <c r="L727" s="4">
        <f t="shared" si="138"/>
        <v>15.8</v>
      </c>
      <c r="M727" s="4">
        <f t="shared" si="139"/>
        <v>5.9</v>
      </c>
      <c r="N727" s="4">
        <f t="shared" si="140"/>
        <v>0</v>
      </c>
      <c r="O727" s="4">
        <f t="shared" si="141"/>
        <v>4.5999999999999996</v>
      </c>
      <c r="P727" s="4">
        <f t="shared" si="142"/>
        <v>186.2</v>
      </c>
      <c r="Q727" s="4">
        <f t="shared" si="143"/>
        <v>0.54545454545454541</v>
      </c>
      <c r="R727" s="4">
        <f t="shared" si="132"/>
        <v>0.4929577464788733</v>
      </c>
      <c r="S727" s="4">
        <f t="shared" si="133"/>
        <v>0</v>
      </c>
      <c r="T727" s="4">
        <f t="shared" si="134"/>
        <v>2.4641833810888251E-2</v>
      </c>
      <c r="U727" s="4">
        <f t="shared" si="135"/>
        <v>0.57510288065843618</v>
      </c>
    </row>
    <row r="728" spans="1:21" x14ac:dyDescent="0.25">
      <c r="A728" s="2">
        <f>Heathrow!B726</f>
        <v>5</v>
      </c>
      <c r="B728" s="2">
        <f>Heathrow!A834</f>
        <v>2017</v>
      </c>
      <c r="C728" s="2">
        <f>Heathrow!B834</f>
        <v>5</v>
      </c>
      <c r="D728" s="2">
        <f>Heathrow!C834</f>
        <v>19.8</v>
      </c>
      <c r="E728" s="2">
        <f>Heathrow!D834</f>
        <v>10.4</v>
      </c>
      <c r="F728" s="2">
        <f>Heathrow!E834</f>
        <v>0</v>
      </c>
      <c r="G728" s="2">
        <f>Heathrow!F834</f>
        <v>64.8</v>
      </c>
      <c r="H728" s="2" t="str">
        <f>Heathrow!G834</f>
        <v>164.8#</v>
      </c>
      <c r="I728" s="3">
        <v>1</v>
      </c>
      <c r="J728" s="3">
        <f t="shared" si="136"/>
        <v>5</v>
      </c>
      <c r="K728" s="3">
        <f t="shared" si="137"/>
        <v>2017</v>
      </c>
      <c r="L728" s="4">
        <f t="shared" si="138"/>
        <v>19.8</v>
      </c>
      <c r="M728" s="4">
        <f t="shared" si="139"/>
        <v>10.4</v>
      </c>
      <c r="N728" s="4">
        <f t="shared" si="140"/>
        <v>0</v>
      </c>
      <c r="O728" s="4">
        <f t="shared" si="141"/>
        <v>64.8</v>
      </c>
      <c r="P728" s="4">
        <f t="shared" si="142"/>
        <v>164.8</v>
      </c>
      <c r="Q728" s="4">
        <f t="shared" si="143"/>
        <v>0.69090909090909092</v>
      </c>
      <c r="R728" s="4">
        <f t="shared" si="132"/>
        <v>0.70422535211267612</v>
      </c>
      <c r="S728" s="4">
        <f t="shared" si="133"/>
        <v>0</v>
      </c>
      <c r="T728" s="4">
        <f t="shared" si="134"/>
        <v>0.36962750716332377</v>
      </c>
      <c r="U728" s="4">
        <f t="shared" si="135"/>
        <v>0.50171467764060351</v>
      </c>
    </row>
    <row r="729" spans="1:21" x14ac:dyDescent="0.25">
      <c r="A729" s="2">
        <f>Heathrow!B727</f>
        <v>6</v>
      </c>
      <c r="B729" s="2">
        <f>Heathrow!A835</f>
        <v>2017</v>
      </c>
      <c r="C729" s="2">
        <f>Heathrow!B835</f>
        <v>6</v>
      </c>
      <c r="D729" s="2">
        <f>Heathrow!C835</f>
        <v>24</v>
      </c>
      <c r="E729" s="2">
        <f>Heathrow!D835</f>
        <v>13.9</v>
      </c>
      <c r="F729" s="2">
        <f>Heathrow!E835</f>
        <v>0</v>
      </c>
      <c r="G729" s="2">
        <f>Heathrow!F835</f>
        <v>46.4</v>
      </c>
      <c r="H729" s="2" t="str">
        <f>Heathrow!G835</f>
        <v>204.3#</v>
      </c>
      <c r="I729" s="3">
        <v>1</v>
      </c>
      <c r="J729" s="3">
        <f t="shared" si="136"/>
        <v>6</v>
      </c>
      <c r="K729" s="3">
        <f t="shared" si="137"/>
        <v>2017</v>
      </c>
      <c r="L729" s="4">
        <f t="shared" si="138"/>
        <v>24</v>
      </c>
      <c r="M729" s="4">
        <f t="shared" si="139"/>
        <v>13.9</v>
      </c>
      <c r="N729" s="4">
        <f t="shared" si="140"/>
        <v>0</v>
      </c>
      <c r="O729" s="4">
        <f t="shared" si="141"/>
        <v>46.4</v>
      </c>
      <c r="P729" s="4">
        <f t="shared" si="142"/>
        <v>204.3</v>
      </c>
      <c r="Q729" s="4">
        <f t="shared" si="143"/>
        <v>0.84363636363636363</v>
      </c>
      <c r="R729" s="4">
        <f t="shared" si="132"/>
        <v>0.86854460093896724</v>
      </c>
      <c r="S729" s="4">
        <f t="shared" si="133"/>
        <v>0</v>
      </c>
      <c r="T729" s="4">
        <f t="shared" si="134"/>
        <v>0.26418338108882522</v>
      </c>
      <c r="U729" s="4">
        <f t="shared" si="135"/>
        <v>0.63717421124828533</v>
      </c>
    </row>
    <row r="730" spans="1:21" x14ac:dyDescent="0.25">
      <c r="A730" s="2">
        <f>Heathrow!B728</f>
        <v>7</v>
      </c>
      <c r="B730" s="2">
        <f>Heathrow!A836</f>
        <v>2017</v>
      </c>
      <c r="C730" s="2">
        <f>Heathrow!B836</f>
        <v>7</v>
      </c>
      <c r="D730" s="2">
        <f>Heathrow!C836</f>
        <v>23.8</v>
      </c>
      <c r="E730" s="2">
        <f>Heathrow!D836</f>
        <v>14.9</v>
      </c>
      <c r="F730" s="2">
        <f>Heathrow!E836</f>
        <v>0</v>
      </c>
      <c r="G730" s="2">
        <f>Heathrow!F836</f>
        <v>90</v>
      </c>
      <c r="H730" s="2" t="str">
        <f>Heathrow!G836</f>
        <v>178.0#</v>
      </c>
      <c r="I730" s="3">
        <v>1</v>
      </c>
      <c r="J730" s="3">
        <f t="shared" si="136"/>
        <v>7</v>
      </c>
      <c r="K730" s="3">
        <f t="shared" si="137"/>
        <v>2017</v>
      </c>
      <c r="L730" s="4">
        <f t="shared" si="138"/>
        <v>23.8</v>
      </c>
      <c r="M730" s="4">
        <f t="shared" si="139"/>
        <v>14.9</v>
      </c>
      <c r="N730" s="4">
        <f t="shared" si="140"/>
        <v>0</v>
      </c>
      <c r="O730" s="4">
        <f t="shared" si="141"/>
        <v>90</v>
      </c>
      <c r="P730" s="4">
        <f t="shared" si="142"/>
        <v>178</v>
      </c>
      <c r="Q730" s="4">
        <f t="shared" si="143"/>
        <v>0.83636363636363631</v>
      </c>
      <c r="R730" s="4">
        <f t="shared" si="132"/>
        <v>0.91549295774647899</v>
      </c>
      <c r="S730" s="4">
        <f t="shared" si="133"/>
        <v>0</v>
      </c>
      <c r="T730" s="4">
        <f t="shared" si="134"/>
        <v>0.51404011461318055</v>
      </c>
      <c r="U730" s="4">
        <f t="shared" si="135"/>
        <v>0.54698216735253768</v>
      </c>
    </row>
    <row r="731" spans="1:21" x14ac:dyDescent="0.25">
      <c r="A731" s="2">
        <f>Heathrow!B729</f>
        <v>8</v>
      </c>
      <c r="B731" s="2">
        <f>Heathrow!A837</f>
        <v>2017</v>
      </c>
      <c r="C731" s="2">
        <f>Heathrow!B837</f>
        <v>8</v>
      </c>
      <c r="D731" s="2">
        <f>Heathrow!C837</f>
        <v>22</v>
      </c>
      <c r="E731" s="2">
        <f>Heathrow!D837</f>
        <v>13.5</v>
      </c>
      <c r="F731" s="2">
        <f>Heathrow!E837</f>
        <v>0</v>
      </c>
      <c r="G731" s="2">
        <f>Heathrow!F837</f>
        <v>58.6</v>
      </c>
      <c r="H731" s="2" t="str">
        <f>Heathrow!G837</f>
        <v>174.9#</v>
      </c>
      <c r="I731" s="3">
        <v>1</v>
      </c>
      <c r="J731" s="3">
        <f t="shared" si="136"/>
        <v>8</v>
      </c>
      <c r="K731" s="3">
        <f t="shared" si="137"/>
        <v>2017</v>
      </c>
      <c r="L731" s="4">
        <f t="shared" si="138"/>
        <v>22</v>
      </c>
      <c r="M731" s="4">
        <f t="shared" si="139"/>
        <v>13.5</v>
      </c>
      <c r="N731" s="4">
        <f t="shared" si="140"/>
        <v>0</v>
      </c>
      <c r="O731" s="4">
        <f t="shared" si="141"/>
        <v>58.6</v>
      </c>
      <c r="P731" s="4">
        <f t="shared" si="142"/>
        <v>174.9</v>
      </c>
      <c r="Q731" s="4">
        <f t="shared" si="143"/>
        <v>0.77090909090909088</v>
      </c>
      <c r="R731" s="4">
        <f t="shared" si="132"/>
        <v>0.8497652582159626</v>
      </c>
      <c r="S731" s="4">
        <f t="shared" si="133"/>
        <v>0</v>
      </c>
      <c r="T731" s="4">
        <f t="shared" si="134"/>
        <v>0.33409742120343844</v>
      </c>
      <c r="U731" s="4">
        <f t="shared" si="135"/>
        <v>0.53635116598079557</v>
      </c>
    </row>
    <row r="732" spans="1:21" x14ac:dyDescent="0.25">
      <c r="A732" s="2">
        <f>Heathrow!B730</f>
        <v>9</v>
      </c>
      <c r="B732" s="2">
        <f>Heathrow!A838</f>
        <v>2017</v>
      </c>
      <c r="C732" s="2">
        <f>Heathrow!B838</f>
        <v>9</v>
      </c>
      <c r="D732" s="2">
        <f>Heathrow!C838</f>
        <v>19.2</v>
      </c>
      <c r="E732" s="2">
        <f>Heathrow!D838</f>
        <v>11</v>
      </c>
      <c r="F732" s="2">
        <f>Heathrow!E838</f>
        <v>0</v>
      </c>
      <c r="G732" s="2">
        <f>Heathrow!F838</f>
        <v>59</v>
      </c>
      <c r="H732" s="2" t="str">
        <f>Heathrow!G838</f>
        <v>120.1#</v>
      </c>
      <c r="I732" s="3">
        <v>1</v>
      </c>
      <c r="J732" s="3">
        <f t="shared" si="136"/>
        <v>9</v>
      </c>
      <c r="K732" s="3">
        <f t="shared" si="137"/>
        <v>2017</v>
      </c>
      <c r="L732" s="4">
        <f t="shared" si="138"/>
        <v>19.2</v>
      </c>
      <c r="M732" s="4">
        <f t="shared" si="139"/>
        <v>11</v>
      </c>
      <c r="N732" s="4">
        <f t="shared" si="140"/>
        <v>0</v>
      </c>
      <c r="O732" s="4">
        <f t="shared" si="141"/>
        <v>59</v>
      </c>
      <c r="P732" s="4">
        <f t="shared" si="142"/>
        <v>120.1</v>
      </c>
      <c r="Q732" s="4">
        <f t="shared" si="143"/>
        <v>0.66909090909090907</v>
      </c>
      <c r="R732" s="4">
        <f t="shared" si="132"/>
        <v>0.73239436619718323</v>
      </c>
      <c r="S732" s="4">
        <f t="shared" si="133"/>
        <v>0</v>
      </c>
      <c r="T732" s="4">
        <f t="shared" si="134"/>
        <v>0.33638968481375359</v>
      </c>
      <c r="U732" s="4">
        <f t="shared" si="135"/>
        <v>0.34842249657064467</v>
      </c>
    </row>
    <row r="733" spans="1:21" x14ac:dyDescent="0.25">
      <c r="A733" s="2">
        <f>Heathrow!B731</f>
        <v>10</v>
      </c>
      <c r="B733" s="2">
        <f>Heathrow!A839</f>
        <v>2017</v>
      </c>
      <c r="C733" s="2">
        <f>Heathrow!B839</f>
        <v>10</v>
      </c>
      <c r="D733" s="2">
        <f>Heathrow!C839</f>
        <v>17.100000000000001</v>
      </c>
      <c r="E733" s="2">
        <f>Heathrow!D839</f>
        <v>10.3</v>
      </c>
      <c r="F733" s="2">
        <f>Heathrow!E839</f>
        <v>0</v>
      </c>
      <c r="G733" s="2">
        <f>Heathrow!F839</f>
        <v>9.1999999999999993</v>
      </c>
      <c r="H733" s="2" t="str">
        <f>Heathrow!G839</f>
        <v>84.6#</v>
      </c>
      <c r="I733" s="3">
        <v>1</v>
      </c>
      <c r="J733" s="3">
        <f t="shared" si="136"/>
        <v>10</v>
      </c>
      <c r="K733" s="3">
        <f t="shared" si="137"/>
        <v>2017</v>
      </c>
      <c r="L733" s="4">
        <f t="shared" si="138"/>
        <v>17.100000000000001</v>
      </c>
      <c r="M733" s="4">
        <f t="shared" si="139"/>
        <v>10.3</v>
      </c>
      <c r="N733" s="4">
        <f t="shared" si="140"/>
        <v>0</v>
      </c>
      <c r="O733" s="4">
        <f t="shared" si="141"/>
        <v>9.1999999999999993</v>
      </c>
      <c r="P733" s="4">
        <f t="shared" si="142"/>
        <v>84.6</v>
      </c>
      <c r="Q733" s="4">
        <f t="shared" si="143"/>
        <v>0.59272727272727277</v>
      </c>
      <c r="R733" s="4">
        <f t="shared" si="132"/>
        <v>0.69953051643192499</v>
      </c>
      <c r="S733" s="4">
        <f t="shared" si="133"/>
        <v>0</v>
      </c>
      <c r="T733" s="4">
        <f t="shared" si="134"/>
        <v>5.1002865329512884E-2</v>
      </c>
      <c r="U733" s="4">
        <f t="shared" si="135"/>
        <v>0.22668038408779145</v>
      </c>
    </row>
    <row r="734" spans="1:21" x14ac:dyDescent="0.25">
      <c r="A734" s="2">
        <f>Heathrow!B732</f>
        <v>11</v>
      </c>
      <c r="B734" s="2">
        <f>Heathrow!A840</f>
        <v>2017</v>
      </c>
      <c r="C734" s="2">
        <f>Heathrow!B840</f>
        <v>11</v>
      </c>
      <c r="D734" s="2">
        <f>Heathrow!C840</f>
        <v>11.1</v>
      </c>
      <c r="E734" s="2">
        <f>Heathrow!D840</f>
        <v>4.5</v>
      </c>
      <c r="F734" s="2">
        <f>Heathrow!E840</f>
        <v>2</v>
      </c>
      <c r="G734" s="2">
        <f>Heathrow!F840</f>
        <v>34.200000000000003</v>
      </c>
      <c r="H734" s="2" t="str">
        <f>Heathrow!G840</f>
        <v>66.7#</v>
      </c>
      <c r="I734" s="3">
        <v>1</v>
      </c>
      <c r="J734" s="3">
        <f t="shared" si="136"/>
        <v>11</v>
      </c>
      <c r="K734" s="3">
        <f t="shared" si="137"/>
        <v>2017</v>
      </c>
      <c r="L734" s="4">
        <f t="shared" si="138"/>
        <v>11.1</v>
      </c>
      <c r="M734" s="4">
        <f t="shared" si="139"/>
        <v>4.5</v>
      </c>
      <c r="N734" s="4">
        <f t="shared" si="140"/>
        <v>2</v>
      </c>
      <c r="O734" s="4">
        <f t="shared" si="141"/>
        <v>34.200000000000003</v>
      </c>
      <c r="P734" s="4">
        <f t="shared" si="142"/>
        <v>66.7</v>
      </c>
      <c r="Q734" s="4">
        <f t="shared" si="143"/>
        <v>0.37454545454545451</v>
      </c>
      <c r="R734" s="4">
        <f t="shared" si="132"/>
        <v>0.42723004694835687</v>
      </c>
      <c r="S734" s="4">
        <f t="shared" si="133"/>
        <v>7.1428571428571425E-2</v>
      </c>
      <c r="T734" s="4">
        <f t="shared" si="134"/>
        <v>0.19426934097421206</v>
      </c>
      <c r="U734" s="4">
        <f t="shared" si="135"/>
        <v>0.16529492455418382</v>
      </c>
    </row>
    <row r="735" spans="1:21" x14ac:dyDescent="0.25">
      <c r="A735" s="2">
        <f>Heathrow!B733</f>
        <v>12</v>
      </c>
      <c r="B735" s="2">
        <f>Heathrow!A841</f>
        <v>2017</v>
      </c>
      <c r="C735" s="2">
        <f>Heathrow!B841</f>
        <v>12</v>
      </c>
      <c r="D735" s="2">
        <f>Heathrow!C841</f>
        <v>8.6999999999999993</v>
      </c>
      <c r="E735" s="2">
        <f>Heathrow!D841</f>
        <v>2.9</v>
      </c>
      <c r="F735" s="2">
        <f>Heathrow!E841</f>
        <v>7</v>
      </c>
      <c r="G735" s="2">
        <f>Heathrow!F841</f>
        <v>81.2</v>
      </c>
      <c r="H735" s="2" t="str">
        <f>Heathrow!G841</f>
        <v>43.8#</v>
      </c>
      <c r="I735" s="3">
        <v>1</v>
      </c>
      <c r="J735" s="3">
        <f t="shared" si="136"/>
        <v>12</v>
      </c>
      <c r="K735" s="3">
        <f t="shared" si="137"/>
        <v>2017</v>
      </c>
      <c r="L735" s="4">
        <f t="shared" si="138"/>
        <v>8.6999999999999993</v>
      </c>
      <c r="M735" s="4">
        <f t="shared" si="139"/>
        <v>2.9</v>
      </c>
      <c r="N735" s="4">
        <f t="shared" si="140"/>
        <v>7</v>
      </c>
      <c r="O735" s="4">
        <f t="shared" si="141"/>
        <v>81.2</v>
      </c>
      <c r="P735" s="4">
        <f t="shared" si="142"/>
        <v>43.8</v>
      </c>
      <c r="Q735" s="4">
        <f t="shared" si="143"/>
        <v>0.28727272727272724</v>
      </c>
      <c r="R735" s="4">
        <f t="shared" si="132"/>
        <v>0.35211267605633806</v>
      </c>
      <c r="S735" s="4">
        <f t="shared" si="133"/>
        <v>0.25</v>
      </c>
      <c r="T735" s="4">
        <f t="shared" si="134"/>
        <v>0.46361031518624646</v>
      </c>
      <c r="U735" s="4">
        <f t="shared" si="135"/>
        <v>8.6762688614540451E-2</v>
      </c>
    </row>
    <row r="736" spans="1:21" x14ac:dyDescent="0.25">
      <c r="A736" s="2">
        <f>Heathrow!B734</f>
        <v>1</v>
      </c>
      <c r="B736" s="2">
        <f>Heathrow!A842</f>
        <v>2018</v>
      </c>
      <c r="C736" s="2">
        <f>Heathrow!B842</f>
        <v>1</v>
      </c>
      <c r="D736" s="2">
        <f>Heathrow!C842</f>
        <v>9.6999999999999993</v>
      </c>
      <c r="E736" s="2">
        <f>Heathrow!D842</f>
        <v>3.8</v>
      </c>
      <c r="F736" s="2">
        <f>Heathrow!E842</f>
        <v>1</v>
      </c>
      <c r="G736" s="2">
        <f>Heathrow!F842</f>
        <v>58</v>
      </c>
      <c r="H736" s="2" t="str">
        <f>Heathrow!G842</f>
        <v>46.5#</v>
      </c>
      <c r="I736" s="3">
        <v>1</v>
      </c>
      <c r="J736" s="3">
        <f t="shared" si="136"/>
        <v>1</v>
      </c>
      <c r="K736" s="3">
        <f t="shared" si="137"/>
        <v>2018</v>
      </c>
      <c r="L736" s="4">
        <f t="shared" si="138"/>
        <v>9.6999999999999993</v>
      </c>
      <c r="M736" s="4">
        <f t="shared" si="139"/>
        <v>3.8</v>
      </c>
      <c r="N736" s="4">
        <f t="shared" si="140"/>
        <v>1</v>
      </c>
      <c r="O736" s="4">
        <f t="shared" si="141"/>
        <v>58</v>
      </c>
      <c r="P736" s="4">
        <f t="shared" si="142"/>
        <v>46.5</v>
      </c>
      <c r="Q736" s="4">
        <f t="shared" si="143"/>
        <v>0.32363636363636361</v>
      </c>
      <c r="R736" s="4">
        <f t="shared" si="132"/>
        <v>0.39436619718309857</v>
      </c>
      <c r="S736" s="4">
        <f t="shared" si="133"/>
        <v>3.5714285714285712E-2</v>
      </c>
      <c r="T736" s="4">
        <f t="shared" si="134"/>
        <v>0.33065902578796563</v>
      </c>
      <c r="U736" s="4">
        <f t="shared" si="135"/>
        <v>9.6021947873799723E-2</v>
      </c>
    </row>
    <row r="737" spans="1:21" x14ac:dyDescent="0.25">
      <c r="A737" s="2">
        <f>Heathrow!B735</f>
        <v>2</v>
      </c>
      <c r="B737" s="2">
        <f>Heathrow!A843</f>
        <v>2018</v>
      </c>
      <c r="C737" s="2">
        <f>Heathrow!B843</f>
        <v>2</v>
      </c>
      <c r="D737" s="2">
        <f>Heathrow!C843</f>
        <v>6.7</v>
      </c>
      <c r="E737" s="2">
        <f>Heathrow!D843</f>
        <v>0.6</v>
      </c>
      <c r="F737" s="2">
        <f>Heathrow!E843</f>
        <v>12</v>
      </c>
      <c r="G737" s="2">
        <f>Heathrow!F843</f>
        <v>29</v>
      </c>
      <c r="H737" s="2" t="str">
        <f>Heathrow!G843</f>
        <v>92.0#</v>
      </c>
      <c r="I737" s="3">
        <v>1</v>
      </c>
      <c r="J737" s="3">
        <f t="shared" si="136"/>
        <v>2</v>
      </c>
      <c r="K737" s="3">
        <f t="shared" si="137"/>
        <v>2018</v>
      </c>
      <c r="L737" s="4">
        <f t="shared" si="138"/>
        <v>6.7</v>
      </c>
      <c r="M737" s="4">
        <f t="shared" si="139"/>
        <v>0.6</v>
      </c>
      <c r="N737" s="4">
        <f t="shared" si="140"/>
        <v>12</v>
      </c>
      <c r="O737" s="4">
        <f t="shared" si="141"/>
        <v>29</v>
      </c>
      <c r="P737" s="4">
        <f t="shared" si="142"/>
        <v>92</v>
      </c>
      <c r="Q737" s="4">
        <f t="shared" si="143"/>
        <v>0.21454545454545457</v>
      </c>
      <c r="R737" s="4">
        <f t="shared" si="132"/>
        <v>0.24413145539906103</v>
      </c>
      <c r="S737" s="4">
        <f t="shared" si="133"/>
        <v>0.42857142857142855</v>
      </c>
      <c r="T737" s="4">
        <f t="shared" si="134"/>
        <v>0.1644699140401146</v>
      </c>
      <c r="U737" s="4">
        <f t="shared" si="135"/>
        <v>0.25205761316872427</v>
      </c>
    </row>
    <row r="738" spans="1:21" x14ac:dyDescent="0.25">
      <c r="A738" s="2">
        <f>Heathrow!B736</f>
        <v>3</v>
      </c>
      <c r="B738" s="2">
        <f>Heathrow!A844</f>
        <v>2018</v>
      </c>
      <c r="C738" s="2">
        <f>Heathrow!B844</f>
        <v>3</v>
      </c>
      <c r="D738" s="2">
        <f>Heathrow!C844</f>
        <v>9.8000000000000007</v>
      </c>
      <c r="E738" s="2">
        <f>Heathrow!D844</f>
        <v>3</v>
      </c>
      <c r="F738" s="2">
        <f>Heathrow!E844</f>
        <v>6</v>
      </c>
      <c r="G738" s="2">
        <f>Heathrow!F844</f>
        <v>81.2</v>
      </c>
      <c r="H738" s="2" t="str">
        <f>Heathrow!G844</f>
        <v>70.3#</v>
      </c>
      <c r="I738" s="3">
        <v>1</v>
      </c>
      <c r="J738" s="3">
        <f t="shared" si="136"/>
        <v>3</v>
      </c>
      <c r="K738" s="3">
        <f t="shared" si="137"/>
        <v>2018</v>
      </c>
      <c r="L738" s="4">
        <f t="shared" si="138"/>
        <v>9.8000000000000007</v>
      </c>
      <c r="M738" s="4">
        <f t="shared" si="139"/>
        <v>3</v>
      </c>
      <c r="N738" s="4">
        <f t="shared" si="140"/>
        <v>6</v>
      </c>
      <c r="O738" s="4">
        <f t="shared" si="141"/>
        <v>81.2</v>
      </c>
      <c r="P738" s="4">
        <f t="shared" si="142"/>
        <v>70.3</v>
      </c>
      <c r="Q738" s="4">
        <f t="shared" si="143"/>
        <v>0.32727272727272727</v>
      </c>
      <c r="R738" s="4">
        <f t="shared" si="132"/>
        <v>0.35680751173708924</v>
      </c>
      <c r="S738" s="4">
        <f t="shared" si="133"/>
        <v>0.21428571428571427</v>
      </c>
      <c r="T738" s="4">
        <f t="shared" si="134"/>
        <v>0.46361031518624646</v>
      </c>
      <c r="U738" s="4">
        <f t="shared" si="135"/>
        <v>0.17764060356652947</v>
      </c>
    </row>
    <row r="739" spans="1:21" x14ac:dyDescent="0.25">
      <c r="A739" s="2">
        <f>Heathrow!B737</f>
        <v>4</v>
      </c>
      <c r="B739" s="2">
        <f>Heathrow!A845</f>
        <v>2018</v>
      </c>
      <c r="C739" s="2">
        <f>Heathrow!B845</f>
        <v>4</v>
      </c>
      <c r="D739" s="2">
        <f>Heathrow!C845</f>
        <v>15.5</v>
      </c>
      <c r="E739" s="2">
        <f>Heathrow!D845</f>
        <v>7.9</v>
      </c>
      <c r="F739" s="2">
        <f>Heathrow!E845</f>
        <v>0</v>
      </c>
      <c r="G739" s="2">
        <f>Heathrow!F845</f>
        <v>65.2</v>
      </c>
      <c r="H739" s="2" t="str">
        <f>Heathrow!G845</f>
        <v>113.4#</v>
      </c>
      <c r="I739" s="3">
        <v>1</v>
      </c>
      <c r="J739" s="3">
        <f t="shared" si="136"/>
        <v>4</v>
      </c>
      <c r="K739" s="3">
        <f t="shared" si="137"/>
        <v>2018</v>
      </c>
      <c r="L739" s="4">
        <f t="shared" si="138"/>
        <v>15.5</v>
      </c>
      <c r="M739" s="4">
        <f t="shared" si="139"/>
        <v>7.9</v>
      </c>
      <c r="N739" s="4">
        <f t="shared" si="140"/>
        <v>0</v>
      </c>
      <c r="O739" s="4">
        <f t="shared" si="141"/>
        <v>65.2</v>
      </c>
      <c r="P739" s="4">
        <f t="shared" si="142"/>
        <v>113.4</v>
      </c>
      <c r="Q739" s="4">
        <f t="shared" si="143"/>
        <v>0.53454545454545455</v>
      </c>
      <c r="R739" s="4">
        <f t="shared" si="132"/>
        <v>0.58685446009389675</v>
      </c>
      <c r="S739" s="4">
        <f t="shared" si="133"/>
        <v>0</v>
      </c>
      <c r="T739" s="4">
        <f t="shared" si="134"/>
        <v>0.37191977077363902</v>
      </c>
      <c r="U739" s="4">
        <f t="shared" si="135"/>
        <v>0.32544581618655694</v>
      </c>
    </row>
    <row r="740" spans="1:21" x14ac:dyDescent="0.25">
      <c r="A740" s="2">
        <f>Heathrow!B738</f>
        <v>5</v>
      </c>
      <c r="B740" s="2">
        <f>Heathrow!A846</f>
        <v>2018</v>
      </c>
      <c r="C740" s="2">
        <f>Heathrow!B846</f>
        <v>5</v>
      </c>
      <c r="D740" s="2">
        <f>Heathrow!C846</f>
        <v>20.8</v>
      </c>
      <c r="E740" s="2">
        <f>Heathrow!D846</f>
        <v>9.8000000000000007</v>
      </c>
      <c r="F740" s="2">
        <f>Heathrow!E846</f>
        <v>0</v>
      </c>
      <c r="G740" s="2">
        <f>Heathrow!F846</f>
        <v>58.4</v>
      </c>
      <c r="H740" s="2" t="str">
        <f>Heathrow!G846</f>
        <v>248.3#</v>
      </c>
      <c r="I740" s="3">
        <v>1</v>
      </c>
      <c r="J740" s="3">
        <f t="shared" si="136"/>
        <v>5</v>
      </c>
      <c r="K740" s="3">
        <f t="shared" si="137"/>
        <v>2018</v>
      </c>
      <c r="L740" s="4">
        <f t="shared" si="138"/>
        <v>20.8</v>
      </c>
      <c r="M740" s="4">
        <f t="shared" si="139"/>
        <v>9.8000000000000007</v>
      </c>
      <c r="N740" s="4">
        <f t="shared" si="140"/>
        <v>0</v>
      </c>
      <c r="O740" s="4">
        <f t="shared" si="141"/>
        <v>58.4</v>
      </c>
      <c r="P740" s="4">
        <f t="shared" si="142"/>
        <v>248.3</v>
      </c>
      <c r="Q740" s="4">
        <f t="shared" si="143"/>
        <v>0.72727272727272729</v>
      </c>
      <c r="R740" s="4">
        <f t="shared" si="132"/>
        <v>0.67605633802816911</v>
      </c>
      <c r="S740" s="4">
        <f t="shared" si="133"/>
        <v>0</v>
      </c>
      <c r="T740" s="4">
        <f t="shared" si="134"/>
        <v>0.33295128939828084</v>
      </c>
      <c r="U740" s="4">
        <f t="shared" si="135"/>
        <v>0.7880658436213992</v>
      </c>
    </row>
    <row r="741" spans="1:21" x14ac:dyDescent="0.25">
      <c r="A741" s="2">
        <f>Heathrow!B739</f>
        <v>6</v>
      </c>
      <c r="B741" s="2">
        <f>Heathrow!A847</f>
        <v>2018</v>
      </c>
      <c r="C741" s="2">
        <f>Heathrow!B847</f>
        <v>6</v>
      </c>
      <c r="D741" s="2">
        <f>Heathrow!C847</f>
        <v>24.2</v>
      </c>
      <c r="E741" s="2">
        <f>Heathrow!D847</f>
        <v>13.1</v>
      </c>
      <c r="F741" s="2">
        <f>Heathrow!E847</f>
        <v>0</v>
      </c>
      <c r="G741" s="2">
        <f>Heathrow!F847</f>
        <v>0.4</v>
      </c>
      <c r="H741" s="2" t="str">
        <f>Heathrow!G847</f>
        <v>234.5#</v>
      </c>
      <c r="I741" s="3">
        <v>1</v>
      </c>
      <c r="J741" s="3">
        <f t="shared" si="136"/>
        <v>6</v>
      </c>
      <c r="K741" s="3">
        <f t="shared" si="137"/>
        <v>2018</v>
      </c>
      <c r="L741" s="4">
        <f t="shared" si="138"/>
        <v>24.2</v>
      </c>
      <c r="M741" s="4">
        <f t="shared" si="139"/>
        <v>13.1</v>
      </c>
      <c r="N741" s="4">
        <f t="shared" si="140"/>
        <v>0</v>
      </c>
      <c r="O741" s="4">
        <f t="shared" si="141"/>
        <v>0.4</v>
      </c>
      <c r="P741" s="4">
        <f t="shared" si="142"/>
        <v>234.5</v>
      </c>
      <c r="Q741" s="4">
        <f t="shared" si="143"/>
        <v>0.85090909090909084</v>
      </c>
      <c r="R741" s="4">
        <f t="shared" si="132"/>
        <v>0.83098591549295786</v>
      </c>
      <c r="S741" s="4">
        <f t="shared" si="133"/>
        <v>0</v>
      </c>
      <c r="T741" s="4">
        <f t="shared" si="134"/>
        <v>5.7306590257879674E-4</v>
      </c>
      <c r="U741" s="4">
        <f t="shared" si="135"/>
        <v>0.7407407407407407</v>
      </c>
    </row>
    <row r="742" spans="1:21" x14ac:dyDescent="0.25">
      <c r="A742" s="2">
        <f>Heathrow!B740</f>
        <v>7</v>
      </c>
      <c r="B742" s="2">
        <f>Heathrow!A848</f>
        <v>2018</v>
      </c>
      <c r="C742" s="2">
        <f>Heathrow!B848</f>
        <v>7</v>
      </c>
      <c r="D742" s="2">
        <f>Heathrow!C848</f>
        <v>28.3</v>
      </c>
      <c r="E742" s="2">
        <f>Heathrow!D848</f>
        <v>16.399999999999999</v>
      </c>
      <c r="F742" s="2">
        <f>Heathrow!E848</f>
        <v>0</v>
      </c>
      <c r="G742" s="2">
        <f>Heathrow!F848</f>
        <v>14.8</v>
      </c>
      <c r="H742" s="2" t="str">
        <f>Heathrow!G848</f>
        <v>272.5#</v>
      </c>
      <c r="I742" s="3">
        <v>1</v>
      </c>
      <c r="J742" s="3">
        <f t="shared" si="136"/>
        <v>7</v>
      </c>
      <c r="K742" s="3">
        <f t="shared" si="137"/>
        <v>2018</v>
      </c>
      <c r="L742" s="4">
        <f t="shared" si="138"/>
        <v>28.3</v>
      </c>
      <c r="M742" s="4">
        <f t="shared" si="139"/>
        <v>16.399999999999999</v>
      </c>
      <c r="N742" s="4">
        <f t="shared" si="140"/>
        <v>0</v>
      </c>
      <c r="O742" s="4">
        <f t="shared" si="141"/>
        <v>14.8</v>
      </c>
      <c r="P742" s="4">
        <f t="shared" si="142"/>
        <v>272.5</v>
      </c>
      <c r="Q742" s="4">
        <f t="shared" si="143"/>
        <v>1</v>
      </c>
      <c r="R742" s="4">
        <f t="shared" si="132"/>
        <v>0.98591549295774661</v>
      </c>
      <c r="S742" s="4">
        <f t="shared" si="133"/>
        <v>0</v>
      </c>
      <c r="T742" s="4">
        <f t="shared" si="134"/>
        <v>8.3094555873925502E-2</v>
      </c>
      <c r="U742" s="4">
        <f t="shared" si="135"/>
        <v>0.87105624142661175</v>
      </c>
    </row>
    <row r="743" spans="1:21" x14ac:dyDescent="0.25">
      <c r="A743" s="2">
        <f>Heathrow!B741</f>
        <v>8</v>
      </c>
      <c r="B743" s="2">
        <f>Heathrow!A849</f>
        <v>2018</v>
      </c>
      <c r="C743" s="2">
        <f>Heathrow!B849</f>
        <v>8</v>
      </c>
      <c r="D743" s="2">
        <f>Heathrow!C849</f>
        <v>24.5</v>
      </c>
      <c r="E743" s="2">
        <f>Heathrow!D849</f>
        <v>14.5</v>
      </c>
      <c r="F743" s="2">
        <f>Heathrow!E849</f>
        <v>0</v>
      </c>
      <c r="G743" s="2">
        <f>Heathrow!F849</f>
        <v>48.2</v>
      </c>
      <c r="H743" s="2" t="str">
        <f>Heathrow!G849</f>
        <v>182.1#</v>
      </c>
      <c r="I743" s="3">
        <v>1</v>
      </c>
      <c r="J743" s="3">
        <f t="shared" si="136"/>
        <v>8</v>
      </c>
      <c r="K743" s="3">
        <f t="shared" si="137"/>
        <v>2018</v>
      </c>
      <c r="L743" s="4">
        <f t="shared" si="138"/>
        <v>24.5</v>
      </c>
      <c r="M743" s="4">
        <f t="shared" si="139"/>
        <v>14.5</v>
      </c>
      <c r="N743" s="4">
        <f t="shared" si="140"/>
        <v>0</v>
      </c>
      <c r="O743" s="4">
        <f t="shared" si="141"/>
        <v>48.2</v>
      </c>
      <c r="P743" s="4">
        <f t="shared" si="142"/>
        <v>182.1</v>
      </c>
      <c r="Q743" s="4">
        <f t="shared" si="143"/>
        <v>0.86181818181818182</v>
      </c>
      <c r="R743" s="4">
        <f t="shared" si="132"/>
        <v>0.89671361502347435</v>
      </c>
      <c r="S743" s="4">
        <f t="shared" si="133"/>
        <v>0</v>
      </c>
      <c r="T743" s="4">
        <f t="shared" si="134"/>
        <v>0.27449856733524358</v>
      </c>
      <c r="U743" s="4">
        <f t="shared" si="135"/>
        <v>0.56104252400548693</v>
      </c>
    </row>
    <row r="744" spans="1:21" x14ac:dyDescent="0.25">
      <c r="A744" s="2">
        <f>Heathrow!B742</f>
        <v>9</v>
      </c>
      <c r="B744" s="2">
        <f>Heathrow!A850</f>
        <v>2018</v>
      </c>
      <c r="C744" s="2">
        <f>Heathrow!B850</f>
        <v>9</v>
      </c>
      <c r="D744" s="2">
        <f>Heathrow!C850</f>
        <v>20.9</v>
      </c>
      <c r="E744" s="2">
        <f>Heathrow!D850</f>
        <v>11</v>
      </c>
      <c r="F744" s="2">
        <f>Heathrow!E850</f>
        <v>0</v>
      </c>
      <c r="G744" s="2">
        <f>Heathrow!F850</f>
        <v>29.4</v>
      </c>
      <c r="H744" s="2" t="str">
        <f>Heathrow!G850</f>
        <v>195.0#</v>
      </c>
      <c r="I744" s="3">
        <v>1</v>
      </c>
      <c r="J744" s="3">
        <f t="shared" si="136"/>
        <v>9</v>
      </c>
      <c r="K744" s="3">
        <f t="shared" si="137"/>
        <v>2018</v>
      </c>
      <c r="L744" s="4">
        <f t="shared" si="138"/>
        <v>20.9</v>
      </c>
      <c r="M744" s="4">
        <f t="shared" si="139"/>
        <v>11</v>
      </c>
      <c r="N744" s="4">
        <f t="shared" si="140"/>
        <v>0</v>
      </c>
      <c r="O744" s="4">
        <f t="shared" si="141"/>
        <v>29.4</v>
      </c>
      <c r="P744" s="4">
        <f t="shared" si="142"/>
        <v>195</v>
      </c>
      <c r="Q744" s="4">
        <f t="shared" si="143"/>
        <v>0.73090909090909084</v>
      </c>
      <c r="R744" s="4">
        <f t="shared" si="132"/>
        <v>0.73239436619718323</v>
      </c>
      <c r="S744" s="4">
        <f t="shared" si="133"/>
        <v>0</v>
      </c>
      <c r="T744" s="4">
        <f t="shared" si="134"/>
        <v>0.16676217765042978</v>
      </c>
      <c r="U744" s="4">
        <f t="shared" si="135"/>
        <v>0.60528120713305889</v>
      </c>
    </row>
    <row r="745" spans="1:21" x14ac:dyDescent="0.25">
      <c r="A745" s="2">
        <f>Heathrow!B743</f>
        <v>10</v>
      </c>
      <c r="B745" s="2">
        <f>Heathrow!A851</f>
        <v>2018</v>
      </c>
      <c r="C745" s="2">
        <f>Heathrow!B851</f>
        <v>10</v>
      </c>
      <c r="D745" s="2">
        <f>Heathrow!C851</f>
        <v>16.5</v>
      </c>
      <c r="E745" s="2">
        <f>Heathrow!D851</f>
        <v>8.5</v>
      </c>
      <c r="F745" s="2">
        <f>Heathrow!E851</f>
        <v>1</v>
      </c>
      <c r="G745" s="2">
        <f>Heathrow!F851</f>
        <v>61</v>
      </c>
      <c r="H745" s="2" t="str">
        <f>Heathrow!G851</f>
        <v>137.0#</v>
      </c>
      <c r="I745" s="3">
        <v>1</v>
      </c>
      <c r="J745" s="3">
        <f t="shared" si="136"/>
        <v>10</v>
      </c>
      <c r="K745" s="3">
        <f t="shared" si="137"/>
        <v>2018</v>
      </c>
      <c r="L745" s="4">
        <f t="shared" si="138"/>
        <v>16.5</v>
      </c>
      <c r="M745" s="4">
        <f t="shared" si="139"/>
        <v>8.5</v>
      </c>
      <c r="N745" s="4">
        <f t="shared" si="140"/>
        <v>1</v>
      </c>
      <c r="O745" s="4">
        <f t="shared" si="141"/>
        <v>61</v>
      </c>
      <c r="P745" s="4">
        <f t="shared" si="142"/>
        <v>137</v>
      </c>
      <c r="Q745" s="4">
        <f t="shared" si="143"/>
        <v>0.57090909090909092</v>
      </c>
      <c r="R745" s="4">
        <f t="shared" si="132"/>
        <v>0.61502347417840386</v>
      </c>
      <c r="S745" s="4">
        <f t="shared" si="133"/>
        <v>3.5714285714285712E-2</v>
      </c>
      <c r="T745" s="4">
        <f t="shared" si="134"/>
        <v>0.34785100286532955</v>
      </c>
      <c r="U745" s="4">
        <f t="shared" si="135"/>
        <v>0.40637860082304522</v>
      </c>
    </row>
    <row r="746" spans="1:21" x14ac:dyDescent="0.25">
      <c r="A746" s="2">
        <f>Heathrow!B744</f>
        <v>11</v>
      </c>
      <c r="B746" s="2">
        <f>Heathrow!A852</f>
        <v>2018</v>
      </c>
      <c r="C746" s="2">
        <f>Heathrow!B852</f>
        <v>11</v>
      </c>
      <c r="D746" s="2">
        <f>Heathrow!C852</f>
        <v>12.2</v>
      </c>
      <c r="E746" s="2">
        <f>Heathrow!D852</f>
        <v>5.8</v>
      </c>
      <c r="F746" s="2">
        <f>Heathrow!E852</f>
        <v>1</v>
      </c>
      <c r="G746" s="2">
        <f>Heathrow!F852</f>
        <v>73.8</v>
      </c>
      <c r="H746" s="2" t="str">
        <f>Heathrow!G852</f>
        <v>72.9#</v>
      </c>
      <c r="I746" s="3">
        <v>1</v>
      </c>
      <c r="J746" s="3">
        <f t="shared" si="136"/>
        <v>11</v>
      </c>
      <c r="K746" s="3">
        <f t="shared" si="137"/>
        <v>2018</v>
      </c>
      <c r="L746" s="4">
        <f t="shared" si="138"/>
        <v>12.2</v>
      </c>
      <c r="M746" s="4">
        <f t="shared" si="139"/>
        <v>5.8</v>
      </c>
      <c r="N746" s="4">
        <f t="shared" si="140"/>
        <v>1</v>
      </c>
      <c r="O746" s="4">
        <f t="shared" si="141"/>
        <v>73.8</v>
      </c>
      <c r="P746" s="4">
        <f t="shared" si="142"/>
        <v>72.900000000000006</v>
      </c>
      <c r="Q746" s="4">
        <f t="shared" si="143"/>
        <v>0.41454545454545449</v>
      </c>
      <c r="R746" s="4">
        <f t="shared" si="132"/>
        <v>0.48826291079812206</v>
      </c>
      <c r="S746" s="4">
        <f t="shared" si="133"/>
        <v>3.5714285714285712E-2</v>
      </c>
      <c r="T746" s="4">
        <f t="shared" si="134"/>
        <v>0.42120343839541546</v>
      </c>
      <c r="U746" s="4">
        <f t="shared" si="135"/>
        <v>0.18655692729766804</v>
      </c>
    </row>
    <row r="747" spans="1:21" x14ac:dyDescent="0.25">
      <c r="A747" s="2">
        <f>Heathrow!B745</f>
        <v>12</v>
      </c>
      <c r="B747" s="2">
        <f>Heathrow!A853</f>
        <v>2018</v>
      </c>
      <c r="C747" s="2">
        <f>Heathrow!B853</f>
        <v>12</v>
      </c>
      <c r="D747" s="2">
        <f>Heathrow!C853</f>
        <v>10.7</v>
      </c>
      <c r="E747" s="2">
        <f>Heathrow!D853</f>
        <v>5.2</v>
      </c>
      <c r="F747" s="2">
        <f>Heathrow!E853</f>
        <v>2</v>
      </c>
      <c r="G747" s="2">
        <f>Heathrow!F853</f>
        <v>60.6</v>
      </c>
      <c r="H747" s="2" t="str">
        <f>Heathrow!G853</f>
        <v>40.3#</v>
      </c>
      <c r="I747" s="3">
        <v>1</v>
      </c>
      <c r="J747" s="3">
        <f t="shared" si="136"/>
        <v>12</v>
      </c>
      <c r="K747" s="3">
        <f t="shared" si="137"/>
        <v>2018</v>
      </c>
      <c r="L747" s="4">
        <f t="shared" si="138"/>
        <v>10.7</v>
      </c>
      <c r="M747" s="4">
        <f t="shared" si="139"/>
        <v>5.2</v>
      </c>
      <c r="N747" s="4">
        <f t="shared" si="140"/>
        <v>2</v>
      </c>
      <c r="O747" s="4">
        <f t="shared" si="141"/>
        <v>60.6</v>
      </c>
      <c r="P747" s="4">
        <f t="shared" si="142"/>
        <v>40.299999999999997</v>
      </c>
      <c r="Q747" s="4">
        <f t="shared" si="143"/>
        <v>0.35999999999999993</v>
      </c>
      <c r="R747" s="4">
        <f t="shared" si="132"/>
        <v>0.46009389671361511</v>
      </c>
      <c r="S747" s="4">
        <f t="shared" si="133"/>
        <v>7.1428571428571425E-2</v>
      </c>
      <c r="T747" s="4">
        <f t="shared" si="134"/>
        <v>0.34555873925501435</v>
      </c>
      <c r="U747" s="4">
        <f t="shared" si="135"/>
        <v>7.4759945130315489E-2</v>
      </c>
    </row>
    <row r="748" spans="1:21" x14ac:dyDescent="0.25">
      <c r="A748" s="2">
        <f>Heathrow!B746</f>
        <v>1</v>
      </c>
      <c r="B748" s="2">
        <f>Heathrow!A854</f>
        <v>2019</v>
      </c>
      <c r="C748" s="2">
        <f>Heathrow!B854</f>
        <v>1</v>
      </c>
      <c r="D748" s="2">
        <f>Heathrow!C854</f>
        <v>7.6</v>
      </c>
      <c r="E748" s="2">
        <f>Heathrow!D854</f>
        <v>2</v>
      </c>
      <c r="F748" s="2">
        <f>Heathrow!E854</f>
        <v>9</v>
      </c>
      <c r="G748" s="2">
        <f>Heathrow!F854</f>
        <v>33.200000000000003</v>
      </c>
      <c r="H748" s="2" t="str">
        <f>Heathrow!G854</f>
        <v>56.4#</v>
      </c>
      <c r="I748" s="3">
        <v>1</v>
      </c>
      <c r="J748" s="3">
        <f t="shared" si="136"/>
        <v>1</v>
      </c>
      <c r="K748" s="3">
        <f t="shared" si="137"/>
        <v>2019</v>
      </c>
      <c r="L748" s="4">
        <f t="shared" si="138"/>
        <v>7.6</v>
      </c>
      <c r="M748" s="4">
        <f t="shared" si="139"/>
        <v>2</v>
      </c>
      <c r="N748" s="4">
        <f t="shared" si="140"/>
        <v>9</v>
      </c>
      <c r="O748" s="4">
        <f t="shared" si="141"/>
        <v>33.200000000000003</v>
      </c>
      <c r="P748" s="4">
        <f t="shared" si="142"/>
        <v>56.4</v>
      </c>
      <c r="Q748" s="4">
        <f t="shared" si="143"/>
        <v>0.24727272727272726</v>
      </c>
      <c r="R748" s="4">
        <f t="shared" si="132"/>
        <v>0.3098591549295775</v>
      </c>
      <c r="S748" s="4">
        <f t="shared" si="133"/>
        <v>0.32142857142857145</v>
      </c>
      <c r="T748" s="4">
        <f t="shared" si="134"/>
        <v>0.1885386819484241</v>
      </c>
      <c r="U748" s="4">
        <f t="shared" si="135"/>
        <v>0.12997256515775032</v>
      </c>
    </row>
    <row r="749" spans="1:21" x14ac:dyDescent="0.25">
      <c r="A749" s="2">
        <f>Heathrow!B747</f>
        <v>2</v>
      </c>
      <c r="B749" s="2">
        <f>Heathrow!A855</f>
        <v>2019</v>
      </c>
      <c r="C749" s="2">
        <f>Heathrow!B855</f>
        <v>2</v>
      </c>
      <c r="D749" s="2">
        <f>Heathrow!C855</f>
        <v>12.4</v>
      </c>
      <c r="E749" s="2">
        <f>Heathrow!D855</f>
        <v>3.3</v>
      </c>
      <c r="F749" s="2">
        <f>Heathrow!E855</f>
        <v>3</v>
      </c>
      <c r="G749" s="2">
        <f>Heathrow!F855</f>
        <v>34.200000000000003</v>
      </c>
      <c r="H749" s="2" t="str">
        <f>Heathrow!G855</f>
        <v>120.2#</v>
      </c>
      <c r="I749" s="3">
        <v>1</v>
      </c>
      <c r="J749" s="3">
        <f t="shared" si="136"/>
        <v>2</v>
      </c>
      <c r="K749" s="3">
        <f t="shared" si="137"/>
        <v>2019</v>
      </c>
      <c r="L749" s="4">
        <f t="shared" si="138"/>
        <v>12.4</v>
      </c>
      <c r="M749" s="4">
        <f t="shared" si="139"/>
        <v>3.3</v>
      </c>
      <c r="N749" s="4">
        <f t="shared" si="140"/>
        <v>3</v>
      </c>
      <c r="O749" s="4">
        <f t="shared" si="141"/>
        <v>34.200000000000003</v>
      </c>
      <c r="P749" s="4">
        <f t="shared" si="142"/>
        <v>120.2</v>
      </c>
      <c r="Q749" s="4">
        <f t="shared" si="143"/>
        <v>0.42181818181818181</v>
      </c>
      <c r="R749" s="4">
        <f t="shared" si="132"/>
        <v>0.37089201877934275</v>
      </c>
      <c r="S749" s="4">
        <f t="shared" si="133"/>
        <v>0.10714285714285714</v>
      </c>
      <c r="T749" s="4">
        <f t="shared" si="134"/>
        <v>0.19426934097421206</v>
      </c>
      <c r="U749" s="4">
        <f t="shared" si="135"/>
        <v>0.34876543209876543</v>
      </c>
    </row>
    <row r="750" spans="1:21" x14ac:dyDescent="0.25">
      <c r="A750" s="2">
        <f>Heathrow!B748</f>
        <v>3</v>
      </c>
      <c r="B750" s="2">
        <f>Heathrow!A856</f>
        <v>2019</v>
      </c>
      <c r="C750" s="2">
        <f>Heathrow!B856</f>
        <v>3</v>
      </c>
      <c r="D750" s="2">
        <f>Heathrow!C856</f>
        <v>13.1</v>
      </c>
      <c r="E750" s="2">
        <f>Heathrow!D856</f>
        <v>5.8</v>
      </c>
      <c r="F750" s="2">
        <f>Heathrow!E856</f>
        <v>0</v>
      </c>
      <c r="G750" s="2">
        <f>Heathrow!F856</f>
        <v>49.6</v>
      </c>
      <c r="H750" s="2" t="str">
        <f>Heathrow!G856</f>
        <v>119.0#</v>
      </c>
      <c r="I750" s="3">
        <v>1</v>
      </c>
      <c r="J750" s="3">
        <f t="shared" si="136"/>
        <v>3</v>
      </c>
      <c r="K750" s="3">
        <f t="shared" si="137"/>
        <v>2019</v>
      </c>
      <c r="L750" s="4">
        <f t="shared" si="138"/>
        <v>13.1</v>
      </c>
      <c r="M750" s="4">
        <f t="shared" si="139"/>
        <v>5.8</v>
      </c>
      <c r="N750" s="4">
        <f t="shared" si="140"/>
        <v>0</v>
      </c>
      <c r="O750" s="4">
        <f t="shared" si="141"/>
        <v>49.6</v>
      </c>
      <c r="P750" s="4">
        <f t="shared" si="142"/>
        <v>119</v>
      </c>
      <c r="Q750" s="4">
        <f t="shared" si="143"/>
        <v>0.44727272727272721</v>
      </c>
      <c r="R750" s="4">
        <f t="shared" si="132"/>
        <v>0.48826291079812206</v>
      </c>
      <c r="S750" s="4">
        <f t="shared" si="133"/>
        <v>0</v>
      </c>
      <c r="T750" s="4">
        <f t="shared" si="134"/>
        <v>0.28252148997134674</v>
      </c>
      <c r="U750" s="4">
        <f t="shared" si="135"/>
        <v>0.34465020576131683</v>
      </c>
    </row>
    <row r="751" spans="1:21" x14ac:dyDescent="0.25">
      <c r="A751" s="2">
        <f>Heathrow!B749</f>
        <v>4</v>
      </c>
      <c r="B751" s="2">
        <f>Heathrow!A857</f>
        <v>2019</v>
      </c>
      <c r="C751" s="2">
        <f>Heathrow!B857</f>
        <v>4</v>
      </c>
      <c r="D751" s="2">
        <f>Heathrow!C857</f>
        <v>15.8</v>
      </c>
      <c r="E751" s="2">
        <f>Heathrow!D857</f>
        <v>5.7</v>
      </c>
      <c r="F751" s="2">
        <f>Heathrow!E857</f>
        <v>1</v>
      </c>
      <c r="G751" s="2">
        <f>Heathrow!F857</f>
        <v>12.8</v>
      </c>
      <c r="H751" s="2" t="str">
        <f>Heathrow!G857</f>
        <v>170.1#</v>
      </c>
      <c r="I751" s="3">
        <v>1</v>
      </c>
      <c r="J751" s="3">
        <f t="shared" si="136"/>
        <v>4</v>
      </c>
      <c r="K751" s="3">
        <f t="shared" si="137"/>
        <v>2019</v>
      </c>
      <c r="L751" s="4">
        <f t="shared" si="138"/>
        <v>15.8</v>
      </c>
      <c r="M751" s="4">
        <f t="shared" si="139"/>
        <v>5.7</v>
      </c>
      <c r="N751" s="4">
        <f t="shared" si="140"/>
        <v>1</v>
      </c>
      <c r="O751" s="4">
        <f t="shared" si="141"/>
        <v>12.8</v>
      </c>
      <c r="P751" s="4">
        <f t="shared" si="142"/>
        <v>170.1</v>
      </c>
      <c r="Q751" s="4">
        <f t="shared" si="143"/>
        <v>0.54545454545454541</v>
      </c>
      <c r="R751" s="4">
        <f t="shared" si="132"/>
        <v>0.48356807511737099</v>
      </c>
      <c r="S751" s="4">
        <f t="shared" si="133"/>
        <v>3.5714285714285712E-2</v>
      </c>
      <c r="T751" s="4">
        <f t="shared" si="134"/>
        <v>7.1633237822349566E-2</v>
      </c>
      <c r="U751" s="4">
        <f t="shared" si="135"/>
        <v>0.5198902606310013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38FBC-1233-4ACF-B1C9-0DB1D2F4C959}">
  <dimension ref="A1"/>
  <sheetViews>
    <sheetView workbookViewId="0"/>
  </sheetViews>
  <sheetFormatPr defaultRowHeight="15" x14ac:dyDescent="0.25"/>
  <sheetData>
    <row r="1" spans="1:1" x14ac:dyDescent="0.25">
      <c r="A1" t="s">
        <v>436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074A8-73D0-4479-BCF6-3CDC652D161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Heathrow</vt:lpstr>
      <vt:lpstr>Lerwick</vt:lpstr>
      <vt:lpstr>Camborn</vt:lpstr>
      <vt:lpstr>Clean-HR</vt:lpstr>
      <vt:lpstr>Clean-LW</vt:lpstr>
      <vt:lpstr>Clean-CA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Necromancer</dc:creator>
  <cp:lastModifiedBy>Necromancer</cp:lastModifiedBy>
  <dcterms:created xsi:type="dcterms:W3CDTF">2019-06-02T06:23:40Z</dcterms:created>
  <dcterms:modified xsi:type="dcterms:W3CDTF">2019-06-02T19:50:04Z</dcterms:modified>
</cp:coreProperties>
</file>