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0" yWindow="510" windowWidth="11325" windowHeight="8370" tabRatio="374" firstSheet="1" activeTab="1"/>
  </bookViews>
  <sheets>
    <sheet name="Chart1" sheetId="5" state="hidden" r:id="rId1"/>
    <sheet name="Price PC" sheetId="1" r:id="rId2"/>
    <sheet name="Notebook bags" sheetId="2" r:id="rId3"/>
    <sheet name="contacts&amp;back account" sheetId="4" r:id="rId4"/>
  </sheets>
  <calcPr calcId="124519"/>
</workbook>
</file>

<file path=xl/calcChain.xml><?xml version="1.0" encoding="utf-8"?>
<calcChain xmlns="http://schemas.openxmlformats.org/spreadsheetml/2006/main">
  <c r="B318" i="1"/>
  <c r="B52"/>
  <c r="B41"/>
</calcChain>
</file>

<file path=xl/sharedStrings.xml><?xml version="1.0" encoding="utf-8"?>
<sst xmlns="http://schemas.openxmlformats.org/spreadsheetml/2006/main" count="694" uniqueCount="489">
  <si>
    <t xml:space="preserve">ԿԱՆԽԻԿ </t>
  </si>
  <si>
    <t>ԱԱՀ (20%)</t>
  </si>
  <si>
    <t>DEALER PRICE</t>
  </si>
  <si>
    <t>A</t>
  </si>
  <si>
    <t>B</t>
  </si>
  <si>
    <t>Motherboard</t>
  </si>
  <si>
    <t>HDD  2,5"   Notebook</t>
  </si>
  <si>
    <t>HDD  3,5"  PC</t>
  </si>
  <si>
    <t>Case /power supply</t>
  </si>
  <si>
    <t>Keyboard</t>
  </si>
  <si>
    <t>Mouse and Mouse Pad</t>
  </si>
  <si>
    <t>UPS</t>
  </si>
  <si>
    <t xml:space="preserve">Coolers   </t>
  </si>
  <si>
    <t>COOLER FOR Case  8 CM</t>
  </si>
  <si>
    <t>Convertors</t>
  </si>
  <si>
    <t>Card reader</t>
  </si>
  <si>
    <t>INTEX All-in-One Card reader USB 2.0</t>
  </si>
  <si>
    <t xml:space="preserve">All-in-One Card reader USB 2.0 INTERNAL </t>
  </si>
  <si>
    <t>Other</t>
  </si>
  <si>
    <t xml:space="preserve">ADSL SPLITER </t>
  </si>
  <si>
    <t>Cable HDD SATA for power</t>
  </si>
  <si>
    <t>NETWORK  TP-LINK</t>
  </si>
  <si>
    <t>MP3/MP4 /SD/MICRO/SD</t>
  </si>
  <si>
    <t>DIGITAL CAMERAS /WEB CAM</t>
  </si>
  <si>
    <t>Headset/ Speaker</t>
  </si>
  <si>
    <t xml:space="preserve">ՈՒՇԱԴՐՈՒԹՅՈՒՆ   ԱՇԽԱՏՈՒՄ ԵՆՔ ԱՄԵՆ ՕՐ </t>
  </si>
  <si>
    <t>ԳՆԵՐԸ ՀՀ ԴՐԱՄՈՎ ՕՐՎԱ ԲԱՆԿԱՅԻՆ ԿՈՒՐՍԻ ՀԱՄԱՁԱՅՆ</t>
  </si>
  <si>
    <t>SUMDEX BAGS</t>
  </si>
  <si>
    <t>Sumdex CKN-002 Black notebook bag 15.4''</t>
  </si>
  <si>
    <t>Sumdex PON-303 notebook bag 17" Large Expandable</t>
  </si>
  <si>
    <t>Sumdex PON-351 Impulse Notebook Case 15,4'' (Black/Polyester)</t>
  </si>
  <si>
    <t>Sumdex PON-302 notebook bag 15.4''</t>
  </si>
  <si>
    <t>Sumdex NUN 710 notebook bag Black</t>
  </si>
  <si>
    <t>Sumdex PON-347 Pink</t>
  </si>
  <si>
    <t>Sumdex PON 451SB-1 SLIM FASHION PLACE  UPTO 13.3"</t>
  </si>
  <si>
    <t>Sumdex PUN 815  IMPACT GUARD UPTO 15.4"</t>
  </si>
  <si>
    <t>Sumdex PON-343BLK 13.3"</t>
  </si>
  <si>
    <t>Sumdex PON 459 FASHION PLACE URBAN TOTE UPTO 15.4" BLACK</t>
  </si>
  <si>
    <t>Sumdex PON-301 notebook bag 15.4" Black</t>
  </si>
  <si>
    <t>HP,SONY,BELKIN, Imega, BAGS</t>
  </si>
  <si>
    <t>ACER SELEEVE-NET BOOK ORIGINAL</t>
  </si>
  <si>
    <t>HP URBAN COURIER BAG</t>
  </si>
  <si>
    <t>NOTEBOOK BAG-HP 17''</t>
  </si>
  <si>
    <t xml:space="preserve">HP 14,1''NOTEBOOK BACKPACK </t>
  </si>
  <si>
    <t>BELKIN NOTEBOOK BAG-NE07-f8n004ea</t>
  </si>
  <si>
    <t xml:space="preserve">TARGUS TCC019EU CLASSIC NB CASE  </t>
  </si>
  <si>
    <t>NOTEBOOK BAG TARGUS CN317-17''-18''NOTEBOOK BAG</t>
  </si>
  <si>
    <t>NOTEBOOK BAG BELKIN 15,6-F8N204EA</t>
  </si>
  <si>
    <t>IMEGA BAG-IMP-848-10''BAG-5 BLACK AND &amp; RED</t>
  </si>
  <si>
    <t xml:space="preserve">IMEGA BAG-IMP 816 GREEN-BAG </t>
  </si>
  <si>
    <t xml:space="preserve">IMEGA BAG-IMP 816 PINK-BAG </t>
  </si>
  <si>
    <t>IMEGA BAG-IMP 840-10''BAG-BLACK</t>
  </si>
  <si>
    <t>IMEGA BAG-IMP-840-10''BAG</t>
  </si>
  <si>
    <t>BELKIN 15,6''SUIT TOPLOAD-BLACK (F8N177EA)</t>
  </si>
  <si>
    <t>BELKIN 12''-14'' MESSENGER,BLACK/RED (F8N258CWBR)</t>
  </si>
  <si>
    <t>BELKIN12''-14''MESSENGER,JET BLACK/ROYAL LILAC (F8N258CW088)</t>
  </si>
  <si>
    <t>BELKIN 12''-14'' MESSENGER,CHOCOLATE/TOURMALINE BLUE(F8N258CWRL)</t>
  </si>
  <si>
    <t>BELKIN Providence Street Notebook Case-15,4"</t>
  </si>
  <si>
    <t>DCL BAGS-SLINM-OINK.RED/BLK</t>
  </si>
  <si>
    <t>IMEGA-IM-1021 BAG  red</t>
  </si>
  <si>
    <t>NOTEBOOK BAG-TOSHIBA  15,4</t>
  </si>
  <si>
    <t>NOTEBOOK BAG-TOSHIBA-REDLINE  15,4</t>
  </si>
  <si>
    <t>NOTEBOOK BAG 13''Dell/Toshiba/Hp/Sony</t>
  </si>
  <si>
    <t>NOTEBOOK BAG 9''-10''-10-Sony/10-Hp</t>
  </si>
  <si>
    <t>hp SLEEVE-15</t>
  </si>
  <si>
    <t>IXA BAGS (MERCURY)</t>
  </si>
  <si>
    <t>Programs</t>
  </si>
  <si>
    <t>Notebook BAG Tragus TAR300</t>
  </si>
  <si>
    <t>Notebook BAG Tragus CN31</t>
  </si>
  <si>
    <t>Netbook bag 9"-10"</t>
  </si>
  <si>
    <t>Notebook bag targus 12/13"-CN313</t>
  </si>
  <si>
    <t>Notebook bag Targus 10/12"-CN312</t>
  </si>
  <si>
    <t>Imega-IM-1021 Bag</t>
  </si>
  <si>
    <t>Imega IMP-bag 1018E Orang/Grey</t>
  </si>
  <si>
    <t>13-14"Notebook bag S-C Metal  Handle</t>
  </si>
  <si>
    <t>Notebook Bag -Toshiba</t>
  </si>
  <si>
    <t>Notebook Bag Targus Cn317 -17"18" Notebook Bag</t>
  </si>
  <si>
    <t>Targus Cityline reteo NB case- Tlt012EU</t>
  </si>
  <si>
    <t>DCL bags-slinm-Oink.Red/BLK</t>
  </si>
  <si>
    <t>Targus Crave Back Pack-Siver 16"-TSB15802EU</t>
  </si>
  <si>
    <t>Targus Crave Back Pack-TSB158EU</t>
  </si>
  <si>
    <t>Belkin 12"-14"Messenger chocolate /Burnt orange [F8N258CW086]</t>
  </si>
  <si>
    <t>Belkin 12"-14"Messenger chocolate /Tourmaline Blue [F8N258CWRL]</t>
  </si>
  <si>
    <t>Imega-Im-8630G Laptop BAG</t>
  </si>
  <si>
    <t>Imega -Im-8630I LAPTOP BAG</t>
  </si>
  <si>
    <t>Imega-Im-8630J LAPTOP BAG</t>
  </si>
  <si>
    <t>Imega-Im 5121 YN LAPTOP BAG</t>
  </si>
  <si>
    <t>Imega IM 5121  GN LAPTOP BAG</t>
  </si>
  <si>
    <t>IMEGA BAG-8305  HP</t>
  </si>
  <si>
    <t>15,4 "Laptop Bag S</t>
  </si>
  <si>
    <t>Imega -Im-7018 Laptop Bag</t>
  </si>
  <si>
    <t>Imega Bag-88291-Laptop bag</t>
  </si>
  <si>
    <t>Targus A4 Slip Attache CasTSS124EU-Black</t>
  </si>
  <si>
    <t>Targus A7 Slip Attache case TSS12401EU-Blue</t>
  </si>
  <si>
    <t xml:space="preserve">Targus A7 Slip Attache case </t>
  </si>
  <si>
    <t>Targus A7 Slip Attache case TSS12405EU-Orange</t>
  </si>
  <si>
    <t>Targus A7 Slip Attach Case-Tss12402EU -Brown</t>
  </si>
  <si>
    <t>RJ-45 CONNECTION SINGIE TO SINLE  (Երկարացման)</t>
  </si>
  <si>
    <t>RJ-45 CONNECTION SINGIE TO DOUBLE (Երկարացման)</t>
  </si>
  <si>
    <t>HDD  2,5"   EXTERNAL</t>
  </si>
  <si>
    <t>Belkin 10,2 NET BOOK-RED CASE</t>
  </si>
  <si>
    <t>10'NETBOOK BAG MIXED-TUCANO-BORSA WALLET-MIX</t>
  </si>
  <si>
    <t>CASELOGIC ULA112 Laptop Bag 12»(3 CLRS MIX)</t>
  </si>
  <si>
    <t>10'Notebook bag Sleeve -HP</t>
  </si>
  <si>
    <t>Notebook Bag targus CN317-17»-18»Notebook bag</t>
  </si>
  <si>
    <t>CASELOGIC VNC118 Laptop Bag 17'-18'</t>
  </si>
  <si>
    <t>TARGUS TCC029EU CLASSIC CLAMHELL NB CASE-18</t>
  </si>
  <si>
    <t>CASELOGIC   VNA216 Laptop Bag 15»(20 +20)</t>
  </si>
  <si>
    <t xml:space="preserve">Logitech MOBILE TRAVELLER </t>
  </si>
  <si>
    <t>Carry Case tucano workOut WOV MB133-M</t>
  </si>
  <si>
    <t>Carry Case tucano workOut WOV MB133-PP</t>
  </si>
  <si>
    <t>Carry Case tucano workOutX idg WOMB-154 O</t>
  </si>
  <si>
    <t>Carry Case tucano WorkOut X WOMB-154B</t>
  </si>
  <si>
    <t>Carry Case tucano BEWO13-BX</t>
  </si>
  <si>
    <t>Carry Case tucano WorkOut X WOMB-133 F</t>
  </si>
  <si>
    <t>Carry Case tucano NETBOOK WOPC WON-RossO</t>
  </si>
  <si>
    <t>Carry CaseTargus Skin 10,1 TSS13502EU</t>
  </si>
  <si>
    <t>Carry Case TaRGUS skin 10,1 TSS13505EU</t>
  </si>
  <si>
    <t>Carry Case TaRGUS skin 10,1 TSS13504EU</t>
  </si>
  <si>
    <t>Carry Case TaRGUS skin 10,1 TSS18003EU-50Pink</t>
  </si>
  <si>
    <t>Carry Case Belkin 10,2» F8N161eaBLK</t>
  </si>
  <si>
    <t>Notebook Chargers and notebook parts</t>
  </si>
  <si>
    <t>IXA universal laptop Charger</t>
  </si>
  <si>
    <t>Kworkd DVD Maker 2</t>
  </si>
  <si>
    <t>JACK  TULPAN/JACK HEADSET</t>
  </si>
  <si>
    <t xml:space="preserve">                                       </t>
  </si>
  <si>
    <t>COOLER FOR Case  8 CM 3 Pin</t>
  </si>
  <si>
    <t>CPU</t>
  </si>
  <si>
    <t>DDRAM  (ОЗУ)</t>
  </si>
  <si>
    <t xml:space="preserve">Optical Drives (DVD RW, BD-ROM,BD-RW) </t>
  </si>
  <si>
    <t>SVGA (VIDEO CARD)</t>
  </si>
  <si>
    <t>HDMI (High Definition Multimedia Interface) 2m</t>
  </si>
  <si>
    <t>HDMI (High Definition Multimedia Interface) 3m</t>
  </si>
  <si>
    <t>HDMI (High Definition Multimedia Interface) 5m</t>
  </si>
  <si>
    <t>USB 2.0 A Male to A Female 1,8m</t>
  </si>
  <si>
    <t>USB 2.0 A Male to A Female 3m</t>
  </si>
  <si>
    <t>USB 2.0 A Male to A Female 5m</t>
  </si>
  <si>
    <t>USB 2.0 A Male to B Female 1,8m (printer)</t>
  </si>
  <si>
    <t>Replacement Adaptor for HP 18.5V, 3.5A Dell Con. OEM</t>
  </si>
  <si>
    <t>Replacement Adaptor for HP 19V, 4.74A Slim</t>
  </si>
  <si>
    <t>Replacement Adaptor for HP 18.5V, 3.5A Slim OEM</t>
  </si>
  <si>
    <t>Replacement Adaptor for Dell 19.5V  4.62A</t>
  </si>
  <si>
    <t>Replacement Adaptor for Sony 19.5V 3.9A</t>
  </si>
  <si>
    <t>Replacement Adaptor for Sony 19.5V 4.74A ORG.</t>
  </si>
  <si>
    <t>Replacement Adaptor for Toshiba 19V 3.95A</t>
  </si>
  <si>
    <t>Replacement Adaptor for Toshiba 19V  4.74A</t>
  </si>
  <si>
    <t>Replacement Adaptor for  Asus 19V  2.1A</t>
  </si>
  <si>
    <t>Replacement Adaptor for HP 19.5V  2.05A</t>
  </si>
  <si>
    <t>Replacement Adaptor for  Acer 19V  1.58A OEM</t>
  </si>
  <si>
    <t>Replacement Adaptor for  Toshiba 19V 1.5A OEM</t>
  </si>
  <si>
    <t>Replacement Adaptor for  Sony 16V  3.75A</t>
  </si>
  <si>
    <t>Replacement Adaptor for  Samsung 19V 2.1 oem</t>
  </si>
  <si>
    <t>Replacement Adaptor for Lenovo 20V 2A</t>
  </si>
  <si>
    <t>Replacement Adaptor for Lenivo 20V 3.25A  oem</t>
  </si>
  <si>
    <t>Replacement Adaptor for Lenovo 20V 4.5A</t>
  </si>
  <si>
    <t>CONNECTOR Cat.5  METALIK RJ 45 FTP</t>
  </si>
  <si>
    <t>RJ45 Boots Black, Blue,  Gray,  Red, Yellow</t>
  </si>
  <si>
    <t>Intel 1155/56</t>
  </si>
  <si>
    <t>Replacement Adaptor for Apple macbook pro 16.5V 3.65A org</t>
  </si>
  <si>
    <t>CONNECTOR Cat.6  METALIK RJ 45 FTP</t>
  </si>
  <si>
    <t>CONNECTOR Cat.5  RJ 45</t>
  </si>
  <si>
    <t xml:space="preserve">email:  van_muradyan@yahoo.com  </t>
  </si>
  <si>
    <t>MB WINSONIC WS10105 Socket 478 1xDDR2, 2xDDR</t>
  </si>
  <si>
    <t>email:  tigranmiroyan@mail.ru</t>
  </si>
  <si>
    <r>
      <rPr>
        <b/>
        <sz val="14"/>
        <color indexed="8"/>
        <rFont val="Arial AM"/>
        <family val="2"/>
      </rPr>
      <t>Î³½Ù³Ï»ñåáõÃÛ³Ý é»ÏíÇ½ÇïÝ»ñÝ »Ý`</t>
    </r>
    <r>
      <rPr>
        <sz val="11"/>
        <color indexed="8"/>
        <rFont val="Arial AM"/>
        <family val="2"/>
      </rPr>
      <t xml:space="preserve">
§ì²Ü¸Æêî¦ êäÀ
</t>
    </r>
    <r>
      <rPr>
        <b/>
        <sz val="11"/>
        <color indexed="8"/>
        <rFont val="Arial AM"/>
        <family val="2"/>
      </rPr>
      <t xml:space="preserve">  Æñ³í³µ³Ý³Ï³Ý Ñ³ëó»Ý</t>
    </r>
    <r>
      <rPr>
        <sz val="11"/>
        <color indexed="8"/>
        <rFont val="Arial AM"/>
        <family val="2"/>
      </rPr>
      <t xml:space="preserve">` Ü³Éµ³Ý¹Û³Ý 13ß, µÝ. 5 /Ù»Í³Í³Ë å³Ñ»ëï/
  </t>
    </r>
    <r>
      <rPr>
        <b/>
        <sz val="11"/>
        <color indexed="8"/>
        <rFont val="Arial AM"/>
        <family val="2"/>
      </rPr>
      <t>¶áñÍáõÝ»áõÃÛ³Ý Ñ³ëó»Ý</t>
    </r>
    <r>
      <rPr>
        <sz val="11"/>
        <color indexed="8"/>
        <rFont val="Arial AM"/>
        <family val="2"/>
      </rPr>
      <t>` Ü³Éµ³Ý¹Û³Ý 17/30, Սայաթ-Նովա 24/2, Կիևյան 13/28
   ÐìÐÐ  02705726
   Ð/Ð 20500-2226509
   §ÆÝ»Ïáµ³ÝÏ¦ ö´À
   îÝûñ»Ý`   ì. Øáõñ³¹Û³Ý</t>
    </r>
  </si>
  <si>
    <t>VD COMPUTERS ''VANDIST''LLC
LEGAL ADDRESS NALBANDYAN 13-5                                   NALBADYAN 17-30 , SAYAT NOVA 24-2, KIEVYAN 13-28
TAX CODE 02705726
20500-2226509
INECOBANK</t>
  </si>
  <si>
    <t>COOLING PAD IXA 51c;11c</t>
  </si>
  <si>
    <t xml:space="preserve">Phone(37410) 54-48-18, 52-04-96, 52-20-79,     </t>
  </si>
  <si>
    <t>PRINTER /MFU/SCANNER</t>
  </si>
  <si>
    <t>BLUETOOTH NANO</t>
  </si>
  <si>
    <t>TV-Tuner  USB with FM</t>
  </si>
  <si>
    <t>TV-Tuner  Card PCI  FM</t>
  </si>
  <si>
    <t>SONY FRAM 7"</t>
  </si>
  <si>
    <t>Bios Battery</t>
  </si>
  <si>
    <t>USB 2.0 A Male to B Female  3m (printer)</t>
  </si>
  <si>
    <t>HDMI (High Definition Multimedia Interface) 10m</t>
  </si>
  <si>
    <t xml:space="preserve">COOLER FOR Case  12CM </t>
  </si>
  <si>
    <t xml:space="preserve">Acer ICONIA-6120 14 inch,Intel Dual-Core i5-480M Processor (2.66GHz, 3MB smart Cache),Dual multi-touch 14" HD(1366 x 768) Active Matrix TFT Color LCD Display, w/ LED Backlight,4GB DDR3-1066 SODIMM Memory, Max Capacity up to 8GB,640GB 5400rpm SATA Hard Drive,Intel HD Graphics Controller,2x USB 2.0 Ports; 1x USB 3.0 Port; 1x VGA Port; 1x HDMI Port; 1x RJ45 LAN Port; 1x Microphone-in; 1x Headphone-out,Gigabit Ethernet; 802.11b/g/n Wireless LAN,Multi-touch virtual keyboard,13.66x9.78x1.26, 2,8Kg,Built-in WebCam, Windows 7 Home Premium 64-bit </t>
  </si>
  <si>
    <t>Notebook/ Tablets</t>
  </si>
  <si>
    <t xml:space="preserve">Mercury A4 paper </t>
  </si>
  <si>
    <t xml:space="preserve">SUPER TALENT STT D400 512M/64X8 </t>
  </si>
  <si>
    <t>POINT OF VIEW  GF GT 630 4GB SDDR3 128 bit</t>
  </si>
  <si>
    <t>POINT OF VIEW  GF GT 610 2GB SDDR3 64 bit</t>
  </si>
  <si>
    <t>LABEL US/RUS</t>
  </si>
  <si>
    <t>LABEL ARM,  RUS</t>
  </si>
  <si>
    <t>TL MR 740N Router  1port WAN/ 4 port LAN  WiFi</t>
  </si>
  <si>
    <t>091-52-04-96</t>
  </si>
  <si>
    <t xml:space="preserve"> Table 65x45x75</t>
  </si>
  <si>
    <t>Nikon cmr S4200 BK+ 4GB+Case</t>
  </si>
  <si>
    <t>A4tech L- 600-3 headset</t>
  </si>
  <si>
    <t>Silicon power touch T01 4GB</t>
  </si>
  <si>
    <t>Silicon power touch 830 8GB</t>
  </si>
  <si>
    <t xml:space="preserve">Replacement Adapter for Sams.  12V , 4 A </t>
  </si>
  <si>
    <t>Replacement Adapter for Asus 19V  2,1A</t>
  </si>
  <si>
    <t>Replacement Adapter for Dell 19.5V , 3.34A Slim org. ony 512</t>
  </si>
  <si>
    <t xml:space="preserve">Replacement Adapter for dell 19.5V , 3.34A </t>
  </si>
  <si>
    <t>Replacement Adapter for Toshiaba 19V  3.95A ADP-75SB BBD</t>
  </si>
  <si>
    <t>Replacement Adapter for Toshiba 19V 3,95A</t>
  </si>
  <si>
    <t>TL SG 1008D 8PORT GIGABYTE SWITCH</t>
  </si>
  <si>
    <t>TL SG 1005D 5PORT GIGABYTE SWITCH</t>
  </si>
  <si>
    <t>TL SG 1024D 24PORT GIGABYTE SWITCH</t>
  </si>
  <si>
    <t>TL MR3040 PORTABLE 3G ROUTER</t>
  </si>
  <si>
    <t xml:space="preserve">Case logic bag VNA 214  </t>
  </si>
  <si>
    <t>case logic bag  VNA 216</t>
  </si>
  <si>
    <t>case logic bag  VNA 215</t>
  </si>
  <si>
    <t>case logic bag  VNCI215</t>
  </si>
  <si>
    <t>case logic bag  QPB201</t>
  </si>
  <si>
    <t>case logic bag  SLDC201</t>
  </si>
  <si>
    <t>case logic bag  QNS111</t>
  </si>
  <si>
    <t>case logic bag  QNS113</t>
  </si>
  <si>
    <t>case logic bag  UFOL107</t>
  </si>
  <si>
    <t>case logic bag  UFOL109</t>
  </si>
  <si>
    <t>case logic bag  TBC406</t>
  </si>
  <si>
    <t>BELKIN BAG  F8N357</t>
  </si>
  <si>
    <t>BELKIN BAG  F8N397</t>
  </si>
  <si>
    <t>BELKIN BAG  F8n143</t>
  </si>
  <si>
    <t>BELKIN BAG  F8N509</t>
  </si>
  <si>
    <t>BELKIN BAG  F8N521</t>
  </si>
  <si>
    <t>BELKIN BAG  F8N108</t>
  </si>
  <si>
    <t>MACASE  9055</t>
  </si>
  <si>
    <t>ACER 9043  15,6" BAG</t>
  </si>
  <si>
    <t>9044  15,6" BAG</t>
  </si>
  <si>
    <t>HDD Seagate 3,5  500GB 7200rpm</t>
  </si>
  <si>
    <t>CAM LOGITECH C170</t>
  </si>
  <si>
    <t>CAM MICROSOFT  VX800</t>
  </si>
  <si>
    <t>FLASH DRIVES (Բոլոր Ֆլեշերը օրիգինալ են երաշխրքով են )</t>
  </si>
  <si>
    <t>Monitor/PROJECTOR/All in one</t>
  </si>
  <si>
    <t>TL ANT 2408 COMNI8DBI ANTINA+CABLE</t>
  </si>
  <si>
    <t>TL-MR5350 WIFI 3G Router with sim</t>
  </si>
  <si>
    <t>TL WDR 4300, 750mbps router</t>
  </si>
  <si>
    <t>TL WR941ND 300mbps router</t>
  </si>
  <si>
    <t>TL WA940N ROUTER</t>
  </si>
  <si>
    <t xml:space="preserve">TL WA 801ND ACCESS POINT </t>
  </si>
  <si>
    <t>TL SF1016D  16PORT SWITCH  RAK</t>
  </si>
  <si>
    <t>A4tech bluetooth mouse BT310</t>
  </si>
  <si>
    <t>D-301  wired holeless mouse</t>
  </si>
  <si>
    <t>D-302  wired holele mouse</t>
  </si>
  <si>
    <t>D-60F Black Wired holess mouse</t>
  </si>
  <si>
    <t>D-60F Car/Wired holess mouse</t>
  </si>
  <si>
    <t>D-60F3  Gre/Wired holess mouse</t>
  </si>
  <si>
    <t>D-120 Wired holeless mouse</t>
  </si>
  <si>
    <t>D-100 Wires holeless mouse</t>
  </si>
  <si>
    <t>D-350 Wired holeles mouse red</t>
  </si>
  <si>
    <t>A4tech wired mouse D-360</t>
  </si>
  <si>
    <t>D-310 wires Holless mouse/BLK</t>
  </si>
  <si>
    <t>D-310 wired Holless mouse/pin</t>
  </si>
  <si>
    <t>A4tech Wired mouse D-312</t>
  </si>
  <si>
    <t>A4tech OP-620 Wired mouse</t>
  </si>
  <si>
    <t>A4tech N70FX Wired mouse</t>
  </si>
  <si>
    <t>USB Hub with pen holder</t>
  </si>
  <si>
    <t>A4Tech 9300 wireles combo/rus</t>
  </si>
  <si>
    <t>6100 wireles combo/russain</t>
  </si>
  <si>
    <t>A4tech wired K/B KX-100 Eng/Ru</t>
  </si>
  <si>
    <t>A4tech KLS-5 Compact eng/rus</t>
  </si>
  <si>
    <t>A4tech PK-331 WebCam</t>
  </si>
  <si>
    <t>A4tech webcam- PKS-820G</t>
  </si>
  <si>
    <t>A4tech webcam- PK-752F</t>
  </si>
  <si>
    <t>A4tech webcam- PK-520F</t>
  </si>
  <si>
    <t xml:space="preserve">RUBER K/B  резиновая </t>
  </si>
  <si>
    <t>RAM KINGSTON SODIMM DDR3 4GB 1600 NOTEBOOK</t>
  </si>
  <si>
    <t>NEW</t>
  </si>
  <si>
    <r>
      <t>15,4''LAPTOP BAG</t>
    </r>
    <r>
      <rPr>
        <sz val="11"/>
        <rFont val="Calibri"/>
        <family val="2"/>
        <charset val="204"/>
      </rPr>
      <t xml:space="preserve"> Sony/Toshiba/Hp/Dell</t>
    </r>
  </si>
  <si>
    <t>10 pcs and more call</t>
  </si>
  <si>
    <t>STT 1600 8G/512x8 SODIMM 1.5v</t>
  </si>
  <si>
    <t>Soon</t>
  </si>
  <si>
    <t>Gigabyte H61  ( Core i3, Core i5,Core i7 )</t>
  </si>
  <si>
    <t>POV GTX 660  3GB, SDDR3, 6008 МГц, 192 бит</t>
  </si>
  <si>
    <t>DVD RW Blu-Ray Internal PLEXSTOR</t>
  </si>
  <si>
    <t>Mercury UPS-Elite   650VA PRO</t>
  </si>
  <si>
    <t>Mercury UPS-Elite   850VA PRO</t>
  </si>
  <si>
    <t>Mercury UPS-Elite   1000VA PRO</t>
  </si>
  <si>
    <t>Mercury UPS-Elite   2000VA PRO</t>
  </si>
  <si>
    <t>Mercury AVR A1000</t>
  </si>
  <si>
    <t>Mercury power suply 450W</t>
  </si>
  <si>
    <t>inveder 775/1155/1156</t>
  </si>
  <si>
    <t>TL-WR841N 300Mbps Wireless N Router</t>
  </si>
  <si>
    <t xml:space="preserve">TL SF1008D  8PORT SWITCH </t>
  </si>
  <si>
    <t xml:space="preserve">TL SF1005D  5PORT SWITCH </t>
  </si>
  <si>
    <t>D LINK KVM-121 SWITCH  PS2</t>
  </si>
  <si>
    <t>Cooler Master T2 Bizzard  1155,775,1556,am2, am3</t>
  </si>
  <si>
    <t>DVD RW LG/SAMSUNG 24X Sata</t>
  </si>
  <si>
    <t xml:space="preserve">Power Cable 2pin  </t>
  </si>
  <si>
    <t>Power Cable  American  3 pin</t>
  </si>
  <si>
    <t>Intel® Pentium® Processor G2030 (3M Cache, 3.0 GHz)</t>
  </si>
  <si>
    <t>POINT OF VIEW  GF GT 210 1GB  DDR3 64bit</t>
  </si>
  <si>
    <t>TP-Link TL-MR3220 3G ROUTER</t>
  </si>
  <si>
    <t xml:space="preserve">TL MR3420 300MBPS 3G ROUTER </t>
  </si>
  <si>
    <t>TP-Link TL-MR3020 3G ROUTER</t>
  </si>
  <si>
    <t>TP-Link TL-WN7200 Usb Adapter</t>
  </si>
  <si>
    <t>TP-Link TL-8951 ADSL+4 port lan</t>
  </si>
  <si>
    <t xml:space="preserve">Logitech M90 mouse  </t>
  </si>
  <si>
    <t>Logitech Presenter R400</t>
  </si>
  <si>
    <t>Sandisk Micro SD 32GB</t>
  </si>
  <si>
    <t>Sandisk SD 16GB</t>
  </si>
  <si>
    <t>Sandisk SD 32GB</t>
  </si>
  <si>
    <t>Sandisk SD 8GB</t>
  </si>
  <si>
    <t>Sandisk SD  4GB</t>
  </si>
  <si>
    <t>Sandisk Micro SD 16GB</t>
  </si>
  <si>
    <t>TwinMos Micro SD 4GB</t>
  </si>
  <si>
    <t>TwinMos Micro SD 8GB</t>
  </si>
  <si>
    <t>Sandisk 4GB</t>
  </si>
  <si>
    <t>Sandisk 8GB</t>
  </si>
  <si>
    <t>Sandisk 16GB</t>
  </si>
  <si>
    <t>Sandisk 32GB</t>
  </si>
  <si>
    <t>Transcend 4GB</t>
  </si>
  <si>
    <t>Transcend 8GB</t>
  </si>
  <si>
    <t>Transcend 16GB</t>
  </si>
  <si>
    <t>Transcend 32GB</t>
  </si>
  <si>
    <t>Imation  HS-232</t>
  </si>
  <si>
    <t>Canyon FMSOW02 Wireless mouse</t>
  </si>
  <si>
    <t>HUB Belkin 4 port</t>
  </si>
  <si>
    <t>Bafo USB-Com</t>
  </si>
  <si>
    <t>Bafo USB-Parallel</t>
  </si>
  <si>
    <t>Game Pad Double Light  Wave</t>
  </si>
  <si>
    <t xml:space="preserve">Notebook Cooling Pad </t>
  </si>
  <si>
    <t>Iphone 4 cable</t>
  </si>
  <si>
    <t>Iphone 5 cable</t>
  </si>
  <si>
    <t xml:space="preserve">VGA Spliter 8port </t>
  </si>
  <si>
    <t>POINT OF VIEW Tablet P703 7" 4GB, Operating system Android 4.1 Jelly Bean, Processor Cortex A8, up to 1.2 GHz, System memory 512 MB, Storage memory 4 GB, Display 7" 800 x 480, Touchscreen Capacitive multi touch, WiFi 802.11 b/g/n, Webcam 0.3 MP,headphone,1xmicro USB, G-sensor Yes</t>
  </si>
  <si>
    <t>POINT OF VIEW Tablet ProTab30 3G 10", Android 4.1 Jelly Bean, Dual core Cortex A9 1.6 GHz, Quad Mali 400, 1024 MB DDR3, 8  GB, 10.1'' IPS 1280 x 800, Capacitive 10-point
802.11 b/g/n 150 Mbps, Bluetooth yes,Camera 0.3MP + 2.0 MP
1x headphone out, 2x Micro USB, 1x mini HDMI 1x Micro SD
700 gr, 263 x 174 x 10.5 mm, Colour Dark silver
WCDMA/EDGE/GSM/GPRS</t>
  </si>
  <si>
    <t>POINT OF VIEW Tablet P629 9,7" 3g  8GB, Android 4.1 Jelly Bean, Dual Core Cortex A9, up to 1.2 GHz,PowerVR SGX531
1024 MB,8 GB, 9.7" 1024 x 768, Capacitive 5-point, 802.11 b/g/n
v3.0 + 4.0 LE,Dual SIM + Calling, WCDMA/EDGE, GSM/GPRS 0.3 MP front + 5.0 MP back, 1x headphones, 1x micro USB,1x mini HDMI,1x microSD (max 32 GB), 240 x 189 x 11 mm, white</t>
  </si>
  <si>
    <t>USB Hub Human</t>
  </si>
  <si>
    <t>Notebook 3D skin</t>
  </si>
  <si>
    <t>Notebook  skin</t>
  </si>
  <si>
    <t>USB to Led Light</t>
  </si>
  <si>
    <t>Mercury UPS-Elite   1500VA PRO</t>
  </si>
  <si>
    <t>Mercury-Battery 12V-9AH</t>
  </si>
  <si>
    <t>CASE MERCURY-Aero/Obis/Chromo</t>
  </si>
  <si>
    <t>Mercury-Battery 12V-7.5AH</t>
  </si>
  <si>
    <t>Mercury power suply 550W Dual Fan</t>
  </si>
  <si>
    <t>Mercury power suply 550W 12cm Fan</t>
  </si>
  <si>
    <t>Mercury UTP Cable 5e</t>
  </si>
  <si>
    <t>Mercury UTP Cable 6e</t>
  </si>
  <si>
    <t>AMAZON KINDLE 7"</t>
  </si>
  <si>
    <t>AMAZON KINDLE 7" Kindle Paperwhite</t>
  </si>
  <si>
    <t>Asus H61  ( Core i3, Core i5,Core i7 )</t>
  </si>
  <si>
    <t>A4Tech HS-12</t>
  </si>
  <si>
    <t>A4Tech Hs-24</t>
  </si>
  <si>
    <t>A4Tech HS-50</t>
  </si>
  <si>
    <t>A4Tech HS-5P</t>
  </si>
  <si>
    <t>A4Tech HS-7P</t>
  </si>
  <si>
    <t xml:space="preserve">A4Tech T-500 </t>
  </si>
  <si>
    <t>Canyon CNR-FHS04</t>
  </si>
  <si>
    <t>Creative HS 350</t>
  </si>
  <si>
    <t>Imation HS 530</t>
  </si>
  <si>
    <t>DVD RW Blu-Ray Writer LG 14X</t>
  </si>
  <si>
    <t>HDMI (High Definition Multimedia Interface) 1m</t>
  </si>
  <si>
    <t>POV GTX 660  2GB, GDDR5, 6008 МГц, 192 бит</t>
  </si>
  <si>
    <t>Scaner Canon  Lide 110</t>
  </si>
  <si>
    <t>POV GTX 780  3GB, GDDR5, 384 бит</t>
  </si>
  <si>
    <t>Disk CD-R Ridata  700 mb</t>
  </si>
  <si>
    <t>Disk DVD-R Ridata  4.7 Gb</t>
  </si>
  <si>
    <t>LG 22MN42A 22"LED TV</t>
  </si>
  <si>
    <t>Tablet Charger 5V---2A</t>
  </si>
  <si>
    <t>Scaner Genx Handy Scann PRO</t>
  </si>
  <si>
    <t>Disk DVD-RDL Ridata   8.5 Gb Dual layer</t>
  </si>
  <si>
    <t>PS/2 to USB converter 2x PS/2 female- USB male</t>
  </si>
  <si>
    <t>PCI  to 2ports COM , LPT-controller Light Wave</t>
  </si>
  <si>
    <t>Convertor DVI to HDMI</t>
  </si>
  <si>
    <t>Convertor HDMI to DVI</t>
  </si>
  <si>
    <t>Sound card PCI- Retail Packing  XP</t>
  </si>
  <si>
    <t xml:space="preserve">POWER CABLE PC </t>
  </si>
  <si>
    <t>POWER CABLE For Video Card</t>
  </si>
  <si>
    <t>Sandisk 64GB</t>
  </si>
  <si>
    <t xml:space="preserve">Kaspersky Antivirus 2014 2PC </t>
  </si>
  <si>
    <t xml:space="preserve">Kaspersky Internet Security 2014 2PC </t>
  </si>
  <si>
    <t>Kaspersky Antivirus 2014 2PC  Key</t>
  </si>
  <si>
    <t>Kaspersky Internet Security 2014 2PC  Key</t>
  </si>
  <si>
    <t>POINT OF VIEW  GF GT 630 2GB SDDR3 128 bit</t>
  </si>
  <si>
    <t>RAM   DDR3 2GB 1333</t>
  </si>
  <si>
    <t>POINT OF VIEW Tablet P506  Operating system  Android 4.0 ICS, Processor  Cortex A9 - 1.0 GHz, System memory  512 MB, Storage memory  4 GB,  Display  7", Touchscreen  1024 x 600,  WiFi   802.11 b/g/n,  Bluetooth   v3.0 + 4.0 LE,  3G  WCDMA/EDGE + Calling,  GPS  Yes,  Webcam  0.3MP + 2.0 MP,  Audio connections  1x headphone,  USB Connections  1x mini USB,  Card reader   micro SD,  G-sensor  Yes</t>
  </si>
  <si>
    <t>Convertor VGA to 2 VGA</t>
  </si>
  <si>
    <t>POINT OF VIEW Tablet P1325 Operating system  Android 4.1 Jelly bean, Processor   Dual Cortex A9 - 1.6 GHz,   Graphics processor  Mali-400, System memory  1024 MB, Storage memory  8 GB, Display  13.3'' TFT LCD, Touchscreen  10 point capacitive touch,  WiFi  802.11 b/g/n,  Bluetooth  v. 4.0,  Webcam  2.0 + 2.0 MP, Audio connections  1x headphone,  USB Connections  2x micro USB,  Graphics connections  1x mini HDMI,   Card reader  1x micro SD, G-sensor  Yes, Weight  1350 gr,  Dimensions  337.5 x 230 x 12.5 mm</t>
  </si>
  <si>
    <t>SSD Plextor  128 Gb PX-128M5PR</t>
  </si>
  <si>
    <t>SSD Plextor  256 Gb PX-256M5S</t>
  </si>
  <si>
    <t>ECS MB G41T-M16</t>
  </si>
  <si>
    <r>
      <t>Intel® Core™ i3-2310M (3M Cache, 2.10 GHz)</t>
    </r>
    <r>
      <rPr>
        <sz val="13"/>
        <color rgb="FFFF0000"/>
        <rFont val="Arial"/>
        <family val="2"/>
        <charset val="204"/>
      </rPr>
      <t>(NOTEBOOK)</t>
    </r>
  </si>
  <si>
    <r>
      <t xml:space="preserve">Intel® Core™ i5-460M (3M Cache, 2.53 GHz) </t>
    </r>
    <r>
      <rPr>
        <sz val="13"/>
        <color rgb="FFFF0000"/>
        <rFont val="Arial"/>
        <family val="2"/>
        <charset val="204"/>
      </rPr>
      <t>(NOTEBOOK)</t>
    </r>
  </si>
  <si>
    <r>
      <t xml:space="preserve">Intel Pentium M 725 RH80536 1600/2M SL7EG  478 </t>
    </r>
    <r>
      <rPr>
        <sz val="13"/>
        <color rgb="FFFF0000"/>
        <rFont val="Arial"/>
        <family val="2"/>
        <charset val="204"/>
      </rPr>
      <t>(NOTEBOOK)</t>
    </r>
  </si>
  <si>
    <t xml:space="preserve">TP-Link TL-WA7210 ACCESS POINT </t>
  </si>
  <si>
    <t>DVD RW SAMSUNG USB External</t>
  </si>
  <si>
    <t>DVD RW Pioner 24X Sata</t>
  </si>
  <si>
    <t>SONY Optiarc inc. AD-7690H (SATA) FOR NOTEBOOK !</t>
  </si>
  <si>
    <t>LCD to LED Converter for Notebook</t>
  </si>
  <si>
    <t>TV-Tuner  TV BOX VGA LCD</t>
  </si>
  <si>
    <t>RJ-45 Criming Tool NewStar</t>
  </si>
  <si>
    <t xml:space="preserve">Logitech M185 Wirelles mouse  </t>
  </si>
  <si>
    <t>wireless combo/9500 eng/ru</t>
  </si>
  <si>
    <t>HP V210W 4GB</t>
  </si>
  <si>
    <t>HP V210W 8GB</t>
  </si>
  <si>
    <t>HP V210W 16GB</t>
  </si>
  <si>
    <t>HP V220W 4GB</t>
  </si>
  <si>
    <t>HP V220W 8GB</t>
  </si>
  <si>
    <t>HP V220W 16GB</t>
  </si>
  <si>
    <t>HP V225W 4GB</t>
  </si>
  <si>
    <t>HP V225W 8GB</t>
  </si>
  <si>
    <t>HP V225W 16GB</t>
  </si>
  <si>
    <t>HP V250 4GB</t>
  </si>
  <si>
    <t>HP V250 8GB</t>
  </si>
  <si>
    <t>HP V250 16GB</t>
  </si>
  <si>
    <t>HP V285 4GB</t>
  </si>
  <si>
    <t>HP V285 8GB</t>
  </si>
  <si>
    <t>HP V285 16GB</t>
  </si>
  <si>
    <t xml:space="preserve">Convertor DVI-VGA </t>
  </si>
  <si>
    <t>TP-Link TL-8151 ADSL</t>
  </si>
  <si>
    <t>TL WN723N USB Adaptor</t>
  </si>
  <si>
    <t>TL ANT 2408  ANTENA 8 DBI</t>
  </si>
  <si>
    <t>TL-PA211 KIT</t>
  </si>
  <si>
    <t>TL WA 830RE  Range Extender</t>
  </si>
  <si>
    <t>Canyon KB Blutooth</t>
  </si>
  <si>
    <t xml:space="preserve">Power Cable for UPS male to Female </t>
  </si>
  <si>
    <t>HDMI (High Definition Multimedia Interface) 15m</t>
  </si>
  <si>
    <t>Monitor LED Samsung  LS19C150NS</t>
  </si>
  <si>
    <t>Monitor LED Samsung LS20C300BL</t>
  </si>
  <si>
    <t>Monitor LED 22'' Samsung LS22C300BS</t>
  </si>
  <si>
    <t>Monitor LED Samsung LS23C350HS</t>
  </si>
  <si>
    <t>Monitor LED Samsung LS24C350HL</t>
  </si>
  <si>
    <t>MNT TV LG 27MA53DPZ.AR</t>
  </si>
  <si>
    <t xml:space="preserve">Mercury A3 paper </t>
  </si>
  <si>
    <t xml:space="preserve">Mercury A5 paper </t>
  </si>
  <si>
    <t>DVD RW Blu-Ray Writer Pioner 14X</t>
  </si>
  <si>
    <t>Intel® Processor Core i7-4770 (8M Cache, up to 3.9 Ghz)</t>
  </si>
  <si>
    <t>Intel® Processor Core i7-4770K (8M Cache, up to 3.9 Ghz)</t>
  </si>
  <si>
    <t>POV GTX 770 2GB GDDR5 256 бит</t>
  </si>
  <si>
    <t>Intel® Processor G1620 (2M Cache, 2.70 GHz)</t>
  </si>
  <si>
    <t>Intel® Pentium® Processor i3 3220 (3M Cache, 3.2 GHz)</t>
  </si>
  <si>
    <t>Intel® Pentium® Processor i3 3240 (3M Cache, 3.4 GHz)</t>
  </si>
  <si>
    <t>TOSHIBA SATELLITE C50-A14G Intel Pentium 1005M 2M Cache, 2.40 GHz /RAM 4GB DDR3 /500G/DVD±RW/15,6" HD//WiFi, BT/Non OS/Black with Crossline</t>
  </si>
  <si>
    <t>TWINMOS DDR400 1G/64x8 NO HEATSINK</t>
  </si>
  <si>
    <t>CASE MERCURY-Rigel/Pegasus/Aura</t>
  </si>
  <si>
    <t>CASE MERCURY-KM-500/KM-501/KM-502</t>
  </si>
  <si>
    <t>ASUS X551CA 15.6" Intel Dual-Core 1007U (2*1.5Ghz,2M Cache)/RAM 2GB DDR3 1600Mhz/HDD 500GB/Super-Multi DVD±RW Drive/1xUSB2.0, 1xUSB3.0, VGA, HDMI, CardReade(SD,SDHCSDXC)/Windows 8 64Bit</t>
  </si>
  <si>
    <t>DELL Inspirion 3521 15.6''/Intel Dual-Core 1017U(2*1.6Ghz 2M Cache)/RAM 2GB DDR3 1600Mhz/HDD 320GB/Intel HD Graphics 4000 up to 1696Mb/8X DVD+/-RW/2xUSB2.0, 2xUSB3.0, VGA, HDMI, CardReade(SD,SDHCSDXC)/OS Linux Ubuntu</t>
  </si>
  <si>
    <r>
      <rPr>
        <b/>
        <sz val="11"/>
        <color rgb="FFFF0000"/>
        <rFont val="Arial LatRus"/>
        <family val="2"/>
      </rPr>
      <t>NEW</t>
    </r>
    <r>
      <rPr>
        <sz val="11"/>
        <rFont val="Arial LatRus"/>
        <family val="2"/>
        <charset val="204"/>
      </rPr>
      <t xml:space="preserve">    </t>
    </r>
  </si>
  <si>
    <t>Projector Benq MS 504</t>
  </si>
  <si>
    <t>TL-ANT 24EC3S 3 Metr Lar</t>
  </si>
  <si>
    <t>TL-ANT 24EC5S 5 Metr Lar</t>
  </si>
  <si>
    <t xml:space="preserve">Canyon CNR-FWC113 1.3 MP </t>
  </si>
  <si>
    <t>Intel® Processor Core i7-3770 (8M Cache, up to 3.9 Ghz)</t>
  </si>
  <si>
    <t>10 and more call</t>
  </si>
  <si>
    <t xml:space="preserve">CANON 600D </t>
  </si>
  <si>
    <t>Monitor LED LG  19M35A-B</t>
  </si>
  <si>
    <t>Monitor LED LG  20M35A</t>
  </si>
  <si>
    <t>ZOTAC  GTX760  2GB, GDDR5, 256 бит</t>
  </si>
  <si>
    <t>Sapphire R9 280X 3GB,GDDR, 384 бит</t>
  </si>
  <si>
    <t>Samsung Galaxy GT-P5200 Tab3 /10.1'' TFT 1280*800 / Dual-Core 1.6Ghz /Ram 1GB / 16GB+Micro SD up to 64Gb / 3G+Wi-Fi+Bluetooth / Camera 3MP; 1.3MP /Android 4.2 /</t>
  </si>
  <si>
    <t>soon</t>
  </si>
  <si>
    <t>TP-LINK TL-M180-3.75 USB 3G  MODEM</t>
  </si>
  <si>
    <t>RAM   DDR3 4GB 1333</t>
  </si>
  <si>
    <t>PCI-EXP USB 3 Card Twinmos</t>
  </si>
  <si>
    <t>PCI Card 1394 Light Wave</t>
  </si>
  <si>
    <t>BLUETOOTH GIGABYTE</t>
  </si>
  <si>
    <r>
      <t xml:space="preserve">D-LINK KVM-221 SWITCH </t>
    </r>
    <r>
      <rPr>
        <sz val="13"/>
        <color rgb="FFFF0000"/>
        <rFont val="Arial"/>
        <family val="2"/>
        <charset val="204"/>
      </rPr>
      <t>USB</t>
    </r>
  </si>
  <si>
    <t>TP-Link TL-TG3468 PCI EXP. GIGABYTE Lan Card 10/100/1000</t>
  </si>
  <si>
    <t>TP-Link TL-TF3200 PCI Lan Card 10/100</t>
  </si>
  <si>
    <t>TP-LINK TL-WN751N PCI Adapter 150mbps</t>
  </si>
  <si>
    <t>TP-LINK TL-WN781ND PCI EXP. Adapter 150mbps</t>
  </si>
  <si>
    <t>AOC TV LE32A3520/61 31.5''</t>
  </si>
  <si>
    <t>Panasonic HOME PHONE  KX-TG1611RU</t>
  </si>
  <si>
    <t>Kingston 16GB USB3</t>
  </si>
  <si>
    <t>Kingston 32GB USB3</t>
  </si>
  <si>
    <t>Kingston 64GB USB3</t>
  </si>
  <si>
    <t>Canon LBP6020</t>
  </si>
  <si>
    <t>Canon MF3010</t>
  </si>
  <si>
    <t>Canon MF4410</t>
  </si>
  <si>
    <t>Toshiba battery PA 5024</t>
  </si>
  <si>
    <t>Matrica LED 10.1"</t>
  </si>
  <si>
    <t>Matrica LED 15.6"</t>
  </si>
  <si>
    <t>Matrica LED 17.3"</t>
  </si>
  <si>
    <t>Toshiba C850 KB black</t>
  </si>
  <si>
    <t>Toshiba C850 KB white</t>
  </si>
  <si>
    <t>Cooler Master HYPER TX3 EVO</t>
  </si>
  <si>
    <t>D-LINK DLVM4K SWICH PS2 4 PORT</t>
  </si>
  <si>
    <t>GIGABYTE GF GT 630 2GB 128 BIT</t>
  </si>
  <si>
    <t>ASUS GTX-650 1GB GDDR5 128 BIT</t>
  </si>
  <si>
    <t>GIGABYTE GTX-760 2GB GDDR5 256 BIT</t>
  </si>
  <si>
    <t>TERMO-PAST 1ml</t>
  </si>
  <si>
    <t>PCI-USB CARD</t>
  </si>
  <si>
    <t>Seagate SSHD 1TB 2.5" HIBRID</t>
  </si>
  <si>
    <t>Toshiba HDD 1TB 2.5"</t>
  </si>
  <si>
    <t>ADATA 500GB  USB2/3</t>
  </si>
  <si>
    <t>SEAGATE 1TB  USB2/3</t>
  </si>
  <si>
    <t>SEAGATE 2TB  USB2/3</t>
  </si>
  <si>
    <t xml:space="preserve">Twinmos DDR3 4GB 1600Mhz </t>
  </si>
  <si>
    <t>Twinmos DDR2 2GB 800Mhz</t>
  </si>
  <si>
    <r>
      <t xml:space="preserve">Seagate/Samsung Momentus </t>
    </r>
    <r>
      <rPr>
        <sz val="13"/>
        <color rgb="FFFF0000"/>
        <rFont val="Arial"/>
        <family val="2"/>
        <charset val="204"/>
      </rPr>
      <t xml:space="preserve"> 2.5"500G 5400 SATA</t>
    </r>
  </si>
  <si>
    <t>TP-Link WA850RE Range Extender</t>
  </si>
  <si>
    <t xml:space="preserve">TL SF1005D  16 PORT SWITCH </t>
  </si>
  <si>
    <t>POV GTX 760 2GB GDDR5 256 бит</t>
  </si>
</sst>
</file>

<file path=xl/styles.xml><?xml version="1.0" encoding="utf-8"?>
<styleSheet xmlns="http://schemas.openxmlformats.org/spreadsheetml/2006/main">
  <numFmts count="5">
    <numFmt numFmtId="164" formatCode="[$$-409]#,##0"/>
    <numFmt numFmtId="165" formatCode="[$$-409]#,##0.00"/>
    <numFmt numFmtId="166" formatCode="[$$-409]#,##0.0"/>
    <numFmt numFmtId="167" formatCode="&quot;$&quot;#,##0.0"/>
    <numFmt numFmtId="168" formatCode="&quot;$&quot;#,##0"/>
  </numFmts>
  <fonts count="44"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Arial LatRus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color indexed="56"/>
      <name val="Verdana"/>
      <family val="2"/>
      <charset val="204"/>
    </font>
    <font>
      <b/>
      <sz val="11"/>
      <color indexed="56"/>
      <name val="Times New Roman"/>
      <family val="1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b/>
      <sz val="10"/>
      <color indexed="18"/>
      <name val="Arial"/>
      <family val="2"/>
      <charset val="204"/>
    </font>
    <font>
      <b/>
      <sz val="14"/>
      <color indexed="12"/>
      <name val="Arial Cyr"/>
      <family val="2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sz val="11"/>
      <color indexed="8"/>
      <name val="Arial AM"/>
      <family val="2"/>
    </font>
    <font>
      <b/>
      <sz val="11"/>
      <color indexed="8"/>
      <name val="Arial AM"/>
      <family val="2"/>
    </font>
    <font>
      <b/>
      <sz val="14"/>
      <color indexed="8"/>
      <name val="Arial AM"/>
      <family val="2"/>
    </font>
    <font>
      <sz val="16"/>
      <color indexed="8"/>
      <name val="Calibri"/>
      <family val="2"/>
      <charset val="204"/>
    </font>
    <font>
      <sz val="8"/>
      <name val="Arial"/>
      <family val="2"/>
      <charset val="204"/>
    </font>
    <font>
      <sz val="14"/>
      <name val="Times New Roman"/>
      <family val="1"/>
      <charset val="204"/>
    </font>
    <font>
      <b/>
      <sz val="12"/>
      <name val="Calibri"/>
      <family val="2"/>
      <charset val="204"/>
    </font>
    <font>
      <b/>
      <sz val="16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FF0000"/>
      <name val="Arial LatRus"/>
      <family val="2"/>
      <charset val="204"/>
    </font>
    <font>
      <b/>
      <sz val="14"/>
      <color rgb="FFFF0000"/>
      <name val="Times New Roman"/>
      <family val="1"/>
      <charset val="204"/>
    </font>
    <font>
      <sz val="11"/>
      <color theme="0"/>
      <name val="Arial LatRus"/>
      <family val="2"/>
      <charset val="204"/>
    </font>
    <font>
      <sz val="14"/>
      <color rgb="FFFF0000"/>
      <name val="Times New Roman"/>
      <family val="1"/>
      <charset val="204"/>
    </font>
    <font>
      <sz val="11"/>
      <color theme="1"/>
      <name val="Arial LatRus"/>
      <family val="2"/>
      <charset val="204"/>
    </font>
    <font>
      <sz val="16"/>
      <color rgb="FFFF0000"/>
      <name val="Arial LatRus"/>
      <family val="2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name val="Arial LatRus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3"/>
      <name val="Arial"/>
      <family val="2"/>
      <charset val="204"/>
    </font>
    <font>
      <sz val="13"/>
      <color theme="1"/>
      <name val="Arial"/>
      <family val="2"/>
      <charset val="204"/>
    </font>
    <font>
      <b/>
      <sz val="12"/>
      <color rgb="FFFF0000"/>
      <name val="Arial LatRus"/>
      <family val="2"/>
    </font>
    <font>
      <sz val="13"/>
      <color rgb="FFFF0000"/>
      <name val="Arial"/>
      <family val="2"/>
      <charset val="204"/>
    </font>
    <font>
      <b/>
      <sz val="13"/>
      <color rgb="FFFF0000"/>
      <name val="Arial"/>
      <family val="2"/>
      <charset val="204"/>
    </font>
    <font>
      <sz val="13"/>
      <color rgb="FFFF0000"/>
      <name val="Arial AM"/>
      <family val="2"/>
    </font>
    <font>
      <b/>
      <sz val="11"/>
      <color rgb="FFFF0000"/>
      <name val="Arial LatRus"/>
      <family val="2"/>
    </font>
    <font>
      <sz val="11"/>
      <name val="Arial LatRus"/>
      <family val="2"/>
    </font>
    <font>
      <sz val="13"/>
      <color rgb="FF0E006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23"/>
      </patternFill>
    </fill>
    <fill>
      <patternFill patternType="solid">
        <fgColor theme="0"/>
        <bgColor indexed="23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5">
    <xf numFmtId="165" fontId="0" fillId="0" borderId="0"/>
    <xf numFmtId="165" fontId="22" fillId="0" borderId="0"/>
    <xf numFmtId="165" fontId="21" fillId="0" borderId="0"/>
    <xf numFmtId="165" fontId="17" fillId="0" borderId="0">
      <alignment horizontal="left"/>
    </xf>
    <xf numFmtId="165" fontId="21" fillId="0" borderId="0"/>
  </cellStyleXfs>
  <cellXfs count="125">
    <xf numFmtId="165" fontId="0" fillId="0" borderId="0" xfId="0"/>
    <xf numFmtId="165" fontId="2" fillId="0" borderId="0" xfId="0" applyFont="1"/>
    <xf numFmtId="165" fontId="3" fillId="0" borderId="0" xfId="0" applyNumberFormat="1" applyFont="1"/>
    <xf numFmtId="165" fontId="4" fillId="0" borderId="0" xfId="0" applyNumberFormat="1" applyFont="1" applyAlignment="1">
      <alignment horizontal="center" vertical="center"/>
    </xf>
    <xf numFmtId="165" fontId="5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center" vertical="center"/>
    </xf>
    <xf numFmtId="165" fontId="7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8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65" fontId="9" fillId="0" borderId="1" xfId="0" applyFont="1" applyBorder="1"/>
    <xf numFmtId="165" fontId="4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center" vertical="center"/>
    </xf>
    <xf numFmtId="165" fontId="2" fillId="2" borderId="0" xfId="0" applyFont="1" applyFill="1"/>
    <xf numFmtId="165" fontId="23" fillId="0" borderId="0" xfId="0" applyFont="1" applyAlignment="1">
      <alignment horizontal="center"/>
    </xf>
    <xf numFmtId="165" fontId="16" fillId="0" borderId="0" xfId="0" applyFont="1" applyAlignment="1">
      <alignment wrapText="1"/>
    </xf>
    <xf numFmtId="165" fontId="13" fillId="0" borderId="0" xfId="0" applyFont="1" applyAlignment="1">
      <alignment wrapText="1"/>
    </xf>
    <xf numFmtId="165" fontId="10" fillId="3" borderId="9" xfId="0" applyFont="1" applyFill="1" applyBorder="1" applyAlignment="1"/>
    <xf numFmtId="165" fontId="10" fillId="3" borderId="10" xfId="0" applyFont="1" applyFill="1" applyBorder="1" applyAlignment="1"/>
    <xf numFmtId="165" fontId="10" fillId="3" borderId="11" xfId="0" applyFont="1" applyFill="1" applyBorder="1" applyAlignment="1"/>
    <xf numFmtId="165" fontId="25" fillId="0" borderId="0" xfId="0" applyFont="1" applyBorder="1"/>
    <xf numFmtId="165" fontId="25" fillId="0" borderId="0" xfId="0" applyFont="1"/>
    <xf numFmtId="165" fontId="20" fillId="0" borderId="0" xfId="0" applyFont="1" applyAlignment="1">
      <alignment horizontal="left" readingOrder="1"/>
    </xf>
    <xf numFmtId="165" fontId="19" fillId="0" borderId="0" xfId="0" applyFont="1" applyAlignment="1">
      <alignment horizontal="left"/>
    </xf>
    <xf numFmtId="165" fontId="19" fillId="0" borderId="0" xfId="0" applyFont="1"/>
    <xf numFmtId="165" fontId="12" fillId="2" borderId="3" xfId="0" applyFont="1" applyFill="1" applyBorder="1" applyAlignment="1">
      <alignment horizontal="center"/>
    </xf>
    <xf numFmtId="165" fontId="27" fillId="0" borderId="0" xfId="0" applyFont="1"/>
    <xf numFmtId="165" fontId="28" fillId="0" borderId="0" xfId="0" applyFont="1"/>
    <xf numFmtId="165" fontId="3" fillId="0" borderId="0" xfId="0" applyNumberFormat="1" applyFont="1" applyAlignment="1">
      <alignment horizontal="center"/>
    </xf>
    <xf numFmtId="165" fontId="27" fillId="7" borderId="3" xfId="0" applyFont="1" applyFill="1" applyBorder="1"/>
    <xf numFmtId="165" fontId="30" fillId="7" borderId="3" xfId="0" applyNumberFormat="1" applyFont="1" applyFill="1" applyBorder="1"/>
    <xf numFmtId="165" fontId="31" fillId="7" borderId="3" xfId="0" applyNumberFormat="1" applyFont="1" applyFill="1" applyBorder="1" applyAlignment="1">
      <alignment horizontal="center" vertical="center"/>
    </xf>
    <xf numFmtId="1" fontId="0" fillId="0" borderId="0" xfId="0" applyNumberFormat="1" applyBorder="1"/>
    <xf numFmtId="165" fontId="0" fillId="0" borderId="0" xfId="0" applyBorder="1"/>
    <xf numFmtId="165" fontId="32" fillId="4" borderId="3" xfId="0" applyNumberFormat="1" applyFont="1" applyFill="1" applyBorder="1" applyAlignment="1">
      <alignment horizontal="center" vertical="center"/>
    </xf>
    <xf numFmtId="165" fontId="34" fillId="4" borderId="13" xfId="0" applyNumberFormat="1" applyFont="1" applyFill="1" applyBorder="1" applyAlignment="1">
      <alignment horizontal="center" vertical="center"/>
    </xf>
    <xf numFmtId="165" fontId="33" fillId="4" borderId="1" xfId="0" applyNumberFormat="1" applyFont="1" applyFill="1" applyBorder="1" applyAlignment="1">
      <alignment horizontal="center" vertical="center"/>
    </xf>
    <xf numFmtId="165" fontId="12" fillId="6" borderId="3" xfId="0" applyFont="1" applyFill="1" applyBorder="1" applyAlignment="1"/>
    <xf numFmtId="165" fontId="12" fillId="6" borderId="12" xfId="0" applyFont="1" applyFill="1" applyBorder="1" applyAlignment="1"/>
    <xf numFmtId="165" fontId="12" fillId="5" borderId="3" xfId="0" applyFont="1" applyFill="1" applyBorder="1" applyAlignment="1">
      <alignment horizontal="left"/>
    </xf>
    <xf numFmtId="14" fontId="2" fillId="0" borderId="0" xfId="0" applyNumberFormat="1" applyFont="1"/>
    <xf numFmtId="165" fontId="35" fillId="4" borderId="3" xfId="0" applyFont="1" applyFill="1" applyBorder="1"/>
    <xf numFmtId="165" fontId="36" fillId="5" borderId="3" xfId="0" applyNumberFormat="1" applyFont="1" applyFill="1" applyBorder="1" applyAlignment="1">
      <alignment horizontal="center" wrapText="1"/>
    </xf>
    <xf numFmtId="165" fontId="35" fillId="4" borderId="3" xfId="0" applyFont="1" applyFill="1" applyBorder="1" applyAlignment="1">
      <alignment wrapText="1"/>
    </xf>
    <xf numFmtId="165" fontId="2" fillId="0" borderId="0" xfId="0" applyFont="1" applyAlignment="1">
      <alignment horizontal="right"/>
    </xf>
    <xf numFmtId="165" fontId="28" fillId="0" borderId="0" xfId="0" applyFont="1" applyAlignment="1">
      <alignment horizontal="right"/>
    </xf>
    <xf numFmtId="165" fontId="0" fillId="0" borderId="0" xfId="0" applyBorder="1" applyAlignment="1">
      <alignment horizontal="right"/>
    </xf>
    <xf numFmtId="165" fontId="35" fillId="4" borderId="3" xfId="0" applyNumberFormat="1" applyFont="1" applyFill="1" applyBorder="1" applyAlignment="1">
      <alignment vertical="top" wrapText="1"/>
    </xf>
    <xf numFmtId="165" fontId="36" fillId="5" borderId="3" xfId="0" applyNumberFormat="1" applyFont="1" applyFill="1" applyBorder="1" applyAlignment="1">
      <alignment horizontal="center" vertical="center" wrapText="1"/>
    </xf>
    <xf numFmtId="165" fontId="36" fillId="5" borderId="3" xfId="0" applyNumberFormat="1" applyFont="1" applyFill="1" applyBorder="1" applyAlignment="1">
      <alignment horizontal="center" vertical="center" wrapText="1"/>
    </xf>
    <xf numFmtId="165" fontId="29" fillId="0" borderId="1" xfId="0" applyNumberFormat="1" applyFont="1" applyFill="1" applyBorder="1" applyAlignment="1">
      <alignment horizontal="center" wrapText="1"/>
    </xf>
    <xf numFmtId="165" fontId="37" fillId="0" borderId="0" xfId="0" applyFont="1" applyAlignment="1">
      <alignment horizontal="center"/>
    </xf>
    <xf numFmtId="165" fontId="37" fillId="0" borderId="0" xfId="0" applyFont="1" applyAlignment="1">
      <alignment horizontal="center" vertical="center"/>
    </xf>
    <xf numFmtId="165" fontId="38" fillId="4" borderId="3" xfId="0" applyNumberFormat="1" applyFont="1" applyFill="1" applyBorder="1" applyAlignment="1">
      <alignment vertical="top" wrapText="1"/>
    </xf>
    <xf numFmtId="165" fontId="38" fillId="5" borderId="3" xfId="0" applyNumberFormat="1" applyFont="1" applyFill="1" applyBorder="1" applyAlignment="1">
      <alignment horizontal="center" wrapText="1"/>
    </xf>
    <xf numFmtId="165" fontId="38" fillId="5" borderId="3" xfId="0" applyNumberFormat="1" applyFont="1" applyFill="1" applyBorder="1" applyAlignment="1">
      <alignment horizontal="center" vertical="center" wrapText="1"/>
    </xf>
    <xf numFmtId="165" fontId="38" fillId="4" borderId="3" xfId="0" applyFont="1" applyFill="1" applyBorder="1"/>
    <xf numFmtId="165" fontId="24" fillId="6" borderId="3" xfId="0" applyFont="1" applyFill="1" applyBorder="1" applyAlignment="1"/>
    <xf numFmtId="165" fontId="24" fillId="6" borderId="12" xfId="0" applyFont="1" applyFill="1" applyBorder="1" applyAlignment="1"/>
    <xf numFmtId="165" fontId="2" fillId="4" borderId="0" xfId="0" applyFont="1" applyFill="1"/>
    <xf numFmtId="165" fontId="35" fillId="5" borderId="3" xfId="0" applyNumberFormat="1" applyFont="1" applyFill="1" applyBorder="1" applyAlignment="1">
      <alignment horizontal="center" vertical="center" wrapText="1"/>
    </xf>
    <xf numFmtId="165" fontId="39" fillId="5" borderId="3" xfId="0" applyNumberFormat="1" applyFont="1" applyFill="1" applyBorder="1" applyAlignment="1">
      <alignment horizontal="center" vertical="center" wrapText="1"/>
    </xf>
    <xf numFmtId="165" fontId="38" fillId="5" borderId="3" xfId="0" applyNumberFormat="1" applyFont="1" applyFill="1" applyBorder="1" applyAlignment="1">
      <alignment horizontal="center" vertical="center" wrapText="1"/>
    </xf>
    <xf numFmtId="165" fontId="10" fillId="9" borderId="3" xfId="0" applyFont="1" applyFill="1" applyBorder="1" applyAlignment="1">
      <alignment horizontal="left"/>
    </xf>
    <xf numFmtId="165" fontId="38" fillId="4" borderId="3" xfId="0" applyNumberFormat="1" applyFont="1" applyFill="1" applyBorder="1" applyAlignment="1">
      <alignment horizontal="left" vertical="top" wrapText="1"/>
    </xf>
    <xf numFmtId="165" fontId="36" fillId="4" borderId="3" xfId="0" applyNumberFormat="1" applyFont="1" applyFill="1" applyBorder="1" applyAlignment="1">
      <alignment vertical="top" wrapText="1"/>
    </xf>
    <xf numFmtId="165" fontId="35" fillId="5" borderId="3" xfId="0" applyNumberFormat="1" applyFont="1" applyFill="1" applyBorder="1" applyAlignment="1">
      <alignment horizontal="center" wrapText="1"/>
    </xf>
    <xf numFmtId="165" fontId="4" fillId="0" borderId="20" xfId="0" applyNumberFormat="1" applyFont="1" applyBorder="1" applyAlignment="1">
      <alignment horizontal="center"/>
    </xf>
    <xf numFmtId="165" fontId="3" fillId="0" borderId="20" xfId="0" applyNumberFormat="1" applyFont="1" applyBorder="1" applyAlignment="1">
      <alignment horizontal="center" vertical="center"/>
    </xf>
    <xf numFmtId="165" fontId="29" fillId="0" borderId="3" xfId="0" applyNumberFormat="1" applyFont="1" applyFill="1" applyBorder="1" applyAlignment="1">
      <alignment horizontal="center" wrapText="1"/>
    </xf>
    <xf numFmtId="165" fontId="18" fillId="0" borderId="3" xfId="0" applyNumberFormat="1" applyFont="1" applyFill="1" applyBorder="1" applyAlignment="1">
      <alignment horizontal="center" vertical="center"/>
    </xf>
    <xf numFmtId="165" fontId="26" fillId="0" borderId="3" xfId="0" applyNumberFormat="1" applyFont="1" applyFill="1" applyBorder="1" applyAlignment="1">
      <alignment horizontal="center" vertical="center"/>
    </xf>
    <xf numFmtId="165" fontId="18" fillId="0" borderId="3" xfId="0" applyNumberFormat="1" applyFont="1" applyFill="1" applyBorder="1" applyAlignment="1">
      <alignment horizontal="center" vertical="center"/>
    </xf>
    <xf numFmtId="165" fontId="26" fillId="0" borderId="3" xfId="0" applyNumberFormat="1" applyFont="1" applyFill="1" applyBorder="1" applyAlignment="1">
      <alignment horizontal="center" vertical="center"/>
    </xf>
    <xf numFmtId="165" fontId="18" fillId="0" borderId="3" xfId="0" applyNumberFormat="1" applyFont="1" applyFill="1" applyBorder="1" applyAlignment="1">
      <alignment horizontal="center" wrapText="1"/>
    </xf>
    <xf numFmtId="165" fontId="12" fillId="2" borderId="3" xfId="0" applyNumberFormat="1" applyFont="1" applyFill="1" applyBorder="1" applyAlignment="1">
      <alignment horizontal="center" vertical="center"/>
    </xf>
    <xf numFmtId="165" fontId="24" fillId="5" borderId="3" xfId="0" applyNumberFormat="1" applyFont="1" applyFill="1" applyBorder="1" applyAlignment="1">
      <alignment horizontal="center" vertical="center"/>
    </xf>
    <xf numFmtId="165" fontId="26" fillId="0" borderId="3" xfId="0" applyNumberFormat="1" applyFont="1" applyFill="1" applyBorder="1" applyAlignment="1">
      <alignment horizontal="center" wrapText="1"/>
    </xf>
    <xf numFmtId="165" fontId="18" fillId="2" borderId="3" xfId="0" applyNumberFormat="1" applyFont="1" applyFill="1" applyBorder="1" applyAlignment="1">
      <alignment horizontal="center"/>
    </xf>
    <xf numFmtId="165" fontId="18" fillId="5" borderId="3" xfId="0" applyNumberFormat="1" applyFont="1" applyFill="1" applyBorder="1" applyAlignment="1">
      <alignment horizontal="center"/>
    </xf>
    <xf numFmtId="165" fontId="26" fillId="5" borderId="3" xfId="0" applyNumberFormat="1" applyFont="1" applyFill="1" applyBorder="1" applyAlignment="1">
      <alignment horizontal="center"/>
    </xf>
    <xf numFmtId="165" fontId="18" fillId="0" borderId="3" xfId="0" applyNumberFormat="1" applyFont="1" applyFill="1" applyBorder="1" applyAlignment="1">
      <alignment horizontal="center"/>
    </xf>
    <xf numFmtId="164" fontId="38" fillId="5" borderId="3" xfId="0" applyNumberFormat="1" applyFont="1" applyFill="1" applyBorder="1" applyAlignment="1">
      <alignment horizontal="center" wrapText="1"/>
    </xf>
    <xf numFmtId="164" fontId="40" fillId="0" borderId="3" xfId="0" applyNumberFormat="1" applyFont="1" applyBorder="1" applyAlignment="1">
      <alignment horizontal="center" vertical="center"/>
    </xf>
    <xf numFmtId="164" fontId="40" fillId="5" borderId="3" xfId="0" applyNumberFormat="1" applyFont="1" applyFill="1" applyBorder="1" applyAlignment="1">
      <alignment horizontal="center" vertical="center" wrapText="1"/>
    </xf>
    <xf numFmtId="164" fontId="35" fillId="5" borderId="3" xfId="0" applyNumberFormat="1" applyFont="1" applyFill="1" applyBorder="1" applyAlignment="1">
      <alignment horizontal="center" wrapText="1"/>
    </xf>
    <xf numFmtId="164" fontId="36" fillId="5" borderId="3" xfId="0" applyNumberFormat="1" applyFont="1" applyFill="1" applyBorder="1" applyAlignment="1">
      <alignment horizontal="center" vertical="center" wrapText="1"/>
    </xf>
    <xf numFmtId="166" fontId="38" fillId="5" borderId="3" xfId="0" applyNumberFormat="1" applyFont="1" applyFill="1" applyBorder="1" applyAlignment="1">
      <alignment horizontal="center" wrapText="1"/>
    </xf>
    <xf numFmtId="164" fontId="36" fillId="5" borderId="3" xfId="0" applyNumberFormat="1" applyFont="1" applyFill="1" applyBorder="1" applyAlignment="1">
      <alignment horizontal="center" wrapText="1"/>
    </xf>
    <xf numFmtId="164" fontId="39" fillId="5" borderId="3" xfId="0" applyNumberFormat="1" applyFont="1" applyFill="1" applyBorder="1" applyAlignment="1">
      <alignment horizontal="center" vertical="center" wrapText="1"/>
    </xf>
    <xf numFmtId="166" fontId="38" fillId="5" borderId="3" xfId="0" applyNumberFormat="1" applyFont="1" applyFill="1" applyBorder="1" applyAlignment="1">
      <alignment horizontal="center" vertical="center" wrapText="1"/>
    </xf>
    <xf numFmtId="164" fontId="38" fillId="5" borderId="3" xfId="0" applyNumberFormat="1" applyFont="1" applyFill="1" applyBorder="1" applyAlignment="1">
      <alignment horizontal="center" vertical="center" wrapText="1"/>
    </xf>
    <xf numFmtId="166" fontId="36" fillId="5" borderId="3" xfId="0" applyNumberFormat="1" applyFont="1" applyFill="1" applyBorder="1" applyAlignment="1">
      <alignment horizontal="center" vertical="center" wrapText="1"/>
    </xf>
    <xf numFmtId="166" fontId="35" fillId="5" borderId="3" xfId="0" applyNumberFormat="1" applyFont="1" applyFill="1" applyBorder="1" applyAlignment="1">
      <alignment horizontal="center" wrapText="1"/>
    </xf>
    <xf numFmtId="166" fontId="29" fillId="0" borderId="3" xfId="0" applyNumberFormat="1" applyFont="1" applyFill="1" applyBorder="1" applyAlignment="1">
      <alignment horizontal="center" wrapText="1"/>
    </xf>
    <xf numFmtId="164" fontId="18" fillId="0" borderId="3" xfId="0" applyNumberFormat="1" applyFont="1" applyFill="1" applyBorder="1" applyAlignment="1">
      <alignment horizontal="center" wrapText="1"/>
    </xf>
    <xf numFmtId="164" fontId="26" fillId="0" borderId="3" xfId="0" applyNumberFormat="1" applyFont="1" applyFill="1" applyBorder="1" applyAlignment="1">
      <alignment horizontal="center" wrapText="1"/>
    </xf>
    <xf numFmtId="165" fontId="38" fillId="4" borderId="3" xfId="0" applyFont="1" applyFill="1" applyBorder="1" applyAlignment="1">
      <alignment wrapText="1"/>
    </xf>
    <xf numFmtId="165" fontId="42" fillId="0" borderId="0" xfId="0" applyFont="1" applyFill="1" applyAlignment="1">
      <alignment horizontal="right"/>
    </xf>
    <xf numFmtId="167" fontId="38" fillId="5" borderId="3" xfId="0" applyNumberFormat="1" applyFont="1" applyFill="1" applyBorder="1" applyAlignment="1">
      <alignment horizontal="center" vertical="center" wrapText="1"/>
    </xf>
    <xf numFmtId="168" fontId="38" fillId="5" borderId="3" xfId="0" applyNumberFormat="1" applyFont="1" applyFill="1" applyBorder="1" applyAlignment="1">
      <alignment horizontal="center" vertical="center" wrapText="1"/>
    </xf>
    <xf numFmtId="165" fontId="36" fillId="4" borderId="3" xfId="0" applyFont="1" applyFill="1" applyBorder="1"/>
    <xf numFmtId="164" fontId="2" fillId="0" borderId="0" xfId="0" applyNumberFormat="1" applyFont="1"/>
    <xf numFmtId="165" fontId="38" fillId="4" borderId="3" xfId="0" applyNumberFormat="1" applyFont="1" applyFill="1" applyBorder="1" applyAlignment="1">
      <alignment horizontal="left" vertical="center" wrapText="1"/>
    </xf>
    <xf numFmtId="165" fontId="43" fillId="4" borderId="3" xfId="0" applyNumberFormat="1" applyFont="1" applyFill="1" applyBorder="1" applyAlignment="1">
      <alignment vertical="top" wrapText="1"/>
    </xf>
    <xf numFmtId="164" fontId="43" fillId="5" borderId="3" xfId="0" applyNumberFormat="1" applyFont="1" applyFill="1" applyBorder="1" applyAlignment="1">
      <alignment horizontal="center" vertical="center" wrapText="1"/>
    </xf>
    <xf numFmtId="165" fontId="35" fillId="4" borderId="12" xfId="0" applyNumberFormat="1" applyFont="1" applyFill="1" applyBorder="1" applyAlignment="1">
      <alignment vertical="top" wrapText="1"/>
    </xf>
    <xf numFmtId="166" fontId="29" fillId="0" borderId="20" xfId="0" applyNumberFormat="1" applyFont="1" applyFill="1" applyBorder="1" applyAlignment="1">
      <alignment horizontal="center" wrapText="1"/>
    </xf>
    <xf numFmtId="165" fontId="33" fillId="4" borderId="21" xfId="0" applyNumberFormat="1" applyFont="1" applyFill="1" applyBorder="1" applyAlignment="1">
      <alignment horizontal="center" vertical="center"/>
    </xf>
    <xf numFmtId="164" fontId="26" fillId="4" borderId="3" xfId="0" applyNumberFormat="1" applyFont="1" applyFill="1" applyBorder="1" applyAlignment="1">
      <alignment horizontal="center" wrapText="1"/>
    </xf>
    <xf numFmtId="164" fontId="35" fillId="5" borderId="3" xfId="0" applyNumberFormat="1" applyFont="1" applyFill="1" applyBorder="1" applyAlignment="1">
      <alignment horizontal="center" vertical="center" wrapText="1"/>
    </xf>
    <xf numFmtId="165" fontId="10" fillId="8" borderId="14" xfId="0" applyFont="1" applyFill="1" applyBorder="1" applyAlignment="1">
      <alignment horizontal="left"/>
    </xf>
    <xf numFmtId="165" fontId="10" fillId="8" borderId="15" xfId="0" applyFont="1" applyFill="1" applyBorder="1" applyAlignment="1">
      <alignment horizontal="left"/>
    </xf>
    <xf numFmtId="165" fontId="10" fillId="8" borderId="16" xfId="0" applyFont="1" applyFill="1" applyBorder="1" applyAlignment="1">
      <alignment horizontal="left"/>
    </xf>
    <xf numFmtId="165" fontId="10" fillId="8" borderId="17" xfId="0" applyFont="1" applyFill="1" applyBorder="1" applyAlignment="1">
      <alignment horizontal="left"/>
    </xf>
    <xf numFmtId="165" fontId="10" fillId="8" borderId="18" xfId="0" applyFont="1" applyFill="1" applyBorder="1" applyAlignment="1">
      <alignment horizontal="left"/>
    </xf>
    <xf numFmtId="165" fontId="10" fillId="8" borderId="19" xfId="0" applyFont="1" applyFill="1" applyBorder="1" applyAlignment="1">
      <alignment horizontal="left"/>
    </xf>
    <xf numFmtId="165" fontId="10" fillId="8" borderId="3" xfId="0" applyFont="1" applyFill="1" applyBorder="1" applyAlignment="1">
      <alignment horizontal="left"/>
    </xf>
    <xf numFmtId="165" fontId="9" fillId="0" borderId="7" xfId="0" applyFont="1" applyBorder="1" applyAlignment="1">
      <alignment horizontal="center"/>
    </xf>
    <xf numFmtId="165" fontId="9" fillId="0" borderId="8" xfId="0" applyFont="1" applyBorder="1" applyAlignment="1">
      <alignment horizontal="center"/>
    </xf>
    <xf numFmtId="165" fontId="10" fillId="8" borderId="4" xfId="0" applyFont="1" applyFill="1" applyBorder="1" applyAlignment="1">
      <alignment horizontal="left"/>
    </xf>
    <xf numFmtId="165" fontId="10" fillId="8" borderId="5" xfId="0" applyFont="1" applyFill="1" applyBorder="1" applyAlignment="1">
      <alignment horizontal="left"/>
    </xf>
    <xf numFmtId="165" fontId="10" fillId="8" borderId="6" xfId="0" applyFont="1" applyFill="1" applyBorder="1" applyAlignment="1">
      <alignment horizontal="left"/>
    </xf>
    <xf numFmtId="165" fontId="9" fillId="0" borderId="2" xfId="0" applyFont="1" applyBorder="1" applyAlignment="1">
      <alignment horizontal="center"/>
    </xf>
  </cellXfs>
  <cellStyles count="5">
    <cellStyle name="Normal 2" xfId="1"/>
    <cellStyle name="Normal 4" xfId="2"/>
    <cellStyle name="Normal_Sheet1" xfId="3"/>
    <cellStyle name="Standard 2 2" xfId="4"/>
    <cellStyle name="Обычный" xfId="0" builtinId="0"/>
  </cellStyles>
  <dxfs count="0"/>
  <tableStyles count="0" defaultTableStyle="TableStyleMedium2" defaultPivotStyle="PivotStyleLight16"/>
  <colors>
    <mruColors>
      <color rgb="FF0E006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9.7222222222222224E-2"/>
          <c:y val="3.9184952978056443E-2"/>
          <c:w val="0.53549382716049465"/>
          <c:h val="0.52507836990592427"/>
        </c:manualLayout>
      </c:layout>
      <c:barChart>
        <c:barDir val="col"/>
        <c:grouping val="clustered"/>
        <c:ser>
          <c:idx val="0"/>
          <c:order val="0"/>
          <c:tx>
            <c:strRef>
              <c:f>'Price PC'!$B$9:$B$221</c:f>
              <c:strCache>
                <c:ptCount val="1"/>
                <c:pt idx="0">
                  <c:v>ԿԱՆԽԻԿ  DEALER PRICE A $105 soon $159 $209 $229 $110 $118 $186 $347 $270 $490 $42 $56 $116 $118 $305 $340 $420 $30 $100 $150 $45 soon $53 $53 $126 $200 $26.5 $72 $169 $289 $342 $262 $445 $410 $350 $373 $1,300 $35 Soon $35 $39 $20 soon Soon $17 $58 $127 $7</c:v>
                </c:pt>
              </c:strCache>
            </c:strRef>
          </c:tx>
          <c:cat>
            <c:strRef>
              <c:f>'Price PC'!$A$260:$A$368</c:f>
              <c:strCache>
                <c:ptCount val="109"/>
                <c:pt idx="0">
                  <c:v>CONNECTOR Cat.5  RJ 45</c:v>
                </c:pt>
                <c:pt idx="1">
                  <c:v>CONNECTOR Cat.5  METALIK RJ 45 FTP</c:v>
                </c:pt>
                <c:pt idx="2">
                  <c:v>CONNECTOR Cat.6  METALIK RJ 45 FTP</c:v>
                </c:pt>
                <c:pt idx="3">
                  <c:v>PRINTER /MFU/SCANNER</c:v>
                </c:pt>
                <c:pt idx="4">
                  <c:v>Scaner Canon  Lide 110</c:v>
                </c:pt>
                <c:pt idx="5">
                  <c:v>Scaner Genx Handy Scann PRO</c:v>
                </c:pt>
                <c:pt idx="6">
                  <c:v>Canon LBP6020</c:v>
                </c:pt>
                <c:pt idx="7">
                  <c:v>Canon MF3010</c:v>
                </c:pt>
                <c:pt idx="8">
                  <c:v>Canon MF4410</c:v>
                </c:pt>
                <c:pt idx="9">
                  <c:v>MP3/MP4 /SD/MICRO/SD</c:v>
                </c:pt>
                <c:pt idx="10">
                  <c:v>Sandisk SD  4GB</c:v>
                </c:pt>
                <c:pt idx="11">
                  <c:v>Sandisk SD 8GB</c:v>
                </c:pt>
                <c:pt idx="12">
                  <c:v>Sandisk SD 16GB</c:v>
                </c:pt>
                <c:pt idx="13">
                  <c:v>Sandisk SD 32GB</c:v>
                </c:pt>
                <c:pt idx="14">
                  <c:v>TwinMos Micro SD 4GB</c:v>
                </c:pt>
                <c:pt idx="15">
                  <c:v>TwinMos Micro SD 8GB</c:v>
                </c:pt>
                <c:pt idx="16">
                  <c:v>Sandisk Micro SD 16GB</c:v>
                </c:pt>
                <c:pt idx="17">
                  <c:v>Sandisk Micro SD 32GB</c:v>
                </c:pt>
                <c:pt idx="18">
                  <c:v>FLASH DRIVES (Բոլոր Ֆլեշերը օրիգինալ են երաշխրքով են )</c:v>
                </c:pt>
                <c:pt idx="19">
                  <c:v>Sandisk 4GB</c:v>
                </c:pt>
                <c:pt idx="20">
                  <c:v>Sandisk 8GB</c:v>
                </c:pt>
                <c:pt idx="21">
                  <c:v>Sandisk 16GB</c:v>
                </c:pt>
                <c:pt idx="22">
                  <c:v>Sandisk 32GB</c:v>
                </c:pt>
                <c:pt idx="23">
                  <c:v>Sandisk 64GB</c:v>
                </c:pt>
                <c:pt idx="24">
                  <c:v>Transcend 4GB</c:v>
                </c:pt>
                <c:pt idx="25">
                  <c:v>Transcend 8GB</c:v>
                </c:pt>
                <c:pt idx="26">
                  <c:v>Transcend 16GB</c:v>
                </c:pt>
                <c:pt idx="27">
                  <c:v>Transcend 32GB</c:v>
                </c:pt>
                <c:pt idx="28">
                  <c:v>HP V210W 4GB</c:v>
                </c:pt>
                <c:pt idx="29">
                  <c:v>HP V210W 8GB</c:v>
                </c:pt>
                <c:pt idx="30">
                  <c:v>HP V210W 16GB</c:v>
                </c:pt>
                <c:pt idx="31">
                  <c:v>HP V220W 4GB</c:v>
                </c:pt>
                <c:pt idx="32">
                  <c:v>HP V220W 8GB</c:v>
                </c:pt>
                <c:pt idx="33">
                  <c:v>HP V220W 16GB</c:v>
                </c:pt>
                <c:pt idx="34">
                  <c:v>HP V225W 4GB</c:v>
                </c:pt>
                <c:pt idx="35">
                  <c:v>HP V225W 8GB</c:v>
                </c:pt>
                <c:pt idx="36">
                  <c:v>HP V225W 16GB</c:v>
                </c:pt>
                <c:pt idx="37">
                  <c:v>HP V250 4GB</c:v>
                </c:pt>
                <c:pt idx="38">
                  <c:v>HP V250 8GB</c:v>
                </c:pt>
                <c:pt idx="39">
                  <c:v>HP V250 16GB</c:v>
                </c:pt>
                <c:pt idx="40">
                  <c:v>HP V285 4GB</c:v>
                </c:pt>
                <c:pt idx="41">
                  <c:v>HP V285 8GB</c:v>
                </c:pt>
                <c:pt idx="42">
                  <c:v>HP V285 16GB</c:v>
                </c:pt>
                <c:pt idx="43">
                  <c:v>Kingston 16GB USB3</c:v>
                </c:pt>
                <c:pt idx="44">
                  <c:v>Kingston 32GB USB3</c:v>
                </c:pt>
                <c:pt idx="45">
                  <c:v>Kingston 64GB USB3</c:v>
                </c:pt>
                <c:pt idx="46">
                  <c:v>Silicon power touch T01 4GB</c:v>
                </c:pt>
                <c:pt idx="47">
                  <c:v>Silicon power touch 830 8GB</c:v>
                </c:pt>
                <c:pt idx="48">
                  <c:v>DIGITAL CAMERAS /WEB CAM</c:v>
                </c:pt>
                <c:pt idx="49">
                  <c:v>Canyon CNR-FWC113 1.3 MP </c:v>
                </c:pt>
                <c:pt idx="50">
                  <c:v>CAM MICROSOFT  VX800</c:v>
                </c:pt>
                <c:pt idx="51">
                  <c:v>CAM LOGITECH C170</c:v>
                </c:pt>
                <c:pt idx="52">
                  <c:v>A4tech PK-331 WebCam</c:v>
                </c:pt>
                <c:pt idx="53">
                  <c:v>A4tech webcam- PKS-820G</c:v>
                </c:pt>
                <c:pt idx="54">
                  <c:v>A4tech webcam- PK-752F</c:v>
                </c:pt>
                <c:pt idx="55">
                  <c:v>A4tech webcam- PK-520F</c:v>
                </c:pt>
                <c:pt idx="56">
                  <c:v>SONY FRAM 7"</c:v>
                </c:pt>
                <c:pt idx="57">
                  <c:v>Nikon cmr S4200 BK+ 4GB+Case</c:v>
                </c:pt>
                <c:pt idx="58">
                  <c:v>CANON 600D </c:v>
                </c:pt>
                <c:pt idx="59">
                  <c:v>Headset/ Speaker</c:v>
                </c:pt>
                <c:pt idx="60">
                  <c:v>Imation  HS-232</c:v>
                </c:pt>
                <c:pt idx="61">
                  <c:v>Imation HS 530</c:v>
                </c:pt>
                <c:pt idx="62">
                  <c:v>A4Tech HS-12</c:v>
                </c:pt>
                <c:pt idx="63">
                  <c:v>A4Tech Hs-24</c:v>
                </c:pt>
                <c:pt idx="64">
                  <c:v>A4Tech HS-50</c:v>
                </c:pt>
                <c:pt idx="65">
                  <c:v>A4Tech HS-5P</c:v>
                </c:pt>
                <c:pt idx="66">
                  <c:v>A4Tech HS-7P</c:v>
                </c:pt>
                <c:pt idx="67">
                  <c:v>A4Tech T-500 </c:v>
                </c:pt>
                <c:pt idx="68">
                  <c:v>Canyon CNR-FHS04</c:v>
                </c:pt>
                <c:pt idx="69">
                  <c:v>Creative HS 350</c:v>
                </c:pt>
                <c:pt idx="70">
                  <c:v>A4tech L- 600-3 headset</c:v>
                </c:pt>
                <c:pt idx="71">
                  <c:v>Programs</c:v>
                </c:pt>
                <c:pt idx="72">
                  <c:v>Kaspersky Antivirus 2014 2PC  Key</c:v>
                </c:pt>
                <c:pt idx="73">
                  <c:v>Kaspersky Internet Security 2014 2PC  Key</c:v>
                </c:pt>
                <c:pt idx="74">
                  <c:v>Kaspersky Antivirus 2014 2PC </c:v>
                </c:pt>
                <c:pt idx="75">
                  <c:v>Kaspersky Internet Security 2014 2PC </c:v>
                </c:pt>
                <c:pt idx="76">
                  <c:v>Notebook Chargers and notebook parts</c:v>
                </c:pt>
                <c:pt idx="77">
                  <c:v>Toshiba C850 KB black</c:v>
                </c:pt>
                <c:pt idx="78">
                  <c:v>Toshiba C850 KB white</c:v>
                </c:pt>
                <c:pt idx="79">
                  <c:v>Toshiba battery PA 5024</c:v>
                </c:pt>
                <c:pt idx="80">
                  <c:v>Matrica LED 10.1"</c:v>
                </c:pt>
                <c:pt idx="81">
                  <c:v>Matrica LED 15.6"</c:v>
                </c:pt>
                <c:pt idx="82">
                  <c:v>Matrica LED 17.3"</c:v>
                </c:pt>
                <c:pt idx="83">
                  <c:v>Tablet Charger 5V---2A</c:v>
                </c:pt>
                <c:pt idx="84">
                  <c:v>Replacement Adaptor for HP 18.5V, 3.5A Dell Con. OEM</c:v>
                </c:pt>
                <c:pt idx="85">
                  <c:v>Replacement Adaptor for HP 19V, 4.74A Slim</c:v>
                </c:pt>
                <c:pt idx="86">
                  <c:v>Replacement Adaptor for HP 18.5V, 3.5A Slim OEM</c:v>
                </c:pt>
                <c:pt idx="87">
                  <c:v>Replacement Adaptor for Dell 19.5V  4.62A</c:v>
                </c:pt>
                <c:pt idx="88">
                  <c:v>Replacement Adaptor for Sony 19.5V 3.9A</c:v>
                </c:pt>
                <c:pt idx="89">
                  <c:v>Replacement Adaptor for Sony 19.5V 4.74A ORG.</c:v>
                </c:pt>
                <c:pt idx="90">
                  <c:v>Replacement Adaptor for Apple macbook pro 16.5V 3.65A org</c:v>
                </c:pt>
                <c:pt idx="91">
                  <c:v>Replacement Adaptor for Toshiba 19V 3.95A</c:v>
                </c:pt>
                <c:pt idx="92">
                  <c:v>Replacement Adaptor for Toshiba 19V  4.74A</c:v>
                </c:pt>
                <c:pt idx="93">
                  <c:v>Replacement Adaptor for  Asus 19V  2.1A</c:v>
                </c:pt>
                <c:pt idx="94">
                  <c:v>Replacement Adaptor for HP 19.5V  2.05A</c:v>
                </c:pt>
                <c:pt idx="95">
                  <c:v>Replacement Adapter for Toshiaba 19V  3.95A ADP-75SB BBD</c:v>
                </c:pt>
                <c:pt idx="96">
                  <c:v>Replacement Adapter for Toshiba 19V 3,95A</c:v>
                </c:pt>
                <c:pt idx="97">
                  <c:v>Replacement Adaptor for  Acer 19V  1.58A OEM</c:v>
                </c:pt>
                <c:pt idx="98">
                  <c:v>Replacement Adaptor for  Toshiba 19V 1.5A OEM</c:v>
                </c:pt>
                <c:pt idx="99">
                  <c:v>Replacement Adaptor for  Sony 16V  3.75A</c:v>
                </c:pt>
                <c:pt idx="100">
                  <c:v>Replacement Adaptor for  Samsung 19V 2.1 oem</c:v>
                </c:pt>
                <c:pt idx="101">
                  <c:v>Replacement Adapter for Sams.  12V , 4 A </c:v>
                </c:pt>
                <c:pt idx="102">
                  <c:v>Replacement Adapter for Asus 19V  2,1A</c:v>
                </c:pt>
                <c:pt idx="103">
                  <c:v>Replacement Adapter for Dell 19.5V , 3.34A Slim org. ony 512</c:v>
                </c:pt>
                <c:pt idx="104">
                  <c:v>Replacement Adapter for dell 19.5V , 3.34A </c:v>
                </c:pt>
                <c:pt idx="105">
                  <c:v>Replacement Adaptor for Lenovo 20V 2A</c:v>
                </c:pt>
                <c:pt idx="106">
                  <c:v>Replacement Adaptor for Lenivo 20V 3.25A  oem</c:v>
                </c:pt>
                <c:pt idx="107">
                  <c:v>Replacement Adaptor for Lenovo 20V 4.5A</c:v>
                </c:pt>
                <c:pt idx="108">
                  <c:v>IXA universal laptop Charger</c:v>
                </c:pt>
              </c:strCache>
            </c:strRef>
          </c:cat>
          <c:val>
            <c:numRef>
              <c:f>'Price PC'!$B$260:$B$368</c:f>
              <c:numCache>
                <c:formatCode>[$$-409]#,##0.00</c:formatCode>
                <c:ptCount val="109"/>
                <c:pt idx="0">
                  <c:v>0.05</c:v>
                </c:pt>
                <c:pt idx="1">
                  <c:v>0.14000000000000001</c:v>
                </c:pt>
                <c:pt idx="2" formatCode="[$$-409]#,##0.0">
                  <c:v>0.2</c:v>
                </c:pt>
                <c:pt idx="4" formatCode="[$$-409]#,##0">
                  <c:v>0</c:v>
                </c:pt>
                <c:pt idx="5" formatCode="[$$-409]#,##0">
                  <c:v>51</c:v>
                </c:pt>
                <c:pt idx="6" formatCode="[$$-409]#,##0">
                  <c:v>111</c:v>
                </c:pt>
                <c:pt idx="7" formatCode="[$$-409]#,##0">
                  <c:v>0</c:v>
                </c:pt>
                <c:pt idx="8" formatCode="[$$-409]#,##0">
                  <c:v>0</c:v>
                </c:pt>
                <c:pt idx="10" formatCode="[$$-409]#,##0">
                  <c:v>6</c:v>
                </c:pt>
                <c:pt idx="11" formatCode="[$$-409]#,##0">
                  <c:v>8</c:v>
                </c:pt>
                <c:pt idx="12" formatCode="[$$-409]#,##0">
                  <c:v>14</c:v>
                </c:pt>
                <c:pt idx="13" formatCode="[$$-409]#,##0">
                  <c:v>26</c:v>
                </c:pt>
                <c:pt idx="14" formatCode="[$$-409]#,##0">
                  <c:v>6</c:v>
                </c:pt>
                <c:pt idx="15" formatCode="[$$-409]#,##0">
                  <c:v>8</c:v>
                </c:pt>
                <c:pt idx="16" formatCode="[$$-409]#,##0">
                  <c:v>14</c:v>
                </c:pt>
                <c:pt idx="17" formatCode="[$$-409]#,##0">
                  <c:v>27</c:v>
                </c:pt>
                <c:pt idx="19" formatCode="[$$-409]#,##0.0">
                  <c:v>5.5</c:v>
                </c:pt>
                <c:pt idx="20" formatCode="[$$-409]#,##0">
                  <c:v>7</c:v>
                </c:pt>
                <c:pt idx="21" formatCode="[$$-409]#,##0">
                  <c:v>12</c:v>
                </c:pt>
                <c:pt idx="22" formatCode="[$$-409]#,##0">
                  <c:v>22</c:v>
                </c:pt>
                <c:pt idx="23" formatCode="[$$-409]#,##0">
                  <c:v>43</c:v>
                </c:pt>
                <c:pt idx="24" formatCode="[$$-409]#,##0">
                  <c:v>6</c:v>
                </c:pt>
                <c:pt idx="25" formatCode="[$$-409]#,##0">
                  <c:v>8</c:v>
                </c:pt>
                <c:pt idx="26" formatCode="[$$-409]#,##0">
                  <c:v>14</c:v>
                </c:pt>
                <c:pt idx="27" formatCode="[$$-409]#,##0">
                  <c:v>26</c:v>
                </c:pt>
                <c:pt idx="28" formatCode="[$$-409]#,##0">
                  <c:v>9</c:v>
                </c:pt>
                <c:pt idx="29" formatCode="[$$-409]#,##0">
                  <c:v>11</c:v>
                </c:pt>
                <c:pt idx="30" formatCode="[$$-409]#,##0">
                  <c:v>16</c:v>
                </c:pt>
                <c:pt idx="31" formatCode="[$$-409]#,##0">
                  <c:v>9</c:v>
                </c:pt>
                <c:pt idx="32" formatCode="[$$-409]#,##0">
                  <c:v>11</c:v>
                </c:pt>
                <c:pt idx="33" formatCode="[$$-409]#,##0">
                  <c:v>16</c:v>
                </c:pt>
                <c:pt idx="34" formatCode="[$$-409]#,##0">
                  <c:v>9</c:v>
                </c:pt>
                <c:pt idx="35" formatCode="[$$-409]#,##0">
                  <c:v>11</c:v>
                </c:pt>
                <c:pt idx="36" formatCode="[$$-409]#,##0">
                  <c:v>16</c:v>
                </c:pt>
                <c:pt idx="37" formatCode="[$$-409]#,##0">
                  <c:v>9</c:v>
                </c:pt>
                <c:pt idx="38" formatCode="[$$-409]#,##0">
                  <c:v>11</c:v>
                </c:pt>
                <c:pt idx="39" formatCode="[$$-409]#,##0">
                  <c:v>16</c:v>
                </c:pt>
                <c:pt idx="40" formatCode="[$$-409]#,##0">
                  <c:v>9</c:v>
                </c:pt>
                <c:pt idx="41" formatCode="[$$-409]#,##0">
                  <c:v>11</c:v>
                </c:pt>
                <c:pt idx="42" formatCode="[$$-409]#,##0">
                  <c:v>16</c:v>
                </c:pt>
                <c:pt idx="43" formatCode="[$$-409]#,##0">
                  <c:v>16</c:v>
                </c:pt>
                <c:pt idx="44" formatCode="[$$-409]#,##0">
                  <c:v>26</c:v>
                </c:pt>
                <c:pt idx="45" formatCode="[$$-409]#,##0">
                  <c:v>44</c:v>
                </c:pt>
                <c:pt idx="46" formatCode="[$$-409]#,##0">
                  <c:v>0</c:v>
                </c:pt>
                <c:pt idx="47" formatCode="[$$-409]#,##0">
                  <c:v>8</c:v>
                </c:pt>
                <c:pt idx="49" formatCode="[$$-409]#,##0">
                  <c:v>10</c:v>
                </c:pt>
                <c:pt idx="50" formatCode="[$$-409]#,##0">
                  <c:v>17</c:v>
                </c:pt>
                <c:pt idx="51" formatCode="[$$-409]#,##0">
                  <c:v>20</c:v>
                </c:pt>
                <c:pt idx="52" formatCode="[$$-409]#,##0">
                  <c:v>18</c:v>
                </c:pt>
                <c:pt idx="53" formatCode="[$$-409]#,##0">
                  <c:v>20</c:v>
                </c:pt>
                <c:pt idx="54" formatCode="[$$-409]#,##0">
                  <c:v>15</c:v>
                </c:pt>
                <c:pt idx="55" formatCode="[$$-409]#,##0">
                  <c:v>16</c:v>
                </c:pt>
                <c:pt idx="56" formatCode="[$$-409]#,##0">
                  <c:v>120</c:v>
                </c:pt>
                <c:pt idx="57" formatCode="[$$-409]#,##0">
                  <c:v>226</c:v>
                </c:pt>
                <c:pt idx="58" formatCode="[$$-409]#,##0">
                  <c:v>637.01923076923072</c:v>
                </c:pt>
                <c:pt idx="60" formatCode="[$$-409]#,##0">
                  <c:v>4</c:v>
                </c:pt>
                <c:pt idx="61" formatCode="[$$-409]#,##0.0">
                  <c:v>6.5</c:v>
                </c:pt>
                <c:pt idx="62" formatCode="[$$-409]#,##0">
                  <c:v>7</c:v>
                </c:pt>
                <c:pt idx="63" formatCode="[$$-409]#,##0.0">
                  <c:v>6.5</c:v>
                </c:pt>
                <c:pt idx="64" formatCode="[$$-409]#,##0">
                  <c:v>10</c:v>
                </c:pt>
                <c:pt idx="65" formatCode="[$$-409]#,##0.0">
                  <c:v>6.5</c:v>
                </c:pt>
                <c:pt idx="66" formatCode="[$$-409]#,##0.0">
                  <c:v>8.5</c:v>
                </c:pt>
                <c:pt idx="67" formatCode="[$$-409]#,##0">
                  <c:v>10</c:v>
                </c:pt>
                <c:pt idx="68" formatCode="[$$-409]#,##0">
                  <c:v>5</c:v>
                </c:pt>
                <c:pt idx="69" formatCode="[$$-409]#,##0">
                  <c:v>15</c:v>
                </c:pt>
                <c:pt idx="70" formatCode="[$$-409]#,##0">
                  <c:v>12</c:v>
                </c:pt>
                <c:pt idx="72" formatCode="[$$-409]#,##0">
                  <c:v>23</c:v>
                </c:pt>
                <c:pt idx="73" formatCode="[$$-409]#,##0">
                  <c:v>30</c:v>
                </c:pt>
                <c:pt idx="74" formatCode="[$$-409]#,##0">
                  <c:v>30</c:v>
                </c:pt>
                <c:pt idx="75" formatCode="[$$-409]#,##0">
                  <c:v>45</c:v>
                </c:pt>
                <c:pt idx="77" formatCode="[$$-409]#,##0">
                  <c:v>34</c:v>
                </c:pt>
                <c:pt idx="78" formatCode="[$$-409]#,##0">
                  <c:v>39</c:v>
                </c:pt>
                <c:pt idx="79" formatCode="[$$-409]#,##0">
                  <c:v>34</c:v>
                </c:pt>
                <c:pt idx="80" formatCode="[$$-409]#,##0">
                  <c:v>49</c:v>
                </c:pt>
                <c:pt idx="81" formatCode="[$$-409]#,##0">
                  <c:v>70</c:v>
                </c:pt>
                <c:pt idx="82" formatCode="[$$-409]#,##0">
                  <c:v>115</c:v>
                </c:pt>
                <c:pt idx="83" formatCode="[$$-409]#,##0">
                  <c:v>5</c:v>
                </c:pt>
                <c:pt idx="84" formatCode="[$$-409]#,##0">
                  <c:v>16</c:v>
                </c:pt>
                <c:pt idx="85" formatCode="[$$-409]#,##0">
                  <c:v>16</c:v>
                </c:pt>
                <c:pt idx="86" formatCode="[$$-409]#,##0">
                  <c:v>16</c:v>
                </c:pt>
                <c:pt idx="87" formatCode="[$$-409]#,##0">
                  <c:v>16</c:v>
                </c:pt>
                <c:pt idx="88" formatCode="[$$-409]#,##0">
                  <c:v>16</c:v>
                </c:pt>
                <c:pt idx="89" formatCode="[$$-409]#,##0">
                  <c:v>39</c:v>
                </c:pt>
                <c:pt idx="90" formatCode="[$$-409]#,##0">
                  <c:v>57</c:v>
                </c:pt>
                <c:pt idx="91" formatCode="[$$-409]#,##0">
                  <c:v>16</c:v>
                </c:pt>
                <c:pt idx="92" formatCode="[$$-409]#,##0">
                  <c:v>16</c:v>
                </c:pt>
                <c:pt idx="93" formatCode="[$$-409]#,##0">
                  <c:v>16</c:v>
                </c:pt>
                <c:pt idx="94" formatCode="[$$-409]#,##0">
                  <c:v>16</c:v>
                </c:pt>
                <c:pt idx="95" formatCode="[$$-409]#,##0">
                  <c:v>16</c:v>
                </c:pt>
                <c:pt idx="96" formatCode="[$$-409]#,##0">
                  <c:v>16</c:v>
                </c:pt>
                <c:pt idx="97" formatCode="[$$-409]#,##0">
                  <c:v>16</c:v>
                </c:pt>
                <c:pt idx="98" formatCode="[$$-409]#,##0">
                  <c:v>16</c:v>
                </c:pt>
                <c:pt idx="99" formatCode="[$$-409]#,##0">
                  <c:v>16</c:v>
                </c:pt>
                <c:pt idx="100" formatCode="[$$-409]#,##0">
                  <c:v>16</c:v>
                </c:pt>
                <c:pt idx="101" formatCode="[$$-409]#,##0">
                  <c:v>13</c:v>
                </c:pt>
                <c:pt idx="102" formatCode="[$$-409]#,##0">
                  <c:v>15</c:v>
                </c:pt>
                <c:pt idx="103" formatCode="[$$-409]#,##0">
                  <c:v>34</c:v>
                </c:pt>
                <c:pt idx="104" formatCode="[$$-409]#,##0">
                  <c:v>15</c:v>
                </c:pt>
                <c:pt idx="105" formatCode="[$$-409]#,##0">
                  <c:v>16</c:v>
                </c:pt>
                <c:pt idx="106" formatCode="[$$-409]#,##0">
                  <c:v>47</c:v>
                </c:pt>
                <c:pt idx="107" formatCode="[$$-409]#,##0">
                  <c:v>47</c:v>
                </c:pt>
                <c:pt idx="108" formatCode="[$$-409]#,##0">
                  <c:v>30</c:v>
                </c:pt>
              </c:numCache>
            </c:numRef>
          </c:val>
        </c:ser>
        <c:ser>
          <c:idx val="1"/>
          <c:order val="1"/>
          <c:tx>
            <c:strRef>
              <c:f>'Price PC'!$C$9:$C$221</c:f>
              <c:strCache>
                <c:ptCount val="1"/>
                <c:pt idx="0">
                  <c:v>ԱԱՀ (20%) B $116 soon $170 $232 $247 $113 $120 $197 $371 $505 $45 $69 $135 $139 $390 $54 $58 $129 $205 $425 $355 $388 Soon $37 $21 $19 $64 $166 soon $65 $100 $98 $43 $20 $24 $37 $57 $68 $86 soon $146.5 Soon Soon $379 Soon $325 $535 $470 $26 $29 $37 $11 $1</c:v>
                </c:pt>
              </c:strCache>
            </c:strRef>
          </c:tx>
          <c:cat>
            <c:strRef>
              <c:f>'Price PC'!$A$260:$A$368</c:f>
              <c:strCache>
                <c:ptCount val="109"/>
                <c:pt idx="0">
                  <c:v>CONNECTOR Cat.5  RJ 45</c:v>
                </c:pt>
                <c:pt idx="1">
                  <c:v>CONNECTOR Cat.5  METALIK RJ 45 FTP</c:v>
                </c:pt>
                <c:pt idx="2">
                  <c:v>CONNECTOR Cat.6  METALIK RJ 45 FTP</c:v>
                </c:pt>
                <c:pt idx="3">
                  <c:v>PRINTER /MFU/SCANNER</c:v>
                </c:pt>
                <c:pt idx="4">
                  <c:v>Scaner Canon  Lide 110</c:v>
                </c:pt>
                <c:pt idx="5">
                  <c:v>Scaner Genx Handy Scann PRO</c:v>
                </c:pt>
                <c:pt idx="6">
                  <c:v>Canon LBP6020</c:v>
                </c:pt>
                <c:pt idx="7">
                  <c:v>Canon MF3010</c:v>
                </c:pt>
                <c:pt idx="8">
                  <c:v>Canon MF4410</c:v>
                </c:pt>
                <c:pt idx="9">
                  <c:v>MP3/MP4 /SD/MICRO/SD</c:v>
                </c:pt>
                <c:pt idx="10">
                  <c:v>Sandisk SD  4GB</c:v>
                </c:pt>
                <c:pt idx="11">
                  <c:v>Sandisk SD 8GB</c:v>
                </c:pt>
                <c:pt idx="12">
                  <c:v>Sandisk SD 16GB</c:v>
                </c:pt>
                <c:pt idx="13">
                  <c:v>Sandisk SD 32GB</c:v>
                </c:pt>
                <c:pt idx="14">
                  <c:v>TwinMos Micro SD 4GB</c:v>
                </c:pt>
                <c:pt idx="15">
                  <c:v>TwinMos Micro SD 8GB</c:v>
                </c:pt>
                <c:pt idx="16">
                  <c:v>Sandisk Micro SD 16GB</c:v>
                </c:pt>
                <c:pt idx="17">
                  <c:v>Sandisk Micro SD 32GB</c:v>
                </c:pt>
                <c:pt idx="18">
                  <c:v>FLASH DRIVES (Բոլոր Ֆլեշերը օրիգինալ են երաշխրքով են )</c:v>
                </c:pt>
                <c:pt idx="19">
                  <c:v>Sandisk 4GB</c:v>
                </c:pt>
                <c:pt idx="20">
                  <c:v>Sandisk 8GB</c:v>
                </c:pt>
                <c:pt idx="21">
                  <c:v>Sandisk 16GB</c:v>
                </c:pt>
                <c:pt idx="22">
                  <c:v>Sandisk 32GB</c:v>
                </c:pt>
                <c:pt idx="23">
                  <c:v>Sandisk 64GB</c:v>
                </c:pt>
                <c:pt idx="24">
                  <c:v>Transcend 4GB</c:v>
                </c:pt>
                <c:pt idx="25">
                  <c:v>Transcend 8GB</c:v>
                </c:pt>
                <c:pt idx="26">
                  <c:v>Transcend 16GB</c:v>
                </c:pt>
                <c:pt idx="27">
                  <c:v>Transcend 32GB</c:v>
                </c:pt>
                <c:pt idx="28">
                  <c:v>HP V210W 4GB</c:v>
                </c:pt>
                <c:pt idx="29">
                  <c:v>HP V210W 8GB</c:v>
                </c:pt>
                <c:pt idx="30">
                  <c:v>HP V210W 16GB</c:v>
                </c:pt>
                <c:pt idx="31">
                  <c:v>HP V220W 4GB</c:v>
                </c:pt>
                <c:pt idx="32">
                  <c:v>HP V220W 8GB</c:v>
                </c:pt>
                <c:pt idx="33">
                  <c:v>HP V220W 16GB</c:v>
                </c:pt>
                <c:pt idx="34">
                  <c:v>HP V225W 4GB</c:v>
                </c:pt>
                <c:pt idx="35">
                  <c:v>HP V225W 8GB</c:v>
                </c:pt>
                <c:pt idx="36">
                  <c:v>HP V225W 16GB</c:v>
                </c:pt>
                <c:pt idx="37">
                  <c:v>HP V250 4GB</c:v>
                </c:pt>
                <c:pt idx="38">
                  <c:v>HP V250 8GB</c:v>
                </c:pt>
                <c:pt idx="39">
                  <c:v>HP V250 16GB</c:v>
                </c:pt>
                <c:pt idx="40">
                  <c:v>HP V285 4GB</c:v>
                </c:pt>
                <c:pt idx="41">
                  <c:v>HP V285 8GB</c:v>
                </c:pt>
                <c:pt idx="42">
                  <c:v>HP V285 16GB</c:v>
                </c:pt>
                <c:pt idx="43">
                  <c:v>Kingston 16GB USB3</c:v>
                </c:pt>
                <c:pt idx="44">
                  <c:v>Kingston 32GB USB3</c:v>
                </c:pt>
                <c:pt idx="45">
                  <c:v>Kingston 64GB USB3</c:v>
                </c:pt>
                <c:pt idx="46">
                  <c:v>Silicon power touch T01 4GB</c:v>
                </c:pt>
                <c:pt idx="47">
                  <c:v>Silicon power touch 830 8GB</c:v>
                </c:pt>
                <c:pt idx="48">
                  <c:v>DIGITAL CAMERAS /WEB CAM</c:v>
                </c:pt>
                <c:pt idx="49">
                  <c:v>Canyon CNR-FWC113 1.3 MP </c:v>
                </c:pt>
                <c:pt idx="50">
                  <c:v>CAM MICROSOFT  VX800</c:v>
                </c:pt>
                <c:pt idx="51">
                  <c:v>CAM LOGITECH C170</c:v>
                </c:pt>
                <c:pt idx="52">
                  <c:v>A4tech PK-331 WebCam</c:v>
                </c:pt>
                <c:pt idx="53">
                  <c:v>A4tech webcam- PKS-820G</c:v>
                </c:pt>
                <c:pt idx="54">
                  <c:v>A4tech webcam- PK-752F</c:v>
                </c:pt>
                <c:pt idx="55">
                  <c:v>A4tech webcam- PK-520F</c:v>
                </c:pt>
                <c:pt idx="56">
                  <c:v>SONY FRAM 7"</c:v>
                </c:pt>
                <c:pt idx="57">
                  <c:v>Nikon cmr S4200 BK+ 4GB+Case</c:v>
                </c:pt>
                <c:pt idx="58">
                  <c:v>CANON 600D </c:v>
                </c:pt>
                <c:pt idx="59">
                  <c:v>Headset/ Speaker</c:v>
                </c:pt>
                <c:pt idx="60">
                  <c:v>Imation  HS-232</c:v>
                </c:pt>
                <c:pt idx="61">
                  <c:v>Imation HS 530</c:v>
                </c:pt>
                <c:pt idx="62">
                  <c:v>A4Tech HS-12</c:v>
                </c:pt>
                <c:pt idx="63">
                  <c:v>A4Tech Hs-24</c:v>
                </c:pt>
                <c:pt idx="64">
                  <c:v>A4Tech HS-50</c:v>
                </c:pt>
                <c:pt idx="65">
                  <c:v>A4Tech HS-5P</c:v>
                </c:pt>
                <c:pt idx="66">
                  <c:v>A4Tech HS-7P</c:v>
                </c:pt>
                <c:pt idx="67">
                  <c:v>A4Tech T-500 </c:v>
                </c:pt>
                <c:pt idx="68">
                  <c:v>Canyon CNR-FHS04</c:v>
                </c:pt>
                <c:pt idx="69">
                  <c:v>Creative HS 350</c:v>
                </c:pt>
                <c:pt idx="70">
                  <c:v>A4tech L- 600-3 headset</c:v>
                </c:pt>
                <c:pt idx="71">
                  <c:v>Programs</c:v>
                </c:pt>
                <c:pt idx="72">
                  <c:v>Kaspersky Antivirus 2014 2PC  Key</c:v>
                </c:pt>
                <c:pt idx="73">
                  <c:v>Kaspersky Internet Security 2014 2PC  Key</c:v>
                </c:pt>
                <c:pt idx="74">
                  <c:v>Kaspersky Antivirus 2014 2PC </c:v>
                </c:pt>
                <c:pt idx="75">
                  <c:v>Kaspersky Internet Security 2014 2PC </c:v>
                </c:pt>
                <c:pt idx="76">
                  <c:v>Notebook Chargers and notebook parts</c:v>
                </c:pt>
                <c:pt idx="77">
                  <c:v>Toshiba C850 KB black</c:v>
                </c:pt>
                <c:pt idx="78">
                  <c:v>Toshiba C850 KB white</c:v>
                </c:pt>
                <c:pt idx="79">
                  <c:v>Toshiba battery PA 5024</c:v>
                </c:pt>
                <c:pt idx="80">
                  <c:v>Matrica LED 10.1"</c:v>
                </c:pt>
                <c:pt idx="81">
                  <c:v>Matrica LED 15.6"</c:v>
                </c:pt>
                <c:pt idx="82">
                  <c:v>Matrica LED 17.3"</c:v>
                </c:pt>
                <c:pt idx="83">
                  <c:v>Tablet Charger 5V---2A</c:v>
                </c:pt>
                <c:pt idx="84">
                  <c:v>Replacement Adaptor for HP 18.5V, 3.5A Dell Con. OEM</c:v>
                </c:pt>
                <c:pt idx="85">
                  <c:v>Replacement Adaptor for HP 19V, 4.74A Slim</c:v>
                </c:pt>
                <c:pt idx="86">
                  <c:v>Replacement Adaptor for HP 18.5V, 3.5A Slim OEM</c:v>
                </c:pt>
                <c:pt idx="87">
                  <c:v>Replacement Adaptor for Dell 19.5V  4.62A</c:v>
                </c:pt>
                <c:pt idx="88">
                  <c:v>Replacement Adaptor for Sony 19.5V 3.9A</c:v>
                </c:pt>
                <c:pt idx="89">
                  <c:v>Replacement Adaptor for Sony 19.5V 4.74A ORG.</c:v>
                </c:pt>
                <c:pt idx="90">
                  <c:v>Replacement Adaptor for Apple macbook pro 16.5V 3.65A org</c:v>
                </c:pt>
                <c:pt idx="91">
                  <c:v>Replacement Adaptor for Toshiba 19V 3.95A</c:v>
                </c:pt>
                <c:pt idx="92">
                  <c:v>Replacement Adaptor for Toshiba 19V  4.74A</c:v>
                </c:pt>
                <c:pt idx="93">
                  <c:v>Replacement Adaptor for  Asus 19V  2.1A</c:v>
                </c:pt>
                <c:pt idx="94">
                  <c:v>Replacement Adaptor for HP 19.5V  2.05A</c:v>
                </c:pt>
                <c:pt idx="95">
                  <c:v>Replacement Adapter for Toshiaba 19V  3.95A ADP-75SB BBD</c:v>
                </c:pt>
                <c:pt idx="96">
                  <c:v>Replacement Adapter for Toshiba 19V 3,95A</c:v>
                </c:pt>
                <c:pt idx="97">
                  <c:v>Replacement Adaptor for  Acer 19V  1.58A OEM</c:v>
                </c:pt>
                <c:pt idx="98">
                  <c:v>Replacement Adaptor for  Toshiba 19V 1.5A OEM</c:v>
                </c:pt>
                <c:pt idx="99">
                  <c:v>Replacement Adaptor for  Sony 16V  3.75A</c:v>
                </c:pt>
                <c:pt idx="100">
                  <c:v>Replacement Adaptor for  Samsung 19V 2.1 oem</c:v>
                </c:pt>
                <c:pt idx="101">
                  <c:v>Replacement Adapter for Sams.  12V , 4 A </c:v>
                </c:pt>
                <c:pt idx="102">
                  <c:v>Replacement Adapter for Asus 19V  2,1A</c:v>
                </c:pt>
                <c:pt idx="103">
                  <c:v>Replacement Adapter for Dell 19.5V , 3.34A Slim org. ony 512</c:v>
                </c:pt>
                <c:pt idx="104">
                  <c:v>Replacement Adapter for dell 19.5V , 3.34A </c:v>
                </c:pt>
                <c:pt idx="105">
                  <c:v>Replacement Adaptor for Lenovo 20V 2A</c:v>
                </c:pt>
                <c:pt idx="106">
                  <c:v>Replacement Adaptor for Lenivo 20V 3.25A  oem</c:v>
                </c:pt>
                <c:pt idx="107">
                  <c:v>Replacement Adaptor for Lenovo 20V 4.5A</c:v>
                </c:pt>
                <c:pt idx="108">
                  <c:v>IXA universal laptop Charger</c:v>
                </c:pt>
              </c:strCache>
            </c:strRef>
          </c:cat>
          <c:val>
            <c:numRef>
              <c:f>'Price PC'!$C$260:$C$368</c:f>
              <c:numCache>
                <c:formatCode>[$$-409]#,##0.00</c:formatCode>
                <c:ptCount val="109"/>
                <c:pt idx="49">
                  <c:v>0</c:v>
                </c:pt>
                <c:pt idx="108" formatCode="[$$-409]#,##0">
                  <c:v>38</c:v>
                </c:pt>
              </c:numCache>
            </c:numRef>
          </c:val>
        </c:ser>
        <c:ser>
          <c:idx val="2"/>
          <c:order val="2"/>
          <c:tx>
            <c:strRef>
              <c:f>'Price PC'!#REF!</c:f>
              <c:strCache>
                <c:ptCount val="1"/>
                <c:pt idx="0">
                  <c:v>#ССЫЛКА!</c:v>
                </c:pt>
              </c:strCache>
            </c:strRef>
          </c:tx>
          <c:cat>
            <c:strRef>
              <c:f>'Price PC'!$A$260:$A$368</c:f>
              <c:strCache>
                <c:ptCount val="109"/>
                <c:pt idx="0">
                  <c:v>CONNECTOR Cat.5  RJ 45</c:v>
                </c:pt>
                <c:pt idx="1">
                  <c:v>CONNECTOR Cat.5  METALIK RJ 45 FTP</c:v>
                </c:pt>
                <c:pt idx="2">
                  <c:v>CONNECTOR Cat.6  METALIK RJ 45 FTP</c:v>
                </c:pt>
                <c:pt idx="3">
                  <c:v>PRINTER /MFU/SCANNER</c:v>
                </c:pt>
                <c:pt idx="4">
                  <c:v>Scaner Canon  Lide 110</c:v>
                </c:pt>
                <c:pt idx="5">
                  <c:v>Scaner Genx Handy Scann PRO</c:v>
                </c:pt>
                <c:pt idx="6">
                  <c:v>Canon LBP6020</c:v>
                </c:pt>
                <c:pt idx="7">
                  <c:v>Canon MF3010</c:v>
                </c:pt>
                <c:pt idx="8">
                  <c:v>Canon MF4410</c:v>
                </c:pt>
                <c:pt idx="9">
                  <c:v>MP3/MP4 /SD/MICRO/SD</c:v>
                </c:pt>
                <c:pt idx="10">
                  <c:v>Sandisk SD  4GB</c:v>
                </c:pt>
                <c:pt idx="11">
                  <c:v>Sandisk SD 8GB</c:v>
                </c:pt>
                <c:pt idx="12">
                  <c:v>Sandisk SD 16GB</c:v>
                </c:pt>
                <c:pt idx="13">
                  <c:v>Sandisk SD 32GB</c:v>
                </c:pt>
                <c:pt idx="14">
                  <c:v>TwinMos Micro SD 4GB</c:v>
                </c:pt>
                <c:pt idx="15">
                  <c:v>TwinMos Micro SD 8GB</c:v>
                </c:pt>
                <c:pt idx="16">
                  <c:v>Sandisk Micro SD 16GB</c:v>
                </c:pt>
                <c:pt idx="17">
                  <c:v>Sandisk Micro SD 32GB</c:v>
                </c:pt>
                <c:pt idx="18">
                  <c:v>FLASH DRIVES (Բոլոր Ֆլեշերը օրիգինալ են երաշխրքով են )</c:v>
                </c:pt>
                <c:pt idx="19">
                  <c:v>Sandisk 4GB</c:v>
                </c:pt>
                <c:pt idx="20">
                  <c:v>Sandisk 8GB</c:v>
                </c:pt>
                <c:pt idx="21">
                  <c:v>Sandisk 16GB</c:v>
                </c:pt>
                <c:pt idx="22">
                  <c:v>Sandisk 32GB</c:v>
                </c:pt>
                <c:pt idx="23">
                  <c:v>Sandisk 64GB</c:v>
                </c:pt>
                <c:pt idx="24">
                  <c:v>Transcend 4GB</c:v>
                </c:pt>
                <c:pt idx="25">
                  <c:v>Transcend 8GB</c:v>
                </c:pt>
                <c:pt idx="26">
                  <c:v>Transcend 16GB</c:v>
                </c:pt>
                <c:pt idx="27">
                  <c:v>Transcend 32GB</c:v>
                </c:pt>
                <c:pt idx="28">
                  <c:v>HP V210W 4GB</c:v>
                </c:pt>
                <c:pt idx="29">
                  <c:v>HP V210W 8GB</c:v>
                </c:pt>
                <c:pt idx="30">
                  <c:v>HP V210W 16GB</c:v>
                </c:pt>
                <c:pt idx="31">
                  <c:v>HP V220W 4GB</c:v>
                </c:pt>
                <c:pt idx="32">
                  <c:v>HP V220W 8GB</c:v>
                </c:pt>
                <c:pt idx="33">
                  <c:v>HP V220W 16GB</c:v>
                </c:pt>
                <c:pt idx="34">
                  <c:v>HP V225W 4GB</c:v>
                </c:pt>
                <c:pt idx="35">
                  <c:v>HP V225W 8GB</c:v>
                </c:pt>
                <c:pt idx="36">
                  <c:v>HP V225W 16GB</c:v>
                </c:pt>
                <c:pt idx="37">
                  <c:v>HP V250 4GB</c:v>
                </c:pt>
                <c:pt idx="38">
                  <c:v>HP V250 8GB</c:v>
                </c:pt>
                <c:pt idx="39">
                  <c:v>HP V250 16GB</c:v>
                </c:pt>
                <c:pt idx="40">
                  <c:v>HP V285 4GB</c:v>
                </c:pt>
                <c:pt idx="41">
                  <c:v>HP V285 8GB</c:v>
                </c:pt>
                <c:pt idx="42">
                  <c:v>HP V285 16GB</c:v>
                </c:pt>
                <c:pt idx="43">
                  <c:v>Kingston 16GB USB3</c:v>
                </c:pt>
                <c:pt idx="44">
                  <c:v>Kingston 32GB USB3</c:v>
                </c:pt>
                <c:pt idx="45">
                  <c:v>Kingston 64GB USB3</c:v>
                </c:pt>
                <c:pt idx="46">
                  <c:v>Silicon power touch T01 4GB</c:v>
                </c:pt>
                <c:pt idx="47">
                  <c:v>Silicon power touch 830 8GB</c:v>
                </c:pt>
                <c:pt idx="48">
                  <c:v>DIGITAL CAMERAS /WEB CAM</c:v>
                </c:pt>
                <c:pt idx="49">
                  <c:v>Canyon CNR-FWC113 1.3 MP </c:v>
                </c:pt>
                <c:pt idx="50">
                  <c:v>CAM MICROSOFT  VX800</c:v>
                </c:pt>
                <c:pt idx="51">
                  <c:v>CAM LOGITECH C170</c:v>
                </c:pt>
                <c:pt idx="52">
                  <c:v>A4tech PK-331 WebCam</c:v>
                </c:pt>
                <c:pt idx="53">
                  <c:v>A4tech webcam- PKS-820G</c:v>
                </c:pt>
                <c:pt idx="54">
                  <c:v>A4tech webcam- PK-752F</c:v>
                </c:pt>
                <c:pt idx="55">
                  <c:v>A4tech webcam- PK-520F</c:v>
                </c:pt>
                <c:pt idx="56">
                  <c:v>SONY FRAM 7"</c:v>
                </c:pt>
                <c:pt idx="57">
                  <c:v>Nikon cmr S4200 BK+ 4GB+Case</c:v>
                </c:pt>
                <c:pt idx="58">
                  <c:v>CANON 600D </c:v>
                </c:pt>
                <c:pt idx="59">
                  <c:v>Headset/ Speaker</c:v>
                </c:pt>
                <c:pt idx="60">
                  <c:v>Imation  HS-232</c:v>
                </c:pt>
                <c:pt idx="61">
                  <c:v>Imation HS 530</c:v>
                </c:pt>
                <c:pt idx="62">
                  <c:v>A4Tech HS-12</c:v>
                </c:pt>
                <c:pt idx="63">
                  <c:v>A4Tech Hs-24</c:v>
                </c:pt>
                <c:pt idx="64">
                  <c:v>A4Tech HS-50</c:v>
                </c:pt>
                <c:pt idx="65">
                  <c:v>A4Tech HS-5P</c:v>
                </c:pt>
                <c:pt idx="66">
                  <c:v>A4Tech HS-7P</c:v>
                </c:pt>
                <c:pt idx="67">
                  <c:v>A4Tech T-500 </c:v>
                </c:pt>
                <c:pt idx="68">
                  <c:v>Canyon CNR-FHS04</c:v>
                </c:pt>
                <c:pt idx="69">
                  <c:v>Creative HS 350</c:v>
                </c:pt>
                <c:pt idx="70">
                  <c:v>A4tech L- 600-3 headset</c:v>
                </c:pt>
                <c:pt idx="71">
                  <c:v>Programs</c:v>
                </c:pt>
                <c:pt idx="72">
                  <c:v>Kaspersky Antivirus 2014 2PC  Key</c:v>
                </c:pt>
                <c:pt idx="73">
                  <c:v>Kaspersky Internet Security 2014 2PC  Key</c:v>
                </c:pt>
                <c:pt idx="74">
                  <c:v>Kaspersky Antivirus 2014 2PC </c:v>
                </c:pt>
                <c:pt idx="75">
                  <c:v>Kaspersky Internet Security 2014 2PC </c:v>
                </c:pt>
                <c:pt idx="76">
                  <c:v>Notebook Chargers and notebook parts</c:v>
                </c:pt>
                <c:pt idx="77">
                  <c:v>Toshiba C850 KB black</c:v>
                </c:pt>
                <c:pt idx="78">
                  <c:v>Toshiba C850 KB white</c:v>
                </c:pt>
                <c:pt idx="79">
                  <c:v>Toshiba battery PA 5024</c:v>
                </c:pt>
                <c:pt idx="80">
                  <c:v>Matrica LED 10.1"</c:v>
                </c:pt>
                <c:pt idx="81">
                  <c:v>Matrica LED 15.6"</c:v>
                </c:pt>
                <c:pt idx="82">
                  <c:v>Matrica LED 17.3"</c:v>
                </c:pt>
                <c:pt idx="83">
                  <c:v>Tablet Charger 5V---2A</c:v>
                </c:pt>
                <c:pt idx="84">
                  <c:v>Replacement Adaptor for HP 18.5V, 3.5A Dell Con. OEM</c:v>
                </c:pt>
                <c:pt idx="85">
                  <c:v>Replacement Adaptor for HP 19V, 4.74A Slim</c:v>
                </c:pt>
                <c:pt idx="86">
                  <c:v>Replacement Adaptor for HP 18.5V, 3.5A Slim OEM</c:v>
                </c:pt>
                <c:pt idx="87">
                  <c:v>Replacement Adaptor for Dell 19.5V  4.62A</c:v>
                </c:pt>
                <c:pt idx="88">
                  <c:v>Replacement Adaptor for Sony 19.5V 3.9A</c:v>
                </c:pt>
                <c:pt idx="89">
                  <c:v>Replacement Adaptor for Sony 19.5V 4.74A ORG.</c:v>
                </c:pt>
                <c:pt idx="90">
                  <c:v>Replacement Adaptor for Apple macbook pro 16.5V 3.65A org</c:v>
                </c:pt>
                <c:pt idx="91">
                  <c:v>Replacement Adaptor for Toshiba 19V 3.95A</c:v>
                </c:pt>
                <c:pt idx="92">
                  <c:v>Replacement Adaptor for Toshiba 19V  4.74A</c:v>
                </c:pt>
                <c:pt idx="93">
                  <c:v>Replacement Adaptor for  Asus 19V  2.1A</c:v>
                </c:pt>
                <c:pt idx="94">
                  <c:v>Replacement Adaptor for HP 19.5V  2.05A</c:v>
                </c:pt>
                <c:pt idx="95">
                  <c:v>Replacement Adapter for Toshiaba 19V  3.95A ADP-75SB BBD</c:v>
                </c:pt>
                <c:pt idx="96">
                  <c:v>Replacement Adapter for Toshiba 19V 3,95A</c:v>
                </c:pt>
                <c:pt idx="97">
                  <c:v>Replacement Adaptor for  Acer 19V  1.58A OEM</c:v>
                </c:pt>
                <c:pt idx="98">
                  <c:v>Replacement Adaptor for  Toshiba 19V 1.5A OEM</c:v>
                </c:pt>
                <c:pt idx="99">
                  <c:v>Replacement Adaptor for  Sony 16V  3.75A</c:v>
                </c:pt>
                <c:pt idx="100">
                  <c:v>Replacement Adaptor for  Samsung 19V 2.1 oem</c:v>
                </c:pt>
                <c:pt idx="101">
                  <c:v>Replacement Adapter for Sams.  12V , 4 A </c:v>
                </c:pt>
                <c:pt idx="102">
                  <c:v>Replacement Adapter for Asus 19V  2,1A</c:v>
                </c:pt>
                <c:pt idx="103">
                  <c:v>Replacement Adapter for Dell 19.5V , 3.34A Slim org. ony 512</c:v>
                </c:pt>
                <c:pt idx="104">
                  <c:v>Replacement Adapter for dell 19.5V , 3.34A </c:v>
                </c:pt>
                <c:pt idx="105">
                  <c:v>Replacement Adaptor for Lenovo 20V 2A</c:v>
                </c:pt>
                <c:pt idx="106">
                  <c:v>Replacement Adaptor for Lenivo 20V 3.25A  oem</c:v>
                </c:pt>
                <c:pt idx="107">
                  <c:v>Replacement Adaptor for Lenovo 20V 4.5A</c:v>
                </c:pt>
                <c:pt idx="108">
                  <c:v>IXA universal laptop Charger</c:v>
                </c:pt>
              </c:strCache>
            </c:strRef>
          </c:cat>
          <c:val>
            <c:numRef>
              <c:f>'Price PC'!#REF!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'Price PC'!#REF!</c:f>
              <c:strCache>
                <c:ptCount val="1"/>
                <c:pt idx="0">
                  <c:v>#ССЫЛКА!</c:v>
                </c:pt>
              </c:strCache>
            </c:strRef>
          </c:tx>
          <c:cat>
            <c:strRef>
              <c:f>'Price PC'!$A$260:$A$368</c:f>
              <c:strCache>
                <c:ptCount val="109"/>
                <c:pt idx="0">
                  <c:v>CONNECTOR Cat.5  RJ 45</c:v>
                </c:pt>
                <c:pt idx="1">
                  <c:v>CONNECTOR Cat.5  METALIK RJ 45 FTP</c:v>
                </c:pt>
                <c:pt idx="2">
                  <c:v>CONNECTOR Cat.6  METALIK RJ 45 FTP</c:v>
                </c:pt>
                <c:pt idx="3">
                  <c:v>PRINTER /MFU/SCANNER</c:v>
                </c:pt>
                <c:pt idx="4">
                  <c:v>Scaner Canon  Lide 110</c:v>
                </c:pt>
                <c:pt idx="5">
                  <c:v>Scaner Genx Handy Scann PRO</c:v>
                </c:pt>
                <c:pt idx="6">
                  <c:v>Canon LBP6020</c:v>
                </c:pt>
                <c:pt idx="7">
                  <c:v>Canon MF3010</c:v>
                </c:pt>
                <c:pt idx="8">
                  <c:v>Canon MF4410</c:v>
                </c:pt>
                <c:pt idx="9">
                  <c:v>MP3/MP4 /SD/MICRO/SD</c:v>
                </c:pt>
                <c:pt idx="10">
                  <c:v>Sandisk SD  4GB</c:v>
                </c:pt>
                <c:pt idx="11">
                  <c:v>Sandisk SD 8GB</c:v>
                </c:pt>
                <c:pt idx="12">
                  <c:v>Sandisk SD 16GB</c:v>
                </c:pt>
                <c:pt idx="13">
                  <c:v>Sandisk SD 32GB</c:v>
                </c:pt>
                <c:pt idx="14">
                  <c:v>TwinMos Micro SD 4GB</c:v>
                </c:pt>
                <c:pt idx="15">
                  <c:v>TwinMos Micro SD 8GB</c:v>
                </c:pt>
                <c:pt idx="16">
                  <c:v>Sandisk Micro SD 16GB</c:v>
                </c:pt>
                <c:pt idx="17">
                  <c:v>Sandisk Micro SD 32GB</c:v>
                </c:pt>
                <c:pt idx="18">
                  <c:v>FLASH DRIVES (Բոլոր Ֆլեշերը օրիգինալ են երաշխրքով են )</c:v>
                </c:pt>
                <c:pt idx="19">
                  <c:v>Sandisk 4GB</c:v>
                </c:pt>
                <c:pt idx="20">
                  <c:v>Sandisk 8GB</c:v>
                </c:pt>
                <c:pt idx="21">
                  <c:v>Sandisk 16GB</c:v>
                </c:pt>
                <c:pt idx="22">
                  <c:v>Sandisk 32GB</c:v>
                </c:pt>
                <c:pt idx="23">
                  <c:v>Sandisk 64GB</c:v>
                </c:pt>
                <c:pt idx="24">
                  <c:v>Transcend 4GB</c:v>
                </c:pt>
                <c:pt idx="25">
                  <c:v>Transcend 8GB</c:v>
                </c:pt>
                <c:pt idx="26">
                  <c:v>Transcend 16GB</c:v>
                </c:pt>
                <c:pt idx="27">
                  <c:v>Transcend 32GB</c:v>
                </c:pt>
                <c:pt idx="28">
                  <c:v>HP V210W 4GB</c:v>
                </c:pt>
                <c:pt idx="29">
                  <c:v>HP V210W 8GB</c:v>
                </c:pt>
                <c:pt idx="30">
                  <c:v>HP V210W 16GB</c:v>
                </c:pt>
                <c:pt idx="31">
                  <c:v>HP V220W 4GB</c:v>
                </c:pt>
                <c:pt idx="32">
                  <c:v>HP V220W 8GB</c:v>
                </c:pt>
                <c:pt idx="33">
                  <c:v>HP V220W 16GB</c:v>
                </c:pt>
                <c:pt idx="34">
                  <c:v>HP V225W 4GB</c:v>
                </c:pt>
                <c:pt idx="35">
                  <c:v>HP V225W 8GB</c:v>
                </c:pt>
                <c:pt idx="36">
                  <c:v>HP V225W 16GB</c:v>
                </c:pt>
                <c:pt idx="37">
                  <c:v>HP V250 4GB</c:v>
                </c:pt>
                <c:pt idx="38">
                  <c:v>HP V250 8GB</c:v>
                </c:pt>
                <c:pt idx="39">
                  <c:v>HP V250 16GB</c:v>
                </c:pt>
                <c:pt idx="40">
                  <c:v>HP V285 4GB</c:v>
                </c:pt>
                <c:pt idx="41">
                  <c:v>HP V285 8GB</c:v>
                </c:pt>
                <c:pt idx="42">
                  <c:v>HP V285 16GB</c:v>
                </c:pt>
                <c:pt idx="43">
                  <c:v>Kingston 16GB USB3</c:v>
                </c:pt>
                <c:pt idx="44">
                  <c:v>Kingston 32GB USB3</c:v>
                </c:pt>
                <c:pt idx="45">
                  <c:v>Kingston 64GB USB3</c:v>
                </c:pt>
                <c:pt idx="46">
                  <c:v>Silicon power touch T01 4GB</c:v>
                </c:pt>
                <c:pt idx="47">
                  <c:v>Silicon power touch 830 8GB</c:v>
                </c:pt>
                <c:pt idx="48">
                  <c:v>DIGITAL CAMERAS /WEB CAM</c:v>
                </c:pt>
                <c:pt idx="49">
                  <c:v>Canyon CNR-FWC113 1.3 MP </c:v>
                </c:pt>
                <c:pt idx="50">
                  <c:v>CAM MICROSOFT  VX800</c:v>
                </c:pt>
                <c:pt idx="51">
                  <c:v>CAM LOGITECH C170</c:v>
                </c:pt>
                <c:pt idx="52">
                  <c:v>A4tech PK-331 WebCam</c:v>
                </c:pt>
                <c:pt idx="53">
                  <c:v>A4tech webcam- PKS-820G</c:v>
                </c:pt>
                <c:pt idx="54">
                  <c:v>A4tech webcam- PK-752F</c:v>
                </c:pt>
                <c:pt idx="55">
                  <c:v>A4tech webcam- PK-520F</c:v>
                </c:pt>
                <c:pt idx="56">
                  <c:v>SONY FRAM 7"</c:v>
                </c:pt>
                <c:pt idx="57">
                  <c:v>Nikon cmr S4200 BK+ 4GB+Case</c:v>
                </c:pt>
                <c:pt idx="58">
                  <c:v>CANON 600D </c:v>
                </c:pt>
                <c:pt idx="59">
                  <c:v>Headset/ Speaker</c:v>
                </c:pt>
                <c:pt idx="60">
                  <c:v>Imation  HS-232</c:v>
                </c:pt>
                <c:pt idx="61">
                  <c:v>Imation HS 530</c:v>
                </c:pt>
                <c:pt idx="62">
                  <c:v>A4Tech HS-12</c:v>
                </c:pt>
                <c:pt idx="63">
                  <c:v>A4Tech Hs-24</c:v>
                </c:pt>
                <c:pt idx="64">
                  <c:v>A4Tech HS-50</c:v>
                </c:pt>
                <c:pt idx="65">
                  <c:v>A4Tech HS-5P</c:v>
                </c:pt>
                <c:pt idx="66">
                  <c:v>A4Tech HS-7P</c:v>
                </c:pt>
                <c:pt idx="67">
                  <c:v>A4Tech T-500 </c:v>
                </c:pt>
                <c:pt idx="68">
                  <c:v>Canyon CNR-FHS04</c:v>
                </c:pt>
                <c:pt idx="69">
                  <c:v>Creative HS 350</c:v>
                </c:pt>
                <c:pt idx="70">
                  <c:v>A4tech L- 600-3 headset</c:v>
                </c:pt>
                <c:pt idx="71">
                  <c:v>Programs</c:v>
                </c:pt>
                <c:pt idx="72">
                  <c:v>Kaspersky Antivirus 2014 2PC  Key</c:v>
                </c:pt>
                <c:pt idx="73">
                  <c:v>Kaspersky Internet Security 2014 2PC  Key</c:v>
                </c:pt>
                <c:pt idx="74">
                  <c:v>Kaspersky Antivirus 2014 2PC </c:v>
                </c:pt>
                <c:pt idx="75">
                  <c:v>Kaspersky Internet Security 2014 2PC </c:v>
                </c:pt>
                <c:pt idx="76">
                  <c:v>Notebook Chargers and notebook parts</c:v>
                </c:pt>
                <c:pt idx="77">
                  <c:v>Toshiba C850 KB black</c:v>
                </c:pt>
                <c:pt idx="78">
                  <c:v>Toshiba C850 KB white</c:v>
                </c:pt>
                <c:pt idx="79">
                  <c:v>Toshiba battery PA 5024</c:v>
                </c:pt>
                <c:pt idx="80">
                  <c:v>Matrica LED 10.1"</c:v>
                </c:pt>
                <c:pt idx="81">
                  <c:v>Matrica LED 15.6"</c:v>
                </c:pt>
                <c:pt idx="82">
                  <c:v>Matrica LED 17.3"</c:v>
                </c:pt>
                <c:pt idx="83">
                  <c:v>Tablet Charger 5V---2A</c:v>
                </c:pt>
                <c:pt idx="84">
                  <c:v>Replacement Adaptor for HP 18.5V, 3.5A Dell Con. OEM</c:v>
                </c:pt>
                <c:pt idx="85">
                  <c:v>Replacement Adaptor for HP 19V, 4.74A Slim</c:v>
                </c:pt>
                <c:pt idx="86">
                  <c:v>Replacement Adaptor for HP 18.5V, 3.5A Slim OEM</c:v>
                </c:pt>
                <c:pt idx="87">
                  <c:v>Replacement Adaptor for Dell 19.5V  4.62A</c:v>
                </c:pt>
                <c:pt idx="88">
                  <c:v>Replacement Adaptor for Sony 19.5V 3.9A</c:v>
                </c:pt>
                <c:pt idx="89">
                  <c:v>Replacement Adaptor for Sony 19.5V 4.74A ORG.</c:v>
                </c:pt>
                <c:pt idx="90">
                  <c:v>Replacement Adaptor for Apple macbook pro 16.5V 3.65A org</c:v>
                </c:pt>
                <c:pt idx="91">
                  <c:v>Replacement Adaptor for Toshiba 19V 3.95A</c:v>
                </c:pt>
                <c:pt idx="92">
                  <c:v>Replacement Adaptor for Toshiba 19V  4.74A</c:v>
                </c:pt>
                <c:pt idx="93">
                  <c:v>Replacement Adaptor for  Asus 19V  2.1A</c:v>
                </c:pt>
                <c:pt idx="94">
                  <c:v>Replacement Adaptor for HP 19.5V  2.05A</c:v>
                </c:pt>
                <c:pt idx="95">
                  <c:v>Replacement Adapter for Toshiaba 19V  3.95A ADP-75SB BBD</c:v>
                </c:pt>
                <c:pt idx="96">
                  <c:v>Replacement Adapter for Toshiba 19V 3,95A</c:v>
                </c:pt>
                <c:pt idx="97">
                  <c:v>Replacement Adaptor for  Acer 19V  1.58A OEM</c:v>
                </c:pt>
                <c:pt idx="98">
                  <c:v>Replacement Adaptor for  Toshiba 19V 1.5A OEM</c:v>
                </c:pt>
                <c:pt idx="99">
                  <c:v>Replacement Adaptor for  Sony 16V  3.75A</c:v>
                </c:pt>
                <c:pt idx="100">
                  <c:v>Replacement Adaptor for  Samsung 19V 2.1 oem</c:v>
                </c:pt>
                <c:pt idx="101">
                  <c:v>Replacement Adapter for Sams.  12V , 4 A </c:v>
                </c:pt>
                <c:pt idx="102">
                  <c:v>Replacement Adapter for Asus 19V  2,1A</c:v>
                </c:pt>
                <c:pt idx="103">
                  <c:v>Replacement Adapter for Dell 19.5V , 3.34A Slim org. ony 512</c:v>
                </c:pt>
                <c:pt idx="104">
                  <c:v>Replacement Adapter for dell 19.5V , 3.34A </c:v>
                </c:pt>
                <c:pt idx="105">
                  <c:v>Replacement Adaptor for Lenovo 20V 2A</c:v>
                </c:pt>
                <c:pt idx="106">
                  <c:v>Replacement Adaptor for Lenivo 20V 3.25A  oem</c:v>
                </c:pt>
                <c:pt idx="107">
                  <c:v>Replacement Adaptor for Lenovo 20V 4.5A</c:v>
                </c:pt>
                <c:pt idx="108">
                  <c:v>IXA universal laptop Charger</c:v>
                </c:pt>
              </c:strCache>
            </c:strRef>
          </c:cat>
          <c:val>
            <c:numRef>
              <c:f>'Price PC'!#REF!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66560384"/>
        <c:axId val="66561920"/>
      </c:barChart>
      <c:catAx>
        <c:axId val="66560384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66561920"/>
        <c:crosses val="autoZero"/>
        <c:auto val="1"/>
        <c:lblAlgn val="ctr"/>
        <c:lblOffset val="100"/>
      </c:catAx>
      <c:valAx>
        <c:axId val="66561920"/>
        <c:scaling>
          <c:orientation val="minMax"/>
        </c:scaling>
        <c:axPos val="l"/>
        <c:majorGridlines/>
        <c:numFmt formatCode="[$$-409]#,##0.0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66560384"/>
        <c:crosses val="autoZero"/>
        <c:crossBetween val="between"/>
      </c:valAx>
    </c:plotArea>
    <c:legend>
      <c:legendPos val="r"/>
      <c:txPr>
        <a:bodyPr/>
        <a:lstStyle/>
        <a:p>
          <a:pPr>
            <a:defRPr sz="2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/>
  </sheetViews>
  <pageMargins left="0.7" right="0.7" top="0.75" bottom="0.75" header="0.3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53150" cy="607695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1971675</xdr:colOff>
      <xdr:row>0</xdr:row>
      <xdr:rowOff>9525</xdr:rowOff>
    </xdr:from>
    <xdr:to>
      <xdr:col>2</xdr:col>
      <xdr:colOff>657225</xdr:colOff>
      <xdr:row>1</xdr:row>
      <xdr:rowOff>123825</xdr:rowOff>
    </xdr:to>
    <xdr:sp macro="" textlink="" fLocksText="0">
      <xdr:nvSpPr>
        <xdr:cNvPr id="1025" name="Text Box 71"/>
        <xdr:cNvSpPr txBox="1">
          <a:spLocks noChangeArrowheads="1"/>
        </xdr:cNvSpPr>
      </xdr:nvSpPr>
      <xdr:spPr bwMode="auto">
        <a:xfrm>
          <a:off x="1971675" y="9525"/>
          <a:ext cx="3924300" cy="304800"/>
        </a:xfrm>
        <a:prstGeom prst="rect">
          <a:avLst/>
        </a:prstGeom>
        <a:noFill/>
        <a:ln>
          <a:noFill/>
        </a:ln>
        <a:effectLst/>
        <a:extLst/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333333"/>
              </a:solidFill>
              <a:latin typeface="Arial"/>
              <a:cs typeface="Arial"/>
            </a:rPr>
            <a:t>Phone/Fax:  (37410) 54-48-18, 52-04-96,52-20-79 ,22-77-12  email:  van_muradyan@yahoo.com  </a:t>
          </a:r>
        </a:p>
      </xdr:txBody>
    </xdr:sp>
    <xdr:clientData/>
  </xdr:twoCellAnchor>
  <xdr:twoCellAnchor>
    <xdr:from>
      <xdr:col>0</xdr:col>
      <xdr:colOff>28575</xdr:colOff>
      <xdr:row>1</xdr:row>
      <xdr:rowOff>9525</xdr:rowOff>
    </xdr:from>
    <xdr:to>
      <xdr:col>3</xdr:col>
      <xdr:colOff>0</xdr:colOff>
      <xdr:row>1</xdr:row>
      <xdr:rowOff>9525</xdr:rowOff>
    </xdr:to>
    <xdr:sp macro="" textlink="">
      <xdr:nvSpPr>
        <xdr:cNvPr id="101397" name="Line 76"/>
        <xdr:cNvSpPr>
          <a:spLocks noChangeShapeType="1"/>
        </xdr:cNvSpPr>
      </xdr:nvSpPr>
      <xdr:spPr bwMode="auto">
        <a:xfrm>
          <a:off x="28575" y="200025"/>
          <a:ext cx="6315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1514475</xdr:colOff>
      <xdr:row>6</xdr:row>
      <xdr:rowOff>171449</xdr:rowOff>
    </xdr:from>
    <xdr:to>
      <xdr:col>0</xdr:col>
      <xdr:colOff>2495549</xdr:colOff>
      <xdr:row>9</xdr:row>
      <xdr:rowOff>142875</xdr:rowOff>
    </xdr:to>
    <xdr:sp macro="" textlink="" fLocksText="0">
      <xdr:nvSpPr>
        <xdr:cNvPr id="1027" name="Text Box 80"/>
        <xdr:cNvSpPr txBox="1">
          <a:spLocks noChangeArrowheads="1"/>
        </xdr:cNvSpPr>
      </xdr:nvSpPr>
      <xdr:spPr bwMode="auto">
        <a:xfrm>
          <a:off x="1514475" y="1314449"/>
          <a:ext cx="981074" cy="533401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0" tIns="22680" rIns="27360" bIns="0" anchor="t"/>
        <a:lstStyle/>
        <a:p>
          <a:pPr algn="r" rtl="0">
            <a:defRPr sz="1000"/>
          </a:pPr>
          <a:r>
            <a:rPr lang="ru-RU" sz="1000" b="1" i="0" u="none" strike="noStrike" baseline="0">
              <a:solidFill>
                <a:srgbClr val="333333"/>
              </a:solidFill>
              <a:latin typeface="Arial Armenian"/>
            </a:rPr>
            <a:t>ê³Û³Ã-Üáí³</a:t>
          </a:r>
          <a:r>
            <a:rPr lang="en-US" sz="1000" b="1" i="0" u="none" strike="noStrike" baseline="0">
              <a:solidFill>
                <a:srgbClr val="333333"/>
              </a:solidFill>
              <a:latin typeface="Arial Armenian" pitchFamily="34" charset="0"/>
            </a:rPr>
            <a:t> 24</a:t>
          </a:r>
        </a:p>
        <a:p>
          <a:pPr algn="r" rtl="0">
            <a:defRPr sz="1000"/>
          </a:pPr>
          <a:r>
            <a:rPr lang="ru-RU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Նալբանդյան</a:t>
          </a:r>
          <a:r>
            <a:rPr lang="en-US" sz="1000" b="1" i="0" u="none" strike="noStrike" baseline="0">
              <a:solidFill>
                <a:srgbClr val="333333"/>
              </a:solidFill>
              <a:latin typeface="Arial Armenian" pitchFamily="34" charset="0"/>
              <a:cs typeface="Arial"/>
            </a:rPr>
            <a:t>17 Կիեվյան 13</a:t>
          </a:r>
        </a:p>
        <a:p>
          <a:pPr algn="r" rtl="0">
            <a:defRPr sz="1000"/>
          </a:pPr>
          <a:endParaRPr lang="en-US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1933575</xdr:colOff>
      <xdr:row>0</xdr:row>
      <xdr:rowOff>161925</xdr:rowOff>
    </xdr:from>
    <xdr:to>
      <xdr:col>0</xdr:col>
      <xdr:colOff>1943100</xdr:colOff>
      <xdr:row>8</xdr:row>
      <xdr:rowOff>9525</xdr:rowOff>
    </xdr:to>
    <xdr:sp macro="" textlink="">
      <xdr:nvSpPr>
        <xdr:cNvPr id="101399" name="Line 83"/>
        <xdr:cNvSpPr>
          <a:spLocks noChangeShapeType="1"/>
        </xdr:cNvSpPr>
      </xdr:nvSpPr>
      <xdr:spPr bwMode="auto">
        <a:xfrm>
          <a:off x="1933575" y="161925"/>
          <a:ext cx="9525" cy="137160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2066925</xdr:colOff>
      <xdr:row>0</xdr:row>
      <xdr:rowOff>114300</xdr:rowOff>
    </xdr:from>
    <xdr:to>
      <xdr:col>0</xdr:col>
      <xdr:colOff>2076450</xdr:colOff>
      <xdr:row>10</xdr:row>
      <xdr:rowOff>190500</xdr:rowOff>
    </xdr:to>
    <xdr:sp macro="" textlink="">
      <xdr:nvSpPr>
        <xdr:cNvPr id="101400" name="Line 84"/>
        <xdr:cNvSpPr>
          <a:spLocks noChangeShapeType="1"/>
        </xdr:cNvSpPr>
      </xdr:nvSpPr>
      <xdr:spPr bwMode="auto">
        <a:xfrm>
          <a:off x="2066925" y="114300"/>
          <a:ext cx="9525" cy="197167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2428875</xdr:colOff>
      <xdr:row>1</xdr:row>
      <xdr:rowOff>9525</xdr:rowOff>
    </xdr:from>
    <xdr:to>
      <xdr:col>0</xdr:col>
      <xdr:colOff>2438400</xdr:colOff>
      <xdr:row>7</xdr:row>
      <xdr:rowOff>190500</xdr:rowOff>
    </xdr:to>
    <xdr:sp macro="" textlink="">
      <xdr:nvSpPr>
        <xdr:cNvPr id="101401" name="Line 85"/>
        <xdr:cNvSpPr>
          <a:spLocks noChangeShapeType="1"/>
        </xdr:cNvSpPr>
      </xdr:nvSpPr>
      <xdr:spPr bwMode="auto">
        <a:xfrm>
          <a:off x="2428875" y="200025"/>
          <a:ext cx="9525" cy="132397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2343150</xdr:colOff>
      <xdr:row>0</xdr:row>
      <xdr:rowOff>76200</xdr:rowOff>
    </xdr:from>
    <xdr:to>
      <xdr:col>0</xdr:col>
      <xdr:colOff>2352675</xdr:colOff>
      <xdr:row>8</xdr:row>
      <xdr:rowOff>161925</xdr:rowOff>
    </xdr:to>
    <xdr:sp macro="" textlink="">
      <xdr:nvSpPr>
        <xdr:cNvPr id="101402" name="Line 86"/>
        <xdr:cNvSpPr>
          <a:spLocks noChangeShapeType="1"/>
        </xdr:cNvSpPr>
      </xdr:nvSpPr>
      <xdr:spPr bwMode="auto">
        <a:xfrm>
          <a:off x="2343150" y="76200"/>
          <a:ext cx="9525" cy="160972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2590799</xdr:colOff>
      <xdr:row>8</xdr:row>
      <xdr:rowOff>19049</xdr:rowOff>
    </xdr:from>
    <xdr:to>
      <xdr:col>0</xdr:col>
      <xdr:colOff>4448174</xdr:colOff>
      <xdr:row>10</xdr:row>
      <xdr:rowOff>152399</xdr:rowOff>
    </xdr:to>
    <xdr:sp macro="" textlink="" fLocksText="0">
      <xdr:nvSpPr>
        <xdr:cNvPr id="1032" name="Text Box 89"/>
        <xdr:cNvSpPr txBox="1">
          <a:spLocks noChangeArrowheads="1"/>
        </xdr:cNvSpPr>
      </xdr:nvSpPr>
      <xdr:spPr bwMode="auto">
        <a:xfrm>
          <a:off x="2590799" y="1543049"/>
          <a:ext cx="1857375" cy="504825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6600"/>
              </a:solidFill>
              <a:latin typeface="Arial"/>
              <a:cs typeface="Arial"/>
            </a:rPr>
            <a:t>54 48 18</a:t>
          </a:r>
          <a:r>
            <a:rPr lang="en-US" sz="1000" b="0" i="0" u="none" strike="noStrike" baseline="0">
              <a:solidFill>
                <a:srgbClr val="FF0000"/>
              </a:solidFill>
              <a:latin typeface="Calibri"/>
              <a:cs typeface="Calibri"/>
            </a:rPr>
            <a:t>,</a:t>
          </a:r>
          <a:r>
            <a:rPr lang="en-US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6600"/>
              </a:solidFill>
              <a:latin typeface="Arial"/>
              <a:cs typeface="Arial"/>
            </a:rPr>
            <a:t>  091 520496 www.vd.am</a:t>
          </a:r>
        </a:p>
      </xdr:txBody>
    </xdr:sp>
    <xdr:clientData/>
  </xdr:twoCellAnchor>
  <xdr:twoCellAnchor>
    <xdr:from>
      <xdr:col>0</xdr:col>
      <xdr:colOff>2495550</xdr:colOff>
      <xdr:row>1</xdr:row>
      <xdr:rowOff>171450</xdr:rowOff>
    </xdr:from>
    <xdr:to>
      <xdr:col>2</xdr:col>
      <xdr:colOff>333375</xdr:colOff>
      <xdr:row>7</xdr:row>
      <xdr:rowOff>142875</xdr:rowOff>
    </xdr:to>
    <xdr:sp macro="" textlink="" fLocksText="0">
      <xdr:nvSpPr>
        <xdr:cNvPr id="1033" name="Text Box 91"/>
        <xdr:cNvSpPr txBox="1">
          <a:spLocks noChangeArrowheads="1"/>
        </xdr:cNvSpPr>
      </xdr:nvSpPr>
      <xdr:spPr bwMode="auto">
        <a:xfrm>
          <a:off x="2495550" y="361950"/>
          <a:ext cx="3095625" cy="1114425"/>
        </a:xfrm>
        <a:prstGeom prst="rect">
          <a:avLst/>
        </a:prstGeom>
        <a:solidFill>
          <a:srgbClr val="FFFFFF"/>
        </a:solidFill>
        <a:ln w="9360">
          <a:solidFill>
            <a:srgbClr val="FF6600"/>
          </a:solidFill>
          <a:miter lim="800000"/>
          <a:headEnd/>
          <a:tailEnd/>
        </a:ln>
        <a:effectLst/>
        <a:extLst/>
      </xdr:spPr>
      <xdr:txBody>
        <a:bodyPr vertOverflow="clip" wrap="square" lIns="73080" tIns="63720" rIns="73080" bIns="0" anchor="t"/>
        <a:lstStyle/>
        <a:p>
          <a:pPr algn="ctr" rtl="0">
            <a:defRPr sz="1000"/>
          </a:pPr>
          <a:r>
            <a:rPr lang="en-US" sz="2800" b="0" i="0" u="none" strike="noStrike" baseline="0">
              <a:solidFill>
                <a:srgbClr val="0000FF"/>
              </a:solidFill>
              <a:latin typeface="Algerian" pitchFamily="82" charset="0"/>
            </a:rPr>
            <a:t>VD COMPUTERS VANDIST LLC</a:t>
          </a:r>
          <a:r>
            <a:rPr lang="en-US" sz="2800" b="0" i="0" u="none" strike="noStrike" baseline="0">
              <a:solidFill>
                <a:srgbClr val="808080"/>
              </a:solidFill>
              <a:latin typeface="Algerian" pitchFamily="82" charset="0"/>
            </a:rPr>
            <a:t> </a:t>
          </a:r>
        </a:p>
        <a:p>
          <a:pPr algn="ctr" rtl="0">
            <a:defRPr sz="1000"/>
          </a:pPr>
          <a:endParaRPr lang="en-US" sz="3000" b="1" i="0" u="none" strike="noStrike" baseline="0">
            <a:solidFill>
              <a:srgbClr val="808080"/>
            </a:solidFill>
            <a:latin typeface="Arial Narrow"/>
          </a:endParaRPr>
        </a:p>
      </xdr:txBody>
    </xdr:sp>
    <xdr:clientData/>
  </xdr:twoCellAnchor>
  <xdr:twoCellAnchor>
    <xdr:from>
      <xdr:col>0</xdr:col>
      <xdr:colOff>0</xdr:colOff>
      <xdr:row>9</xdr:row>
      <xdr:rowOff>161925</xdr:rowOff>
    </xdr:from>
    <xdr:to>
      <xdr:col>0</xdr:col>
      <xdr:colOff>2457450</xdr:colOff>
      <xdr:row>11</xdr:row>
      <xdr:rowOff>0</xdr:rowOff>
    </xdr:to>
    <xdr:sp macro="" textlink="" fLocksText="0">
      <xdr:nvSpPr>
        <xdr:cNvPr id="1034" name="Text Box 175"/>
        <xdr:cNvSpPr txBox="1">
          <a:spLocks noChangeArrowheads="1"/>
        </xdr:cNvSpPr>
      </xdr:nvSpPr>
      <xdr:spPr bwMode="auto">
        <a:xfrm>
          <a:off x="0" y="1866900"/>
          <a:ext cx="2457450" cy="219075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27360" tIns="22680" rIns="0" bIns="0" anchor="t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333333"/>
              </a:solidFill>
              <a:latin typeface="Arial LatArm"/>
            </a:rPr>
            <a:t>B: </a:t>
          </a:r>
          <a:r>
            <a:rPr lang="hy-AM" sz="1000" b="1" i="0" u="none" strike="noStrike" baseline="0">
              <a:solidFill>
                <a:srgbClr val="333333"/>
              </a:solidFill>
              <a:cs typeface="Calibri"/>
            </a:rPr>
            <a:t>Գները ներառում են ԱԱՀ (20%):</a:t>
          </a:r>
        </a:p>
      </xdr:txBody>
    </xdr:sp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0</xdr:colOff>
      <xdr:row>351</xdr:row>
      <xdr:rowOff>133350</xdr:rowOff>
    </xdr:to>
    <xdr:pic>
      <xdr:nvPicPr>
        <xdr:cNvPr id="101406" name="Picture 1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43650" y="63969900"/>
          <a:ext cx="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419100</xdr:colOff>
      <xdr:row>0</xdr:row>
      <xdr:rowOff>85725</xdr:rowOff>
    </xdr:from>
    <xdr:to>
      <xdr:col>0</xdr:col>
      <xdr:colOff>2382347</xdr:colOff>
      <xdr:row>6</xdr:row>
      <xdr:rowOff>187711</xdr:rowOff>
    </xdr:to>
    <xdr:pic>
      <xdr:nvPicPr>
        <xdr:cNvPr id="15" name="Рисунок 14" descr="getImage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5725"/>
          <a:ext cx="1963247" cy="1244986"/>
        </a:xfrm>
        <a:prstGeom prst="roundRect">
          <a:avLst>
            <a:gd name="adj" fmla="val 20428"/>
          </a:avLst>
        </a:prstGeom>
        <a:ln>
          <a:solidFill>
            <a:srgbClr val="0070C0"/>
          </a:solidFill>
        </a:ln>
        <a:effectLst>
          <a:glow rad="228600">
            <a:schemeClr val="accent5">
              <a:satMod val="175000"/>
              <a:alpha val="40000"/>
            </a:schemeClr>
          </a:glow>
          <a:outerShdw blurRad="225425" dist="50800" dir="5220000" algn="ctr">
            <a:srgbClr val="000000">
              <a:alpha val="33000"/>
            </a:srgbClr>
          </a:outerShdw>
        </a:effectLst>
        <a:scene3d>
          <a:camera prst="perspectiveFront" fov="3300000">
            <a:rot lat="486000" lon="19530000" rev="174000"/>
          </a:camera>
          <a:lightRig rig="harsh" dir="t">
            <a:rot lat="0" lon="0" rev="3000000"/>
          </a:lightRig>
        </a:scene3d>
        <a:sp3d extrusionH="254000" contourW="19050">
          <a:bevelT w="82550" h="44450" prst="angle"/>
          <a:bevelB w="82550" h="44450" prst="angle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753740</xdr:colOff>
      <xdr:row>369</xdr:row>
      <xdr:rowOff>190499</xdr:rowOff>
    </xdr:from>
    <xdr:to>
      <xdr:col>6</xdr:col>
      <xdr:colOff>819151</xdr:colOff>
      <xdr:row>383</xdr:row>
      <xdr:rowOff>19049</xdr:rowOff>
    </xdr:to>
    <xdr:pic>
      <xdr:nvPicPr>
        <xdr:cNvPr id="101408" name="Рисунок 13" descr="2141747.jpg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097390" y="95135699"/>
          <a:ext cx="2894336" cy="292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176</xdr:row>
      <xdr:rowOff>66675</xdr:rowOff>
    </xdr:from>
    <xdr:to>
      <xdr:col>5</xdr:col>
      <xdr:colOff>752475</xdr:colOff>
      <xdr:row>180</xdr:row>
      <xdr:rowOff>0</xdr:rowOff>
    </xdr:to>
    <xdr:pic>
      <xdr:nvPicPr>
        <xdr:cNvPr id="101409" name="Рисунок 15" descr="SAM_8205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39000" y="46662975"/>
          <a:ext cx="17240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828675</xdr:colOff>
      <xdr:row>177</xdr:row>
      <xdr:rowOff>76200</xdr:rowOff>
    </xdr:from>
    <xdr:to>
      <xdr:col>3</xdr:col>
      <xdr:colOff>723900</xdr:colOff>
      <xdr:row>177</xdr:row>
      <xdr:rowOff>123825</xdr:rowOff>
    </xdr:to>
    <xdr:cxnSp macro="">
      <xdr:nvCxnSpPr>
        <xdr:cNvPr id="19" name="Скругленная соединительная линия 18"/>
        <xdr:cNvCxnSpPr/>
      </xdr:nvCxnSpPr>
      <xdr:spPr bwMode="auto">
        <a:xfrm>
          <a:off x="5429250" y="46863000"/>
          <a:ext cx="1676400" cy="47625"/>
        </a:xfrm>
        <a:prstGeom prst="curvedConnector3">
          <a:avLst>
            <a:gd name="adj1" fmla="val 50000"/>
          </a:avLst>
        </a:prstGeom>
        <a:ln>
          <a:headEnd type="none" w="med" len="med"/>
          <a:tailEnd type="arrow"/>
        </a:ln>
        <a:extLst>
          <a:ext uri="{AF507438-7753-43E0-B8FC-AC1667EBCBE1}"/>
        </a:ex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809625</xdr:colOff>
      <xdr:row>172</xdr:row>
      <xdr:rowOff>190500</xdr:rowOff>
    </xdr:from>
    <xdr:to>
      <xdr:col>5</xdr:col>
      <xdr:colOff>742950</xdr:colOff>
      <xdr:row>175</xdr:row>
      <xdr:rowOff>180975</xdr:rowOff>
    </xdr:to>
    <xdr:pic>
      <xdr:nvPicPr>
        <xdr:cNvPr id="101411" name="Рисунок 19" descr="Image007.jpg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191375" y="45891450"/>
          <a:ext cx="176212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</xdr:colOff>
      <xdr:row>174</xdr:row>
      <xdr:rowOff>114300</xdr:rowOff>
    </xdr:from>
    <xdr:to>
      <xdr:col>3</xdr:col>
      <xdr:colOff>685800</xdr:colOff>
      <xdr:row>176</xdr:row>
      <xdr:rowOff>95251</xdr:rowOff>
    </xdr:to>
    <xdr:cxnSp macro="">
      <xdr:nvCxnSpPr>
        <xdr:cNvPr id="23" name="Скругленная соединительная линия 22"/>
        <xdr:cNvCxnSpPr/>
      </xdr:nvCxnSpPr>
      <xdr:spPr bwMode="auto">
        <a:xfrm flipV="1">
          <a:off x="5457825" y="46253400"/>
          <a:ext cx="1609725" cy="438151"/>
        </a:xfrm>
        <a:prstGeom prst="curvedConnector3">
          <a:avLst>
            <a:gd name="adj1" fmla="val 50000"/>
          </a:avLst>
        </a:prstGeom>
        <a:ln>
          <a:headEnd type="none" w="med" len="med"/>
          <a:tailEnd type="arrow"/>
        </a:ln>
        <a:extLst>
          <a:ext uri="{AF507438-7753-43E0-B8FC-AC1667EBCBE1}"/>
        </a:ex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368</xdr:row>
      <xdr:rowOff>152400</xdr:rowOff>
    </xdr:from>
    <xdr:to>
      <xdr:col>3</xdr:col>
      <xdr:colOff>733425</xdr:colOff>
      <xdr:row>371</xdr:row>
      <xdr:rowOff>190500</xdr:rowOff>
    </xdr:to>
    <xdr:cxnSp macro="">
      <xdr:nvCxnSpPr>
        <xdr:cNvPr id="21" name="Скругленная соединительная линия 20"/>
        <xdr:cNvCxnSpPr/>
      </xdr:nvCxnSpPr>
      <xdr:spPr bwMode="auto">
        <a:xfrm>
          <a:off x="6229350" y="103527225"/>
          <a:ext cx="847725" cy="752475"/>
        </a:xfrm>
        <a:prstGeom prst="curvedConnector3">
          <a:avLst>
            <a:gd name="adj1" fmla="val 50000"/>
          </a:avLst>
        </a:prstGeom>
        <a:ln>
          <a:headEnd type="none" w="med" len="med"/>
          <a:tailEnd type="arrow"/>
        </a:ln>
        <a:extLst>
          <a:ext uri="{AF507438-7753-43E0-B8FC-AC1667EBCBE1}"/>
        </a:ex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38100</xdr:colOff>
      <xdr:row>256</xdr:row>
      <xdr:rowOff>0</xdr:rowOff>
    </xdr:from>
    <xdr:to>
      <xdr:col>5</xdr:col>
      <xdr:colOff>581025</xdr:colOff>
      <xdr:row>262</xdr:row>
      <xdr:rowOff>209550</xdr:rowOff>
    </xdr:to>
    <xdr:pic>
      <xdr:nvPicPr>
        <xdr:cNvPr id="101414" name="Рисунок 21" descr="boots.jpg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267575" y="63150750"/>
          <a:ext cx="152400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28575</xdr:colOff>
      <xdr:row>258</xdr:row>
      <xdr:rowOff>85725</xdr:rowOff>
    </xdr:from>
    <xdr:to>
      <xdr:col>3</xdr:col>
      <xdr:colOff>790575</xdr:colOff>
      <xdr:row>258</xdr:row>
      <xdr:rowOff>104775</xdr:rowOff>
    </xdr:to>
    <xdr:cxnSp macro="">
      <xdr:nvCxnSpPr>
        <xdr:cNvPr id="24" name="Скругленная соединительная линия 23"/>
        <xdr:cNvCxnSpPr/>
      </xdr:nvCxnSpPr>
      <xdr:spPr bwMode="auto">
        <a:xfrm>
          <a:off x="5438775" y="67360800"/>
          <a:ext cx="1695450" cy="19050"/>
        </a:xfrm>
        <a:prstGeom prst="curvedConnector3">
          <a:avLst>
            <a:gd name="adj1" fmla="val 50000"/>
          </a:avLst>
        </a:prstGeom>
        <a:ln>
          <a:headEnd type="none" w="med" len="med"/>
          <a:tailEnd type="arrow"/>
        </a:ln>
        <a:extLst>
          <a:ext uri="{AF507438-7753-43E0-B8FC-AC1667EBCBE1}"/>
        </a:ex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1971675</xdr:colOff>
      <xdr:row>0</xdr:row>
      <xdr:rowOff>9525</xdr:rowOff>
    </xdr:from>
    <xdr:to>
      <xdr:col>2</xdr:col>
      <xdr:colOff>657225</xdr:colOff>
      <xdr:row>1</xdr:row>
      <xdr:rowOff>123825</xdr:rowOff>
    </xdr:to>
    <xdr:sp macro="" textlink="" fLocksText="0">
      <xdr:nvSpPr>
        <xdr:cNvPr id="2049" name="Text Box 71"/>
        <xdr:cNvSpPr txBox="1">
          <a:spLocks noChangeArrowheads="1"/>
        </xdr:cNvSpPr>
      </xdr:nvSpPr>
      <xdr:spPr bwMode="auto">
        <a:xfrm>
          <a:off x="1971675" y="9525"/>
          <a:ext cx="3857625" cy="304800"/>
        </a:xfrm>
        <a:prstGeom prst="rect">
          <a:avLst/>
        </a:prstGeom>
        <a:noFill/>
        <a:ln>
          <a:noFill/>
        </a:ln>
        <a:effectLst/>
        <a:extLst/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333333"/>
              </a:solidFill>
              <a:latin typeface="Arial"/>
              <a:cs typeface="Arial"/>
            </a:rPr>
            <a:t>Phone/Fax:  (37410) 54-48-18, 52-04-96,52-20-79   email:  van_muradyan@yahoo.com  </a:t>
          </a:r>
        </a:p>
      </xdr:txBody>
    </xdr:sp>
    <xdr:clientData/>
  </xdr:twoCellAnchor>
  <xdr:twoCellAnchor>
    <xdr:from>
      <xdr:col>0</xdr:col>
      <xdr:colOff>28575</xdr:colOff>
      <xdr:row>1</xdr:row>
      <xdr:rowOff>9525</xdr:rowOff>
    </xdr:from>
    <xdr:to>
      <xdr:col>3</xdr:col>
      <xdr:colOff>0</xdr:colOff>
      <xdr:row>1</xdr:row>
      <xdr:rowOff>9525</xdr:rowOff>
    </xdr:to>
    <xdr:sp macro="" textlink="">
      <xdr:nvSpPr>
        <xdr:cNvPr id="102413" name="Line 76"/>
        <xdr:cNvSpPr>
          <a:spLocks noChangeShapeType="1"/>
        </xdr:cNvSpPr>
      </xdr:nvSpPr>
      <xdr:spPr bwMode="auto">
        <a:xfrm>
          <a:off x="28575" y="200025"/>
          <a:ext cx="583882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1933575</xdr:colOff>
      <xdr:row>0</xdr:row>
      <xdr:rowOff>161925</xdr:rowOff>
    </xdr:from>
    <xdr:to>
      <xdr:col>0</xdr:col>
      <xdr:colOff>1943100</xdr:colOff>
      <xdr:row>8</xdr:row>
      <xdr:rowOff>9525</xdr:rowOff>
    </xdr:to>
    <xdr:sp macro="" textlink="">
      <xdr:nvSpPr>
        <xdr:cNvPr id="102415" name="Line 83"/>
        <xdr:cNvSpPr>
          <a:spLocks noChangeShapeType="1"/>
        </xdr:cNvSpPr>
      </xdr:nvSpPr>
      <xdr:spPr bwMode="auto">
        <a:xfrm>
          <a:off x="1933575" y="161925"/>
          <a:ext cx="9525" cy="137160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2066925</xdr:colOff>
      <xdr:row>0</xdr:row>
      <xdr:rowOff>114300</xdr:rowOff>
    </xdr:from>
    <xdr:to>
      <xdr:col>0</xdr:col>
      <xdr:colOff>2076450</xdr:colOff>
      <xdr:row>10</xdr:row>
      <xdr:rowOff>190500</xdr:rowOff>
    </xdr:to>
    <xdr:sp macro="" textlink="">
      <xdr:nvSpPr>
        <xdr:cNvPr id="102416" name="Line 84"/>
        <xdr:cNvSpPr>
          <a:spLocks noChangeShapeType="1"/>
        </xdr:cNvSpPr>
      </xdr:nvSpPr>
      <xdr:spPr bwMode="auto">
        <a:xfrm>
          <a:off x="2066925" y="114300"/>
          <a:ext cx="9525" cy="197167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2428875</xdr:colOff>
      <xdr:row>1</xdr:row>
      <xdr:rowOff>9525</xdr:rowOff>
    </xdr:from>
    <xdr:to>
      <xdr:col>0</xdr:col>
      <xdr:colOff>2438400</xdr:colOff>
      <xdr:row>7</xdr:row>
      <xdr:rowOff>190500</xdr:rowOff>
    </xdr:to>
    <xdr:sp macro="" textlink="">
      <xdr:nvSpPr>
        <xdr:cNvPr id="102417" name="Line 85"/>
        <xdr:cNvSpPr>
          <a:spLocks noChangeShapeType="1"/>
        </xdr:cNvSpPr>
      </xdr:nvSpPr>
      <xdr:spPr bwMode="auto">
        <a:xfrm>
          <a:off x="2428875" y="200025"/>
          <a:ext cx="9525" cy="132397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2333625</xdr:colOff>
      <xdr:row>0</xdr:row>
      <xdr:rowOff>66675</xdr:rowOff>
    </xdr:from>
    <xdr:to>
      <xdr:col>0</xdr:col>
      <xdr:colOff>2343150</xdr:colOff>
      <xdr:row>8</xdr:row>
      <xdr:rowOff>152400</xdr:rowOff>
    </xdr:to>
    <xdr:sp macro="" textlink="">
      <xdr:nvSpPr>
        <xdr:cNvPr id="102418" name="Line 86"/>
        <xdr:cNvSpPr>
          <a:spLocks noChangeShapeType="1"/>
        </xdr:cNvSpPr>
      </xdr:nvSpPr>
      <xdr:spPr bwMode="auto">
        <a:xfrm>
          <a:off x="2333625" y="66675"/>
          <a:ext cx="9525" cy="160972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0</xdr:col>
      <xdr:colOff>2762250</xdr:colOff>
      <xdr:row>7</xdr:row>
      <xdr:rowOff>57150</xdr:rowOff>
    </xdr:from>
    <xdr:to>
      <xdr:col>0</xdr:col>
      <xdr:colOff>4514850</xdr:colOff>
      <xdr:row>10</xdr:row>
      <xdr:rowOff>47625</xdr:rowOff>
    </xdr:to>
    <xdr:sp macro="" textlink="" fLocksText="0">
      <xdr:nvSpPr>
        <xdr:cNvPr id="2056" name="Text Box 89"/>
        <xdr:cNvSpPr txBox="1">
          <a:spLocks noChangeArrowheads="1"/>
        </xdr:cNvSpPr>
      </xdr:nvSpPr>
      <xdr:spPr bwMode="auto">
        <a:xfrm>
          <a:off x="2762250" y="1390650"/>
          <a:ext cx="1752600" cy="552450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27360" tIns="22680" rIns="27360" bIns="0" anchor="t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chemeClr val="tx1"/>
              </a:solidFill>
              <a:latin typeface="+mn-lt"/>
              <a:cs typeface="Arial"/>
            </a:rPr>
            <a:t>52-04-96, 54-48-18 </a:t>
          </a:r>
          <a:r>
            <a:rPr lang="en-US" sz="1000" b="1" i="0" u="none" strike="noStrike" baseline="0">
              <a:solidFill>
                <a:schemeClr val="tx1"/>
              </a:solidFill>
              <a:latin typeface="+mn-lt"/>
              <a:cs typeface="Calibri"/>
            </a:rPr>
            <a:t>52-20-79,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chemeClr val="tx1"/>
              </a:solidFill>
              <a:latin typeface="+mn-lt"/>
              <a:cs typeface="Arial"/>
            </a:rPr>
            <a:t> 22-77-12, 099-544818 www.vd.am</a:t>
          </a:r>
        </a:p>
      </xdr:txBody>
    </xdr:sp>
    <xdr:clientData/>
  </xdr:twoCellAnchor>
  <xdr:twoCellAnchor>
    <xdr:from>
      <xdr:col>0</xdr:col>
      <xdr:colOff>2466975</xdr:colOff>
      <xdr:row>1</xdr:row>
      <xdr:rowOff>161925</xdr:rowOff>
    </xdr:from>
    <xdr:to>
      <xdr:col>2</xdr:col>
      <xdr:colOff>676275</xdr:colOff>
      <xdr:row>6</xdr:row>
      <xdr:rowOff>171450</xdr:rowOff>
    </xdr:to>
    <xdr:sp macro="" textlink="" fLocksText="0">
      <xdr:nvSpPr>
        <xdr:cNvPr id="2057" name="Text Box 91"/>
        <xdr:cNvSpPr txBox="1">
          <a:spLocks noChangeArrowheads="1"/>
        </xdr:cNvSpPr>
      </xdr:nvSpPr>
      <xdr:spPr bwMode="auto">
        <a:xfrm>
          <a:off x="2466975" y="352425"/>
          <a:ext cx="3381375" cy="962025"/>
        </a:xfrm>
        <a:prstGeom prst="rect">
          <a:avLst/>
        </a:prstGeom>
        <a:solidFill>
          <a:srgbClr val="FFFFFF"/>
        </a:solidFill>
        <a:ln w="9360">
          <a:solidFill>
            <a:srgbClr val="FF6600"/>
          </a:solidFill>
          <a:miter lim="800000"/>
          <a:headEnd/>
          <a:tailEnd/>
        </a:ln>
        <a:effectLst/>
        <a:extLst/>
      </xdr:spPr>
      <xdr:txBody>
        <a:bodyPr vertOverflow="clip" wrap="square" lIns="73080" tIns="63720" rIns="73080" bIns="0" anchor="t"/>
        <a:lstStyle/>
        <a:p>
          <a:pPr algn="ctr" rtl="0">
            <a:defRPr sz="1000"/>
          </a:pPr>
          <a:r>
            <a:rPr lang="en-US" sz="3000" b="1" i="0" u="none" strike="noStrike" baseline="0">
              <a:solidFill>
                <a:srgbClr val="0000FF"/>
              </a:solidFill>
              <a:latin typeface="comic"/>
            </a:rPr>
            <a:t>VD COMPUTERS VANDIST </a:t>
          </a:r>
          <a:r>
            <a:rPr lang="en-US" sz="2500" b="1" i="0" u="none" strike="noStrike" baseline="0">
              <a:solidFill>
                <a:srgbClr val="0000FF"/>
              </a:solidFill>
              <a:latin typeface="comic"/>
            </a:rPr>
            <a:t>LLC</a:t>
          </a:r>
          <a:r>
            <a:rPr lang="en-US" sz="3000" b="1" i="0" u="none" strike="noStrike" baseline="0">
              <a:solidFill>
                <a:srgbClr val="808080"/>
              </a:solidFill>
              <a:latin typeface="Arial Narrow"/>
            </a:rPr>
            <a:t> </a:t>
          </a:r>
        </a:p>
        <a:p>
          <a:pPr algn="ctr" rtl="0">
            <a:defRPr sz="1000"/>
          </a:pPr>
          <a:endParaRPr lang="en-US" sz="3000" b="1" i="0" u="none" strike="noStrike" baseline="0">
            <a:solidFill>
              <a:srgbClr val="808080"/>
            </a:solidFill>
            <a:latin typeface="Arial Narrow"/>
          </a:endParaRPr>
        </a:p>
      </xdr:txBody>
    </xdr:sp>
    <xdr:clientData/>
  </xdr:twoCellAnchor>
  <xdr:twoCellAnchor>
    <xdr:from>
      <xdr:col>0</xdr:col>
      <xdr:colOff>9525</xdr:colOff>
      <xdr:row>9</xdr:row>
      <xdr:rowOff>114300</xdr:rowOff>
    </xdr:from>
    <xdr:to>
      <xdr:col>0</xdr:col>
      <xdr:colOff>2466975</xdr:colOff>
      <xdr:row>10</xdr:row>
      <xdr:rowOff>142875</xdr:rowOff>
    </xdr:to>
    <xdr:sp macro="" textlink="" fLocksText="0">
      <xdr:nvSpPr>
        <xdr:cNvPr id="2058" name="Text Box 175"/>
        <xdr:cNvSpPr txBox="1">
          <a:spLocks noChangeArrowheads="1"/>
        </xdr:cNvSpPr>
      </xdr:nvSpPr>
      <xdr:spPr bwMode="auto">
        <a:xfrm>
          <a:off x="9525" y="1819275"/>
          <a:ext cx="2457450" cy="219075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27360" tIns="22680" rIns="0" bIns="0" anchor="t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333333"/>
              </a:solidFill>
              <a:latin typeface="Arial LatArm"/>
            </a:rPr>
            <a:t>B: </a:t>
          </a:r>
          <a:r>
            <a:rPr lang="hy-AM" sz="1000" b="1" i="0" u="none" strike="noStrike" baseline="0">
              <a:solidFill>
                <a:srgbClr val="333333"/>
              </a:solidFill>
              <a:cs typeface="Calibri"/>
            </a:rPr>
            <a:t>Գները ներառում են ԱԱՀ (20%):</a:t>
          </a:r>
        </a:p>
      </xdr:txBody>
    </xdr:sp>
    <xdr:clientData/>
  </xdr:twoCellAnchor>
  <xdr:twoCellAnchor>
    <xdr:from>
      <xdr:col>0</xdr:col>
      <xdr:colOff>819150</xdr:colOff>
      <xdr:row>14</xdr:row>
      <xdr:rowOff>0</xdr:rowOff>
    </xdr:from>
    <xdr:to>
      <xdr:col>0</xdr:col>
      <xdr:colOff>828675</xdr:colOff>
      <xdr:row>14</xdr:row>
      <xdr:rowOff>171450</xdr:rowOff>
    </xdr:to>
    <xdr:pic>
      <xdr:nvPicPr>
        <xdr:cNvPr id="102422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2695575"/>
          <a:ext cx="9525" cy="1714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oneCell">
    <xdr:from>
      <xdr:col>0</xdr:col>
      <xdr:colOff>200025</xdr:colOff>
      <xdr:row>0</xdr:row>
      <xdr:rowOff>152400</xdr:rowOff>
    </xdr:from>
    <xdr:to>
      <xdr:col>0</xdr:col>
      <xdr:colOff>2238375</xdr:colOff>
      <xdr:row>7</xdr:row>
      <xdr:rowOff>111512</xdr:rowOff>
    </xdr:to>
    <xdr:pic>
      <xdr:nvPicPr>
        <xdr:cNvPr id="16" name="Рисунок 15" descr="getImage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52400"/>
          <a:ext cx="2038350" cy="1292612"/>
        </a:xfrm>
        <a:prstGeom prst="roundRect">
          <a:avLst>
            <a:gd name="adj" fmla="val 20428"/>
          </a:avLst>
        </a:prstGeom>
        <a:ln>
          <a:solidFill>
            <a:srgbClr val="0070C0"/>
          </a:solidFill>
        </a:ln>
        <a:effectLst>
          <a:glow rad="228600">
            <a:schemeClr val="accent5">
              <a:satMod val="175000"/>
              <a:alpha val="40000"/>
            </a:schemeClr>
          </a:glow>
          <a:outerShdw blurRad="225425" dist="50800" dir="5220000" algn="ctr">
            <a:srgbClr val="000000">
              <a:alpha val="33000"/>
            </a:srgbClr>
          </a:outerShdw>
        </a:effectLst>
        <a:scene3d>
          <a:camera prst="perspectiveFront" fov="3300000">
            <a:rot lat="486000" lon="19530000" rev="174000"/>
          </a:camera>
          <a:lightRig rig="harsh" dir="t">
            <a:rot lat="0" lon="0" rev="3000000"/>
          </a:lightRig>
        </a:scene3d>
        <a:sp3d extrusionH="254000" contourW="19050">
          <a:bevelT w="82550" h="44450" prst="angle"/>
          <a:bevelB w="82550" h="44450" prst="angle"/>
          <a:contourClr>
            <a:srgbClr val="FFFFFF"/>
          </a:contourClr>
        </a:sp3d>
      </xdr:spPr>
    </xdr:pic>
    <xdr:clientData/>
  </xdr:twoCellAnchor>
  <xdr:twoCellAnchor>
    <xdr:from>
      <xdr:col>0</xdr:col>
      <xdr:colOff>1676400</xdr:colOff>
      <xdr:row>6</xdr:row>
      <xdr:rowOff>180975</xdr:rowOff>
    </xdr:from>
    <xdr:to>
      <xdr:col>0</xdr:col>
      <xdr:colOff>2657474</xdr:colOff>
      <xdr:row>9</xdr:row>
      <xdr:rowOff>152401</xdr:rowOff>
    </xdr:to>
    <xdr:sp macro="" textlink="" fLocksText="0">
      <xdr:nvSpPr>
        <xdr:cNvPr id="14" name="Text Box 80"/>
        <xdr:cNvSpPr txBox="1">
          <a:spLocks noChangeArrowheads="1"/>
        </xdr:cNvSpPr>
      </xdr:nvSpPr>
      <xdr:spPr bwMode="auto">
        <a:xfrm>
          <a:off x="1676400" y="1323975"/>
          <a:ext cx="981074" cy="533401"/>
        </a:xfrm>
        <a:prstGeom prst="rect">
          <a:avLst/>
        </a:prstGeom>
        <a:solidFill>
          <a:srgbClr val="FFFFFF"/>
        </a:solidFill>
        <a:ln>
          <a:noFill/>
        </a:ln>
        <a:effectLst/>
        <a:extLst/>
      </xdr:spPr>
      <xdr:txBody>
        <a:bodyPr vertOverflow="clip" wrap="square" lIns="0" tIns="22680" rIns="27360" bIns="0" anchor="t"/>
        <a:lstStyle/>
        <a:p>
          <a:pPr algn="r" rtl="0">
            <a:defRPr sz="1000"/>
          </a:pPr>
          <a:r>
            <a:rPr lang="ru-RU" sz="1000" b="1" i="0" u="none" strike="noStrike" baseline="0">
              <a:solidFill>
                <a:srgbClr val="333333"/>
              </a:solidFill>
              <a:latin typeface="Arial Armenian"/>
            </a:rPr>
            <a:t>ê³Û³Ã-Üáí³</a:t>
          </a:r>
          <a:r>
            <a:rPr lang="en-US" sz="1000" b="1" i="0" u="none" strike="noStrike" baseline="0">
              <a:solidFill>
                <a:srgbClr val="333333"/>
              </a:solidFill>
              <a:latin typeface="Arial Armenian" pitchFamily="34" charset="0"/>
            </a:rPr>
            <a:t> 24</a:t>
          </a:r>
        </a:p>
        <a:p>
          <a:pPr algn="r" rtl="0">
            <a:defRPr sz="1000"/>
          </a:pPr>
          <a:r>
            <a:rPr lang="ru-RU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Նալբանդյան</a:t>
          </a:r>
          <a:r>
            <a:rPr lang="en-US" sz="1000" b="1" i="0" u="none" strike="noStrike" baseline="0">
              <a:solidFill>
                <a:srgbClr val="333333"/>
              </a:solidFill>
              <a:latin typeface="Arial Armenian" pitchFamily="34" charset="0"/>
              <a:cs typeface="Arial"/>
            </a:rPr>
            <a:t>17 Կիեվյան 13</a:t>
          </a:r>
        </a:p>
        <a:p>
          <a:pPr algn="r" rtl="0">
            <a:defRPr sz="1000"/>
          </a:pPr>
          <a:endParaRPr lang="en-US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81"/>
  <sheetViews>
    <sheetView tabSelected="1" workbookViewId="0">
      <selection activeCell="A9" sqref="A9"/>
    </sheetView>
  </sheetViews>
  <sheetFormatPr defaultRowHeight="15" outlineLevelRow="1"/>
  <cols>
    <col min="1" max="1" width="69" style="1" customWidth="1"/>
    <col min="2" max="2" width="12.7109375" style="2" customWidth="1"/>
    <col min="3" max="3" width="14" style="3" customWidth="1"/>
    <col min="4" max="4" width="12.7109375" style="45" customWidth="1"/>
    <col min="5" max="5" width="14.7109375" style="1" customWidth="1"/>
    <col min="6" max="6" width="15" style="1" bestFit="1" customWidth="1"/>
    <col min="7" max="7" width="12.7109375" style="1" customWidth="1"/>
    <col min="8" max="8" width="17" style="1" customWidth="1"/>
    <col min="9" max="16384" width="9.140625" style="1"/>
  </cols>
  <sheetData>
    <row r="1" spans="1:7">
      <c r="A1" s="4"/>
      <c r="B1" s="5"/>
      <c r="C1" s="6"/>
    </row>
    <row r="2" spans="1:7">
      <c r="A2" s="7"/>
      <c r="B2" s="8"/>
      <c r="C2" s="6"/>
    </row>
    <row r="3" spans="1:7">
      <c r="A3" s="7"/>
      <c r="B3" s="8"/>
      <c r="C3" s="6"/>
    </row>
    <row r="4" spans="1:7">
      <c r="A4" s="7"/>
      <c r="B4" s="8"/>
      <c r="C4" s="6"/>
    </row>
    <row r="5" spans="1:7">
      <c r="A5" s="7"/>
      <c r="B5" s="8"/>
      <c r="C5" s="6"/>
    </row>
    <row r="6" spans="1:7">
      <c r="A6" s="7"/>
      <c r="B6" s="8"/>
      <c r="C6" s="6"/>
    </row>
    <row r="7" spans="1:7">
      <c r="A7" s="7"/>
      <c r="B7" s="8"/>
      <c r="C7" s="6"/>
    </row>
    <row r="8" spans="1:7">
      <c r="A8" s="9"/>
    </row>
    <row r="9" spans="1:7" ht="14.25">
      <c r="A9" s="10">
        <v>41810</v>
      </c>
      <c r="B9" s="11" t="s">
        <v>0</v>
      </c>
      <c r="C9" s="11" t="s">
        <v>1</v>
      </c>
    </row>
    <row r="10" spans="1:7" ht="15" customHeight="1">
      <c r="A10" s="7"/>
      <c r="B10" s="119" t="s">
        <v>2</v>
      </c>
      <c r="C10" s="120"/>
    </row>
    <row r="11" spans="1:7">
      <c r="A11" s="7"/>
      <c r="B11" s="68" t="s">
        <v>3</v>
      </c>
      <c r="C11" s="69" t="s">
        <v>4</v>
      </c>
    </row>
    <row r="12" spans="1:7" ht="18">
      <c r="A12" s="118" t="s">
        <v>226</v>
      </c>
      <c r="B12" s="118"/>
      <c r="C12" s="118"/>
      <c r="G12" s="41"/>
    </row>
    <row r="13" spans="1:7" ht="16.5" outlineLevel="1">
      <c r="A13" s="57" t="s">
        <v>412</v>
      </c>
      <c r="B13" s="84">
        <v>105</v>
      </c>
      <c r="C13" s="85">
        <v>116</v>
      </c>
      <c r="D13" s="52" t="s">
        <v>260</v>
      </c>
    </row>
    <row r="14" spans="1:7" ht="16.5" outlineLevel="1">
      <c r="A14" s="102" t="s">
        <v>413</v>
      </c>
      <c r="B14" s="89" t="s">
        <v>446</v>
      </c>
      <c r="C14" s="89" t="s">
        <v>446</v>
      </c>
      <c r="D14" s="52"/>
    </row>
    <row r="15" spans="1:7" ht="16.5" outlineLevel="1">
      <c r="A15" s="57" t="s">
        <v>414</v>
      </c>
      <c r="B15" s="83">
        <v>159</v>
      </c>
      <c r="C15" s="83">
        <v>170</v>
      </c>
      <c r="D15" s="52" t="s">
        <v>260</v>
      </c>
    </row>
    <row r="16" spans="1:7" ht="16.5" outlineLevel="1">
      <c r="A16" s="57" t="s">
        <v>415</v>
      </c>
      <c r="B16" s="83">
        <v>209</v>
      </c>
      <c r="C16" s="83">
        <v>232</v>
      </c>
      <c r="D16" s="52" t="s">
        <v>260</v>
      </c>
    </row>
    <row r="17" spans="1:7" ht="16.5" outlineLevel="1">
      <c r="A17" s="57" t="s">
        <v>416</v>
      </c>
      <c r="B17" s="83">
        <v>229</v>
      </c>
      <c r="C17" s="83">
        <v>247</v>
      </c>
      <c r="D17" s="52" t="s">
        <v>260</v>
      </c>
    </row>
    <row r="18" spans="1:7" ht="16.5" outlineLevel="1">
      <c r="A18" s="57" t="s">
        <v>441</v>
      </c>
      <c r="B18" s="83">
        <v>110</v>
      </c>
      <c r="C18" s="83">
        <v>113</v>
      </c>
      <c r="D18" s="52" t="s">
        <v>260</v>
      </c>
    </row>
    <row r="19" spans="1:7" ht="16.5" outlineLevel="1">
      <c r="A19" s="57" t="s">
        <v>442</v>
      </c>
      <c r="B19" s="83">
        <v>118</v>
      </c>
      <c r="C19" s="83">
        <v>120</v>
      </c>
      <c r="D19" s="52" t="s">
        <v>260</v>
      </c>
    </row>
    <row r="20" spans="1:7" ht="16.5" outlineLevel="1">
      <c r="A20" s="57" t="s">
        <v>352</v>
      </c>
      <c r="B20" s="83">
        <v>186</v>
      </c>
      <c r="C20" s="83">
        <v>197</v>
      </c>
      <c r="D20" s="52" t="s">
        <v>260</v>
      </c>
      <c r="G20" s="103"/>
    </row>
    <row r="21" spans="1:7" ht="16.5" outlineLevel="1">
      <c r="A21" s="57" t="s">
        <v>417</v>
      </c>
      <c r="B21" s="83">
        <v>347</v>
      </c>
      <c r="C21" s="83">
        <v>371</v>
      </c>
      <c r="D21" s="52" t="s">
        <v>260</v>
      </c>
      <c r="G21" s="103"/>
    </row>
    <row r="22" spans="1:7" ht="16.5" outlineLevel="1">
      <c r="A22" s="57" t="s">
        <v>457</v>
      </c>
      <c r="B22" s="83">
        <v>270</v>
      </c>
      <c r="C22" s="83"/>
      <c r="D22" s="52" t="s">
        <v>260</v>
      </c>
    </row>
    <row r="23" spans="1:7" ht="19.5" customHeight="1" outlineLevel="1">
      <c r="A23" s="57" t="s">
        <v>434</v>
      </c>
      <c r="B23" s="83">
        <v>490</v>
      </c>
      <c r="C23" s="83">
        <v>505</v>
      </c>
      <c r="D23" s="52" t="s">
        <v>260</v>
      </c>
    </row>
    <row r="24" spans="1:7" ht="19.5" customHeight="1">
      <c r="A24" s="118" t="s">
        <v>127</v>
      </c>
      <c r="B24" s="118"/>
      <c r="C24" s="118"/>
    </row>
    <row r="25" spans="1:7" ht="18.75" customHeight="1" outlineLevel="1">
      <c r="A25" s="42" t="s">
        <v>424</v>
      </c>
      <c r="B25" s="89">
        <v>42</v>
      </c>
      <c r="C25" s="89">
        <v>45</v>
      </c>
    </row>
    <row r="26" spans="1:7" ht="19.5" customHeight="1" outlineLevel="1">
      <c r="A26" s="42" t="s">
        <v>283</v>
      </c>
      <c r="B26" s="89">
        <v>56</v>
      </c>
      <c r="C26" s="89">
        <v>69</v>
      </c>
    </row>
    <row r="27" spans="1:7" ht="19.5" customHeight="1" outlineLevel="1">
      <c r="A27" s="42" t="s">
        <v>425</v>
      </c>
      <c r="B27" s="89">
        <v>116</v>
      </c>
      <c r="C27" s="89">
        <v>135</v>
      </c>
    </row>
    <row r="28" spans="1:7" ht="19.5" customHeight="1" outlineLevel="1">
      <c r="A28" s="42" t="s">
        <v>426</v>
      </c>
      <c r="B28" s="89">
        <v>118</v>
      </c>
      <c r="C28" s="89">
        <v>139</v>
      </c>
    </row>
    <row r="29" spans="1:7" ht="19.5" customHeight="1" outlineLevel="1">
      <c r="A29" s="57" t="s">
        <v>438</v>
      </c>
      <c r="B29" s="83">
        <v>305</v>
      </c>
      <c r="C29" s="89"/>
      <c r="D29" s="52" t="s">
        <v>260</v>
      </c>
    </row>
    <row r="30" spans="1:7" ht="19.5" customHeight="1" outlineLevel="1">
      <c r="A30" s="57" t="s">
        <v>421</v>
      </c>
      <c r="B30" s="83">
        <v>340</v>
      </c>
      <c r="C30" s="83">
        <v>390</v>
      </c>
      <c r="D30" s="52" t="s">
        <v>260</v>
      </c>
    </row>
    <row r="31" spans="1:7" ht="19.5" customHeight="1" outlineLevel="1">
      <c r="A31" s="57" t="s">
        <v>422</v>
      </c>
      <c r="B31" s="83">
        <v>420</v>
      </c>
      <c r="C31" s="55"/>
      <c r="D31" s="52" t="s">
        <v>260</v>
      </c>
    </row>
    <row r="32" spans="1:7" ht="17.25" customHeight="1" outlineLevel="1">
      <c r="A32" s="42" t="s">
        <v>378</v>
      </c>
      <c r="B32" s="89">
        <v>30</v>
      </c>
      <c r="C32" s="35"/>
    </row>
    <row r="33" spans="1:4" ht="21" customHeight="1" outlineLevel="1">
      <c r="A33" s="42" t="s">
        <v>376</v>
      </c>
      <c r="B33" s="89">
        <v>100</v>
      </c>
      <c r="C33" s="35"/>
    </row>
    <row r="34" spans="1:4" ht="18.75" customHeight="1" outlineLevel="1">
      <c r="A34" s="42" t="s">
        <v>377</v>
      </c>
      <c r="B34" s="89">
        <v>150</v>
      </c>
      <c r="C34" s="35"/>
    </row>
    <row r="35" spans="1:4" ht="18">
      <c r="A35" s="121" t="s">
        <v>5</v>
      </c>
      <c r="B35" s="122"/>
      <c r="C35" s="123"/>
    </row>
    <row r="36" spans="1:4" ht="18" customHeight="1" outlineLevel="1">
      <c r="A36" s="42" t="s">
        <v>162</v>
      </c>
      <c r="B36" s="89">
        <v>45</v>
      </c>
      <c r="C36" s="43"/>
    </row>
    <row r="37" spans="1:4" ht="18" customHeight="1" outlineLevel="1">
      <c r="A37" s="102" t="s">
        <v>375</v>
      </c>
      <c r="B37" s="89" t="s">
        <v>446</v>
      </c>
      <c r="C37" s="43"/>
      <c r="D37" s="53"/>
    </row>
    <row r="38" spans="1:4" ht="18" customHeight="1" outlineLevel="1">
      <c r="A38" s="57" t="s">
        <v>335</v>
      </c>
      <c r="B38" s="83">
        <v>53</v>
      </c>
      <c r="C38" s="83">
        <v>54</v>
      </c>
      <c r="D38" s="53" t="s">
        <v>260</v>
      </c>
    </row>
    <row r="39" spans="1:4" ht="18" customHeight="1" outlineLevel="1">
      <c r="A39" s="42" t="s">
        <v>265</v>
      </c>
      <c r="B39" s="89">
        <v>53</v>
      </c>
      <c r="C39" s="89">
        <v>58</v>
      </c>
    </row>
    <row r="40" spans="1:4" ht="18" customHeight="1">
      <c r="A40" s="121" t="s">
        <v>178</v>
      </c>
      <c r="B40" s="122"/>
      <c r="C40" s="123"/>
    </row>
    <row r="41" spans="1:4" ht="16.5" outlineLevel="1">
      <c r="A41" s="44" t="s">
        <v>333</v>
      </c>
      <c r="B41" s="92">
        <f>51000/405</f>
        <v>125.92592592592592</v>
      </c>
      <c r="C41" s="90">
        <v>129</v>
      </c>
      <c r="D41" s="53"/>
    </row>
    <row r="42" spans="1:4" ht="16.5" outlineLevel="1">
      <c r="A42" s="44" t="s">
        <v>334</v>
      </c>
      <c r="B42" s="92">
        <v>200</v>
      </c>
      <c r="C42" s="90">
        <v>205</v>
      </c>
      <c r="D42" s="53"/>
    </row>
    <row r="43" spans="1:4" ht="16.5" outlineLevel="1">
      <c r="A43" s="98" t="s">
        <v>458</v>
      </c>
      <c r="B43" s="91">
        <v>26.5</v>
      </c>
      <c r="C43" s="90"/>
      <c r="D43" s="52" t="s">
        <v>260</v>
      </c>
    </row>
    <row r="44" spans="1:4" ht="82.5" customHeight="1" outlineLevel="1">
      <c r="A44" s="98" t="s">
        <v>318</v>
      </c>
      <c r="B44" s="92">
        <v>72</v>
      </c>
      <c r="C44" s="62"/>
      <c r="D44" s="53" t="s">
        <v>260</v>
      </c>
    </row>
    <row r="45" spans="1:4" ht="117" customHeight="1" outlineLevel="1">
      <c r="A45" s="44" t="s">
        <v>370</v>
      </c>
      <c r="B45" s="92">
        <v>169</v>
      </c>
      <c r="C45" s="62"/>
      <c r="D45" s="53" t="s">
        <v>260</v>
      </c>
    </row>
    <row r="46" spans="1:4" ht="116.25" customHeight="1" outlineLevel="1">
      <c r="A46" s="44" t="s">
        <v>319</v>
      </c>
      <c r="B46" s="92">
        <v>289</v>
      </c>
      <c r="C46" s="62"/>
      <c r="D46" s="53" t="s">
        <v>260</v>
      </c>
    </row>
    <row r="47" spans="1:4" ht="148.5" outlineLevel="1">
      <c r="A47" s="44" t="s">
        <v>372</v>
      </c>
      <c r="B47" s="92">
        <v>342</v>
      </c>
      <c r="C47" s="62"/>
      <c r="D47" s="53" t="s">
        <v>260</v>
      </c>
    </row>
    <row r="48" spans="1:4" ht="114.75" customHeight="1" outlineLevel="1">
      <c r="A48" s="44" t="s">
        <v>320</v>
      </c>
      <c r="B48" s="92">
        <v>262</v>
      </c>
      <c r="C48" s="62"/>
      <c r="D48" s="53" t="s">
        <v>260</v>
      </c>
    </row>
    <row r="49" spans="1:4" ht="65.25" customHeight="1" outlineLevel="1">
      <c r="A49" s="98" t="s">
        <v>445</v>
      </c>
      <c r="B49" s="92">
        <v>445</v>
      </c>
      <c r="C49" s="62"/>
      <c r="D49" s="53" t="s">
        <v>260</v>
      </c>
    </row>
    <row r="50" spans="1:4" ht="66" outlineLevel="1">
      <c r="A50" s="98" t="s">
        <v>431</v>
      </c>
      <c r="B50" s="92">
        <v>410</v>
      </c>
      <c r="C50" s="92">
        <v>425</v>
      </c>
      <c r="D50" s="53" t="s">
        <v>260</v>
      </c>
    </row>
    <row r="51" spans="1:4" ht="82.5" outlineLevel="1">
      <c r="A51" s="98" t="s">
        <v>432</v>
      </c>
      <c r="B51" s="92">
        <v>350</v>
      </c>
      <c r="C51" s="92">
        <v>355</v>
      </c>
      <c r="D51" s="53" t="s">
        <v>260</v>
      </c>
    </row>
    <row r="52" spans="1:4" ht="52.5" customHeight="1" outlineLevel="1">
      <c r="A52" s="65" t="s">
        <v>427</v>
      </c>
      <c r="B52" s="92">
        <f>155000/416</f>
        <v>372.59615384615387</v>
      </c>
      <c r="C52" s="92">
        <v>388</v>
      </c>
      <c r="D52" s="99" t="s">
        <v>433</v>
      </c>
    </row>
    <row r="53" spans="1:4" ht="165" customHeight="1" outlineLevel="1">
      <c r="A53" s="65" t="s">
        <v>177</v>
      </c>
      <c r="B53" s="92">
        <v>1300</v>
      </c>
      <c r="C53" s="56"/>
      <c r="D53" s="53" t="s">
        <v>260</v>
      </c>
    </row>
    <row r="54" spans="1:4" ht="18">
      <c r="A54" s="18" t="s">
        <v>128</v>
      </c>
      <c r="B54" s="19"/>
      <c r="C54" s="20"/>
    </row>
    <row r="55" spans="1:4" ht="16.5" outlineLevel="1">
      <c r="A55" s="54" t="s">
        <v>484</v>
      </c>
      <c r="B55" s="83">
        <v>35</v>
      </c>
      <c r="C55" s="43"/>
      <c r="D55" s="53" t="s">
        <v>260</v>
      </c>
    </row>
    <row r="56" spans="1:4" ht="16.5" outlineLevel="1">
      <c r="A56" s="48" t="s">
        <v>263</v>
      </c>
      <c r="B56" s="43" t="s">
        <v>264</v>
      </c>
      <c r="C56" s="43" t="s">
        <v>264</v>
      </c>
      <c r="D56" s="53"/>
    </row>
    <row r="57" spans="1:4" ht="16.5" outlineLevel="1">
      <c r="A57" s="48" t="s">
        <v>428</v>
      </c>
      <c r="B57" s="89">
        <v>35</v>
      </c>
      <c r="C57" s="89">
        <v>37</v>
      </c>
      <c r="D57" s="53"/>
    </row>
    <row r="58" spans="1:4" ht="16.5" outlineLevel="1">
      <c r="A58" s="66" t="s">
        <v>448</v>
      </c>
      <c r="B58" s="89">
        <v>39</v>
      </c>
      <c r="C58" s="89"/>
      <c r="D58" s="53"/>
    </row>
    <row r="59" spans="1:4" ht="16.5" outlineLevel="1">
      <c r="A59" s="54" t="s">
        <v>369</v>
      </c>
      <c r="B59" s="83">
        <v>20</v>
      </c>
      <c r="C59" s="83">
        <v>21</v>
      </c>
      <c r="D59" s="53" t="s">
        <v>260</v>
      </c>
    </row>
    <row r="60" spans="1:4" ht="16.5" outlineLevel="1">
      <c r="A60" s="66" t="s">
        <v>483</v>
      </c>
      <c r="B60" s="89" t="s">
        <v>446</v>
      </c>
      <c r="C60" s="83"/>
      <c r="D60" s="53"/>
    </row>
    <row r="61" spans="1:4" ht="16.5" outlineLevel="1">
      <c r="A61" s="48" t="s">
        <v>259</v>
      </c>
      <c r="B61" s="43" t="s">
        <v>264</v>
      </c>
      <c r="C61" s="43"/>
    </row>
    <row r="62" spans="1:4" ht="15.75" customHeight="1" outlineLevel="1">
      <c r="A62" s="48" t="s">
        <v>180</v>
      </c>
      <c r="B62" s="89">
        <v>17</v>
      </c>
      <c r="C62" s="89">
        <v>19</v>
      </c>
    </row>
    <row r="63" spans="1:4" ht="19.5">
      <c r="A63" s="121" t="s">
        <v>6</v>
      </c>
      <c r="B63" s="122"/>
      <c r="C63" s="123"/>
      <c r="D63" s="46"/>
    </row>
    <row r="64" spans="1:4" ht="18.75" customHeight="1" outlineLevel="1">
      <c r="A64" s="54" t="s">
        <v>485</v>
      </c>
      <c r="B64" s="83">
        <v>58</v>
      </c>
      <c r="C64" s="83">
        <v>64</v>
      </c>
      <c r="D64" s="53" t="s">
        <v>260</v>
      </c>
    </row>
    <row r="65" spans="1:4" ht="16.5" outlineLevel="1">
      <c r="A65" s="54" t="s">
        <v>478</v>
      </c>
      <c r="B65" s="83">
        <v>127</v>
      </c>
      <c r="C65" s="43"/>
      <c r="D65" s="53" t="s">
        <v>260</v>
      </c>
    </row>
    <row r="66" spans="1:4" ht="16.5" outlineLevel="1">
      <c r="A66" s="54" t="s">
        <v>479</v>
      </c>
      <c r="B66" s="83">
        <v>72</v>
      </c>
      <c r="C66" s="43"/>
      <c r="D66" s="53" t="s">
        <v>260</v>
      </c>
    </row>
    <row r="67" spans="1:4" ht="16.5" outlineLevel="1">
      <c r="A67" s="54" t="s">
        <v>373</v>
      </c>
      <c r="B67" s="83">
        <v>159</v>
      </c>
      <c r="C67" s="83">
        <v>166</v>
      </c>
      <c r="D67" s="53" t="s">
        <v>260</v>
      </c>
    </row>
    <row r="68" spans="1:4" ht="16.5" outlineLevel="1">
      <c r="A68" s="66" t="s">
        <v>374</v>
      </c>
      <c r="B68" s="89" t="s">
        <v>446</v>
      </c>
      <c r="C68" s="89" t="s">
        <v>446</v>
      </c>
      <c r="D68" s="53"/>
    </row>
    <row r="69" spans="1:4" ht="18">
      <c r="A69" s="121" t="s">
        <v>99</v>
      </c>
      <c r="B69" s="122"/>
      <c r="C69" s="123"/>
    </row>
    <row r="70" spans="1:4" ht="16.5" outlineLevel="1">
      <c r="A70" s="104" t="s">
        <v>480</v>
      </c>
      <c r="B70" s="83">
        <v>67</v>
      </c>
      <c r="C70" s="43"/>
      <c r="D70" s="53" t="s">
        <v>260</v>
      </c>
    </row>
    <row r="71" spans="1:4" ht="16.5" outlineLevel="1">
      <c r="A71" s="104" t="s">
        <v>481</v>
      </c>
      <c r="B71" s="83">
        <v>94</v>
      </c>
      <c r="C71" s="43"/>
      <c r="D71" s="53" t="s">
        <v>260</v>
      </c>
    </row>
    <row r="72" spans="1:4" ht="16.5" outlineLevel="1">
      <c r="A72" s="104" t="s">
        <v>482</v>
      </c>
      <c r="B72" s="83">
        <v>153</v>
      </c>
      <c r="C72" s="43"/>
      <c r="D72" s="53" t="s">
        <v>260</v>
      </c>
    </row>
    <row r="73" spans="1:4" ht="18">
      <c r="A73" s="121" t="s">
        <v>7</v>
      </c>
      <c r="B73" s="122"/>
      <c r="C73" s="123"/>
    </row>
    <row r="74" spans="1:4" ht="16.5" outlineLevel="1">
      <c r="A74" s="48" t="s">
        <v>222</v>
      </c>
      <c r="B74" s="89">
        <v>60</v>
      </c>
      <c r="C74" s="89">
        <v>65</v>
      </c>
    </row>
    <row r="75" spans="1:4" ht="15" customHeight="1">
      <c r="A75" s="121" t="s">
        <v>129</v>
      </c>
      <c r="B75" s="122"/>
      <c r="C75" s="123"/>
    </row>
    <row r="76" spans="1:4" ht="15" customHeight="1" outlineLevel="1">
      <c r="A76" s="48" t="s">
        <v>267</v>
      </c>
      <c r="B76" s="89">
        <v>190</v>
      </c>
      <c r="C76" s="89"/>
    </row>
    <row r="77" spans="1:4" ht="15" customHeight="1" outlineLevel="1">
      <c r="A77" s="54" t="s">
        <v>420</v>
      </c>
      <c r="B77" s="83">
        <v>97</v>
      </c>
      <c r="C77" s="83">
        <v>100</v>
      </c>
      <c r="D77" s="53" t="s">
        <v>260</v>
      </c>
    </row>
    <row r="78" spans="1:4" ht="16.5" outlineLevel="1">
      <c r="A78" s="54" t="s">
        <v>345</v>
      </c>
      <c r="B78" s="83">
        <v>95</v>
      </c>
      <c r="C78" s="83">
        <v>98</v>
      </c>
      <c r="D78" s="53" t="s">
        <v>260</v>
      </c>
    </row>
    <row r="79" spans="1:4" ht="16.5" outlineLevel="1">
      <c r="A79" s="54" t="s">
        <v>380</v>
      </c>
      <c r="B79" s="83">
        <v>40</v>
      </c>
      <c r="C79" s="83">
        <v>43</v>
      </c>
      <c r="D79" s="53" t="s">
        <v>260</v>
      </c>
    </row>
    <row r="80" spans="1:4" ht="15" customHeight="1" outlineLevel="1">
      <c r="A80" s="54" t="s">
        <v>280</v>
      </c>
      <c r="B80" s="88">
        <v>19.5</v>
      </c>
      <c r="C80" s="83">
        <v>20</v>
      </c>
      <c r="D80" s="53" t="s">
        <v>260</v>
      </c>
    </row>
    <row r="81" spans="1:7" ht="15" customHeight="1" outlineLevel="1">
      <c r="A81" s="54" t="s">
        <v>381</v>
      </c>
      <c r="B81" s="83">
        <v>23</v>
      </c>
      <c r="C81" s="83">
        <v>24</v>
      </c>
      <c r="D81" s="53" t="s">
        <v>260</v>
      </c>
    </row>
    <row r="82" spans="1:7" ht="15" customHeight="1" outlineLevel="1">
      <c r="A82" s="48" t="s">
        <v>350</v>
      </c>
      <c r="B82" s="94">
        <v>0.2</v>
      </c>
      <c r="C82" s="67"/>
      <c r="D82" s="53"/>
    </row>
    <row r="83" spans="1:7" ht="15" customHeight="1" outlineLevel="1">
      <c r="A83" s="48" t="s">
        <v>351</v>
      </c>
      <c r="B83" s="94">
        <v>0.2</v>
      </c>
      <c r="C83" s="67"/>
      <c r="D83" s="53"/>
    </row>
    <row r="84" spans="1:7" ht="15" customHeight="1" outlineLevel="1">
      <c r="A84" s="48" t="s">
        <v>355</v>
      </c>
      <c r="B84" s="94">
        <v>0.5</v>
      </c>
      <c r="C84" s="67"/>
      <c r="D84" s="53"/>
    </row>
    <row r="85" spans="1:7" ht="15" customHeight="1" outlineLevel="1">
      <c r="A85" s="48" t="s">
        <v>382</v>
      </c>
      <c r="B85" s="89">
        <v>30</v>
      </c>
      <c r="C85" s="43"/>
    </row>
    <row r="86" spans="1:7" ht="19.5">
      <c r="A86" s="121" t="s">
        <v>130</v>
      </c>
      <c r="B86" s="122"/>
      <c r="C86" s="123"/>
      <c r="D86" s="46"/>
      <c r="E86" s="28"/>
    </row>
    <row r="87" spans="1:7" ht="19.5" customHeight="1" outlineLevel="1">
      <c r="A87" s="48" t="s">
        <v>284</v>
      </c>
      <c r="B87" s="86">
        <v>34</v>
      </c>
      <c r="C87" s="86">
        <v>37</v>
      </c>
      <c r="D87" s="53" t="s">
        <v>260</v>
      </c>
      <c r="F87" s="28"/>
      <c r="G87" s="27" t="s">
        <v>262</v>
      </c>
    </row>
    <row r="88" spans="1:7" s="27" customFormat="1" ht="19.5" customHeight="1" outlineLevel="1">
      <c r="A88" s="48" t="s">
        <v>182</v>
      </c>
      <c r="B88" s="86">
        <v>49</v>
      </c>
      <c r="C88" s="86">
        <v>57</v>
      </c>
      <c r="D88" s="53" t="s">
        <v>260</v>
      </c>
      <c r="E88" s="1"/>
      <c r="G88" s="27" t="s">
        <v>262</v>
      </c>
    </row>
    <row r="89" spans="1:7" s="27" customFormat="1" ht="19.5" customHeight="1" outlineLevel="1">
      <c r="A89" s="54" t="s">
        <v>368</v>
      </c>
      <c r="B89" s="83">
        <v>66</v>
      </c>
      <c r="C89" s="83">
        <v>68</v>
      </c>
      <c r="D89" s="53" t="s">
        <v>260</v>
      </c>
      <c r="E89" s="1"/>
    </row>
    <row r="90" spans="1:7" s="27" customFormat="1" ht="19.5" customHeight="1" outlineLevel="1">
      <c r="A90" s="54" t="s">
        <v>473</v>
      </c>
      <c r="B90" s="83">
        <v>85</v>
      </c>
      <c r="C90" s="83">
        <v>86</v>
      </c>
      <c r="D90" s="53" t="s">
        <v>260</v>
      </c>
      <c r="E90" s="1"/>
    </row>
    <row r="91" spans="1:7" ht="19.5" customHeight="1" outlineLevel="1">
      <c r="A91" s="48" t="s">
        <v>181</v>
      </c>
      <c r="B91" s="86" t="s">
        <v>446</v>
      </c>
      <c r="C91" s="86" t="s">
        <v>446</v>
      </c>
      <c r="D91" s="53"/>
      <c r="F91" s="27"/>
      <c r="G91" s="27"/>
    </row>
    <row r="92" spans="1:7" ht="19.5" customHeight="1" outlineLevel="1">
      <c r="A92" s="54" t="s">
        <v>474</v>
      </c>
      <c r="B92" s="88">
        <v>145.5</v>
      </c>
      <c r="C92" s="88">
        <v>146.5</v>
      </c>
      <c r="D92" s="53" t="s">
        <v>260</v>
      </c>
      <c r="F92" s="27"/>
      <c r="G92" s="27"/>
    </row>
    <row r="93" spans="1:7" ht="19.5" customHeight="1" outlineLevel="1">
      <c r="A93" s="48" t="s">
        <v>347</v>
      </c>
      <c r="B93" s="86" t="s">
        <v>446</v>
      </c>
      <c r="C93" s="86" t="s">
        <v>264</v>
      </c>
      <c r="D93" s="53"/>
      <c r="F93" s="27"/>
      <c r="G93" s="27"/>
    </row>
    <row r="94" spans="1:7" ht="19.5" customHeight="1" outlineLevel="1">
      <c r="A94" s="48" t="s">
        <v>266</v>
      </c>
      <c r="B94" s="86" t="s">
        <v>446</v>
      </c>
      <c r="C94" s="67" t="s">
        <v>264</v>
      </c>
      <c r="D94" s="53"/>
      <c r="F94" s="27"/>
      <c r="G94" s="27"/>
    </row>
    <row r="95" spans="1:7" ht="19.5" customHeight="1" outlineLevel="1">
      <c r="A95" s="54" t="s">
        <v>475</v>
      </c>
      <c r="B95" s="83">
        <v>378</v>
      </c>
      <c r="C95" s="83">
        <v>379</v>
      </c>
      <c r="D95" s="53" t="s">
        <v>260</v>
      </c>
      <c r="F95" s="27"/>
      <c r="G95" s="27"/>
    </row>
    <row r="96" spans="1:7" ht="19.5" customHeight="1" outlineLevel="1">
      <c r="A96" s="66" t="s">
        <v>443</v>
      </c>
      <c r="B96" s="89" t="s">
        <v>446</v>
      </c>
      <c r="C96" s="89" t="s">
        <v>264</v>
      </c>
      <c r="D96" s="53"/>
      <c r="F96" s="27"/>
      <c r="G96" s="27"/>
    </row>
    <row r="97" spans="1:7" ht="19.5" customHeight="1" outlineLevel="1">
      <c r="A97" s="54" t="s">
        <v>488</v>
      </c>
      <c r="B97" s="83">
        <v>321</v>
      </c>
      <c r="C97" s="83">
        <v>325</v>
      </c>
      <c r="D97" s="53" t="s">
        <v>260</v>
      </c>
      <c r="F97" s="27"/>
      <c r="G97" s="27"/>
    </row>
    <row r="98" spans="1:7" ht="19.5" customHeight="1" outlineLevel="1">
      <c r="A98" s="48" t="s">
        <v>423</v>
      </c>
      <c r="B98" s="86">
        <v>525</v>
      </c>
      <c r="C98" s="86">
        <v>535</v>
      </c>
      <c r="D98" s="53" t="s">
        <v>260</v>
      </c>
      <c r="F98" s="27"/>
      <c r="G98" s="27"/>
    </row>
    <row r="99" spans="1:7" ht="19.5" customHeight="1" outlineLevel="1">
      <c r="A99" s="48" t="s">
        <v>349</v>
      </c>
      <c r="B99" s="86">
        <v>890</v>
      </c>
      <c r="C99" s="67"/>
      <c r="D99" s="53" t="s">
        <v>260</v>
      </c>
      <c r="G99" s="27"/>
    </row>
    <row r="100" spans="1:7" ht="19.5" customHeight="1" outlineLevel="1">
      <c r="A100" s="54" t="s">
        <v>444</v>
      </c>
      <c r="B100" s="83">
        <v>435</v>
      </c>
      <c r="C100" s="83">
        <v>470</v>
      </c>
      <c r="D100" s="53" t="s">
        <v>260</v>
      </c>
      <c r="G100" s="27"/>
    </row>
    <row r="101" spans="1:7" ht="16.5" outlineLevel="1">
      <c r="A101" s="48" t="s">
        <v>123</v>
      </c>
      <c r="B101" s="83">
        <v>51</v>
      </c>
      <c r="C101" s="67"/>
      <c r="D101" s="1"/>
      <c r="G101" s="27"/>
    </row>
    <row r="102" spans="1:7" ht="15" customHeight="1">
      <c r="A102" s="112" t="s">
        <v>8</v>
      </c>
      <c r="B102" s="113"/>
      <c r="C102" s="114"/>
    </row>
    <row r="103" spans="1:7" ht="16.5" outlineLevel="1">
      <c r="A103" s="54" t="s">
        <v>429</v>
      </c>
      <c r="B103" s="92">
        <v>25</v>
      </c>
      <c r="C103" s="92">
        <v>26</v>
      </c>
      <c r="D103" s="53" t="s">
        <v>260</v>
      </c>
    </row>
    <row r="104" spans="1:7" ht="16.5" outlineLevel="1">
      <c r="A104" s="54" t="s">
        <v>430</v>
      </c>
      <c r="B104" s="92">
        <v>28</v>
      </c>
      <c r="C104" s="92">
        <v>29</v>
      </c>
      <c r="D104" s="53" t="s">
        <v>260</v>
      </c>
    </row>
    <row r="105" spans="1:7" ht="16.5" outlineLevel="1">
      <c r="A105" s="54" t="s">
        <v>327</v>
      </c>
      <c r="B105" s="92">
        <v>36</v>
      </c>
      <c r="C105" s="92">
        <v>37</v>
      </c>
      <c r="D105" s="53" t="s">
        <v>260</v>
      </c>
    </row>
    <row r="106" spans="1:7" ht="16.5" outlineLevel="1">
      <c r="A106" s="54" t="s">
        <v>273</v>
      </c>
      <c r="B106" s="92">
        <v>10</v>
      </c>
      <c r="C106" s="92">
        <v>11</v>
      </c>
      <c r="D106" s="53" t="s">
        <v>260</v>
      </c>
    </row>
    <row r="107" spans="1:7" ht="16.5" outlineLevel="1">
      <c r="A107" s="54" t="s">
        <v>329</v>
      </c>
      <c r="B107" s="92">
        <v>12</v>
      </c>
      <c r="C107" s="92">
        <v>13</v>
      </c>
      <c r="D107" s="53" t="s">
        <v>260</v>
      </c>
    </row>
    <row r="108" spans="1:7" ht="16.5" outlineLevel="1">
      <c r="A108" s="54" t="s">
        <v>330</v>
      </c>
      <c r="B108" s="92">
        <v>13</v>
      </c>
      <c r="C108" s="92">
        <v>14</v>
      </c>
      <c r="D108" s="53" t="s">
        <v>260</v>
      </c>
    </row>
    <row r="109" spans="1:7" ht="15" customHeight="1">
      <c r="A109" s="121" t="s">
        <v>9</v>
      </c>
      <c r="B109" s="122"/>
      <c r="C109" s="123"/>
    </row>
    <row r="110" spans="1:7" ht="16.5" outlineLevel="1">
      <c r="A110" s="48" t="s">
        <v>258</v>
      </c>
      <c r="B110" s="87">
        <v>8</v>
      </c>
      <c r="C110" s="49"/>
    </row>
    <row r="111" spans="1:7" ht="16.5" outlineLevel="1">
      <c r="A111" s="48" t="s">
        <v>250</v>
      </c>
      <c r="B111" s="87">
        <v>33</v>
      </c>
      <c r="C111" s="49"/>
    </row>
    <row r="112" spans="1:7" ht="16.5" outlineLevel="1">
      <c r="A112" s="48" t="s">
        <v>387</v>
      </c>
      <c r="B112" s="50" t="s">
        <v>264</v>
      </c>
      <c r="C112" s="49"/>
    </row>
    <row r="113" spans="1:4" ht="16.5" outlineLevel="1">
      <c r="A113" s="48" t="s">
        <v>251</v>
      </c>
      <c r="B113" s="87">
        <v>30</v>
      </c>
      <c r="C113" s="49"/>
    </row>
    <row r="114" spans="1:4" ht="16.5" outlineLevel="1">
      <c r="A114" s="48" t="s">
        <v>252</v>
      </c>
      <c r="B114" s="87">
        <v>16</v>
      </c>
      <c r="C114" s="49"/>
    </row>
    <row r="115" spans="1:4" ht="16.5" outlineLevel="1">
      <c r="A115" s="54" t="s">
        <v>409</v>
      </c>
      <c r="B115" s="92">
        <v>23</v>
      </c>
      <c r="C115" s="49"/>
      <c r="D115" s="53" t="s">
        <v>260</v>
      </c>
    </row>
    <row r="116" spans="1:4" ht="16.5" outlineLevel="1">
      <c r="A116" s="48" t="s">
        <v>253</v>
      </c>
      <c r="B116" s="87">
        <v>10</v>
      </c>
      <c r="C116" s="49"/>
    </row>
    <row r="117" spans="1:4" ht="15" customHeight="1">
      <c r="A117" s="121" t="s">
        <v>10</v>
      </c>
      <c r="B117" s="122"/>
      <c r="C117" s="123"/>
    </row>
    <row r="118" spans="1:4" ht="15" customHeight="1" outlineLevel="1">
      <c r="A118" s="54" t="s">
        <v>291</v>
      </c>
      <c r="B118" s="92">
        <v>50</v>
      </c>
      <c r="C118" s="49"/>
      <c r="D118" s="53" t="s">
        <v>260</v>
      </c>
    </row>
    <row r="119" spans="1:4" ht="15" customHeight="1" outlineLevel="1">
      <c r="A119" s="54" t="s">
        <v>386</v>
      </c>
      <c r="B119" s="92">
        <v>15</v>
      </c>
      <c r="C119" s="49"/>
      <c r="D119" s="53" t="s">
        <v>260</v>
      </c>
    </row>
    <row r="120" spans="1:4" ht="15" customHeight="1" outlineLevel="1">
      <c r="A120" s="54" t="s">
        <v>290</v>
      </c>
      <c r="B120" s="92">
        <v>7</v>
      </c>
      <c r="C120" s="49"/>
      <c r="D120" s="53" t="s">
        <v>260</v>
      </c>
    </row>
    <row r="121" spans="1:4" ht="15" customHeight="1" outlineLevel="1">
      <c r="A121" s="66" t="s">
        <v>309</v>
      </c>
      <c r="B121" s="87" t="s">
        <v>446</v>
      </c>
      <c r="C121" s="49"/>
      <c r="D121" s="53"/>
    </row>
    <row r="122" spans="1:4" ht="16.5" outlineLevel="1">
      <c r="A122" s="48" t="s">
        <v>234</v>
      </c>
      <c r="B122" s="87">
        <v>20</v>
      </c>
      <c r="C122" s="49"/>
      <c r="D122" s="53"/>
    </row>
    <row r="123" spans="1:4" ht="16.5" outlineLevel="1">
      <c r="A123" s="54" t="s">
        <v>313</v>
      </c>
      <c r="B123" s="92">
        <v>7</v>
      </c>
      <c r="C123" s="56"/>
      <c r="D123" s="53" t="s">
        <v>260</v>
      </c>
    </row>
    <row r="124" spans="1:4" ht="16.5" outlineLevel="1">
      <c r="A124" s="48" t="s">
        <v>235</v>
      </c>
      <c r="B124" s="87">
        <v>6</v>
      </c>
      <c r="C124" s="49"/>
    </row>
    <row r="125" spans="1:4" ht="16.5" outlineLevel="1">
      <c r="A125" s="48" t="s">
        <v>236</v>
      </c>
      <c r="B125" s="87">
        <v>6</v>
      </c>
      <c r="C125" s="49"/>
    </row>
    <row r="126" spans="1:4" ht="16.5" outlineLevel="1">
      <c r="A126" s="48" t="s">
        <v>237</v>
      </c>
      <c r="B126" s="87">
        <v>9</v>
      </c>
      <c r="C126" s="49"/>
    </row>
    <row r="127" spans="1:4" ht="16.5" outlineLevel="1">
      <c r="A127" s="48" t="s">
        <v>238</v>
      </c>
      <c r="B127" s="87">
        <v>9</v>
      </c>
      <c r="C127" s="49"/>
    </row>
    <row r="128" spans="1:4" ht="16.5" outlineLevel="1">
      <c r="A128" s="48" t="s">
        <v>239</v>
      </c>
      <c r="B128" s="87">
        <v>9</v>
      </c>
      <c r="C128" s="49"/>
    </row>
    <row r="129" spans="1:6" ht="16.5" outlineLevel="1">
      <c r="A129" s="48" t="s">
        <v>240</v>
      </c>
      <c r="B129" s="87">
        <v>8</v>
      </c>
      <c r="C129" s="49"/>
    </row>
    <row r="130" spans="1:6" ht="16.5" outlineLevel="1">
      <c r="A130" s="48" t="s">
        <v>241</v>
      </c>
      <c r="B130" s="87">
        <v>8</v>
      </c>
      <c r="C130" s="49"/>
    </row>
    <row r="131" spans="1:6" ht="16.5" outlineLevel="1">
      <c r="A131" s="48" t="s">
        <v>242</v>
      </c>
      <c r="B131" s="87">
        <v>7</v>
      </c>
      <c r="C131" s="49"/>
    </row>
    <row r="132" spans="1:6" ht="16.5" outlineLevel="1">
      <c r="A132" s="48" t="s">
        <v>243</v>
      </c>
      <c r="B132" s="87">
        <v>7</v>
      </c>
      <c r="C132" s="49"/>
    </row>
    <row r="133" spans="1:6" ht="16.5" outlineLevel="1">
      <c r="A133" s="48" t="s">
        <v>244</v>
      </c>
      <c r="B133" s="87">
        <v>9</v>
      </c>
      <c r="C133" s="49"/>
    </row>
    <row r="134" spans="1:6" ht="16.5" outlineLevel="1">
      <c r="A134" s="48" t="s">
        <v>245</v>
      </c>
      <c r="B134" s="87">
        <v>9</v>
      </c>
      <c r="C134" s="49"/>
    </row>
    <row r="135" spans="1:6" ht="16.5" outlineLevel="1">
      <c r="A135" s="48" t="s">
        <v>246</v>
      </c>
      <c r="B135" s="87">
        <v>9</v>
      </c>
      <c r="C135" s="49"/>
    </row>
    <row r="136" spans="1:6" ht="16.5" outlineLevel="1">
      <c r="A136" s="48" t="s">
        <v>247</v>
      </c>
      <c r="B136" s="93">
        <v>4.5</v>
      </c>
      <c r="C136" s="49"/>
    </row>
    <row r="137" spans="1:6" ht="16.5" outlineLevel="1">
      <c r="A137" s="48" t="s">
        <v>248</v>
      </c>
      <c r="B137" s="87">
        <v>9</v>
      </c>
      <c r="C137" s="49"/>
    </row>
    <row r="138" spans="1:6" ht="15" customHeight="1">
      <c r="A138" s="121" t="s">
        <v>11</v>
      </c>
      <c r="B138" s="122"/>
      <c r="C138" s="123"/>
    </row>
    <row r="139" spans="1:6" ht="16.5" outlineLevel="1">
      <c r="A139" s="54" t="s">
        <v>272</v>
      </c>
      <c r="B139" s="92">
        <v>26</v>
      </c>
      <c r="C139" s="92">
        <v>28</v>
      </c>
      <c r="D139" s="53" t="s">
        <v>260</v>
      </c>
    </row>
    <row r="140" spans="1:6" ht="16.5" outlineLevel="1">
      <c r="A140" s="54" t="s">
        <v>268</v>
      </c>
      <c r="B140" s="92">
        <v>38</v>
      </c>
      <c r="C140" s="92">
        <v>39</v>
      </c>
      <c r="D140" s="53" t="s">
        <v>260</v>
      </c>
    </row>
    <row r="141" spans="1:6" ht="21" customHeight="1" outlineLevel="1">
      <c r="A141" s="54" t="s">
        <v>269</v>
      </c>
      <c r="B141" s="92">
        <v>39</v>
      </c>
      <c r="C141" s="92">
        <v>47</v>
      </c>
      <c r="D141" s="53" t="s">
        <v>260</v>
      </c>
    </row>
    <row r="142" spans="1:6" ht="21" customHeight="1" outlineLevel="1">
      <c r="A142" s="66" t="s">
        <v>270</v>
      </c>
      <c r="B142" s="87" t="s">
        <v>446</v>
      </c>
      <c r="C142" s="87" t="s">
        <v>446</v>
      </c>
      <c r="D142" s="53"/>
      <c r="F142" s="103"/>
    </row>
    <row r="143" spans="1:6" ht="21" customHeight="1" outlineLevel="1">
      <c r="A143" s="54" t="s">
        <v>325</v>
      </c>
      <c r="B143" s="92">
        <v>92</v>
      </c>
      <c r="C143" s="92">
        <v>95</v>
      </c>
      <c r="D143" s="53" t="s">
        <v>260</v>
      </c>
    </row>
    <row r="144" spans="1:6" ht="21" customHeight="1" outlineLevel="1">
      <c r="A144" s="54" t="s">
        <v>271</v>
      </c>
      <c r="B144" s="92">
        <v>121</v>
      </c>
      <c r="C144" s="92">
        <v>129</v>
      </c>
      <c r="D144" s="53" t="s">
        <v>260</v>
      </c>
    </row>
    <row r="145" spans="1:4" ht="21" customHeight="1" outlineLevel="1">
      <c r="A145" s="66" t="s">
        <v>328</v>
      </c>
      <c r="B145" s="87" t="s">
        <v>446</v>
      </c>
      <c r="C145" s="87" t="s">
        <v>446</v>
      </c>
      <c r="D145" s="53"/>
    </row>
    <row r="146" spans="1:4" ht="18.75" customHeight="1" outlineLevel="1">
      <c r="A146" s="54" t="s">
        <v>326</v>
      </c>
      <c r="B146" s="92">
        <v>18</v>
      </c>
      <c r="C146" s="92">
        <v>19</v>
      </c>
      <c r="D146" s="53" t="s">
        <v>260</v>
      </c>
    </row>
    <row r="147" spans="1:4" ht="18.75" customHeight="1">
      <c r="A147" s="118" t="s">
        <v>12</v>
      </c>
      <c r="B147" s="118"/>
      <c r="C147" s="118"/>
      <c r="D147" s="53"/>
    </row>
    <row r="148" spans="1:4" s="60" customFormat="1" ht="15.75" customHeight="1" outlineLevel="1">
      <c r="A148" s="54" t="s">
        <v>274</v>
      </c>
      <c r="B148" s="110">
        <v>4</v>
      </c>
      <c r="C148" s="91">
        <v>4.5</v>
      </c>
      <c r="D148" s="53" t="s">
        <v>260</v>
      </c>
    </row>
    <row r="149" spans="1:4" ht="15.75" customHeight="1" outlineLevel="1">
      <c r="A149" s="48" t="s">
        <v>157</v>
      </c>
      <c r="B149" s="95">
        <v>4.5</v>
      </c>
      <c r="C149" s="87">
        <v>6</v>
      </c>
    </row>
    <row r="150" spans="1:4" ht="15.75" customHeight="1" outlineLevel="1">
      <c r="A150" s="48" t="s">
        <v>279</v>
      </c>
      <c r="B150" s="87">
        <v>22</v>
      </c>
      <c r="C150" s="87">
        <v>23</v>
      </c>
    </row>
    <row r="151" spans="1:4" ht="15.75" customHeight="1" outlineLevel="1">
      <c r="A151" s="54" t="s">
        <v>471</v>
      </c>
      <c r="B151" s="92">
        <v>40</v>
      </c>
      <c r="C151" s="92">
        <v>41</v>
      </c>
      <c r="D151" s="53" t="s">
        <v>260</v>
      </c>
    </row>
    <row r="152" spans="1:4" ht="15.75" customHeight="1" outlineLevel="1">
      <c r="A152" s="48" t="s">
        <v>176</v>
      </c>
      <c r="B152" s="87">
        <v>5</v>
      </c>
      <c r="C152" s="70"/>
    </row>
    <row r="153" spans="1:4" ht="15.75" customHeight="1" outlineLevel="1">
      <c r="A153" s="48" t="s">
        <v>126</v>
      </c>
      <c r="B153" s="95">
        <v>0.5</v>
      </c>
      <c r="C153" s="70"/>
    </row>
    <row r="154" spans="1:4" ht="15.75" customHeight="1" outlineLevel="1">
      <c r="A154" s="48" t="s">
        <v>13</v>
      </c>
      <c r="B154" s="95">
        <v>0.5</v>
      </c>
      <c r="C154" s="70"/>
    </row>
    <row r="155" spans="1:4" ht="15.75" customHeight="1">
      <c r="A155" s="118" t="s">
        <v>14</v>
      </c>
      <c r="B155" s="118"/>
      <c r="C155" s="118"/>
    </row>
    <row r="156" spans="1:4" ht="18.75" outlineLevel="1">
      <c r="A156" s="48" t="s">
        <v>356</v>
      </c>
      <c r="B156" s="87">
        <v>2</v>
      </c>
      <c r="C156" s="71"/>
    </row>
    <row r="157" spans="1:4" ht="15" customHeight="1" outlineLevel="1">
      <c r="A157" s="54" t="s">
        <v>357</v>
      </c>
      <c r="B157" s="92">
        <v>13</v>
      </c>
      <c r="C157" s="72"/>
      <c r="D157" s="53" t="s">
        <v>260</v>
      </c>
    </row>
    <row r="158" spans="1:4" ht="15" customHeight="1" outlineLevel="1">
      <c r="A158" s="54" t="s">
        <v>384</v>
      </c>
      <c r="B158" s="92">
        <v>39</v>
      </c>
      <c r="C158" s="72"/>
      <c r="D158" s="53" t="s">
        <v>260</v>
      </c>
    </row>
    <row r="159" spans="1:4" ht="15" customHeight="1" outlineLevel="1">
      <c r="A159" s="48" t="s">
        <v>171</v>
      </c>
      <c r="B159" s="87">
        <v>22</v>
      </c>
      <c r="C159" s="73"/>
    </row>
    <row r="160" spans="1:4" ht="15" customHeight="1" outlineLevel="1">
      <c r="A160" s="48" t="s">
        <v>170</v>
      </c>
      <c r="B160" s="87">
        <v>36</v>
      </c>
      <c r="C160" s="73"/>
    </row>
    <row r="161" spans="1:4" ht="15" customHeight="1" outlineLevel="1">
      <c r="A161" s="48" t="s">
        <v>317</v>
      </c>
      <c r="B161" s="87">
        <v>25</v>
      </c>
      <c r="C161" s="73"/>
    </row>
    <row r="162" spans="1:4" ht="15" customHeight="1" outlineLevel="1">
      <c r="A162" s="54" t="s">
        <v>403</v>
      </c>
      <c r="B162" s="92">
        <v>2</v>
      </c>
      <c r="C162" s="73"/>
      <c r="D162" s="53" t="s">
        <v>260</v>
      </c>
    </row>
    <row r="163" spans="1:4" ht="15" customHeight="1" outlineLevel="1">
      <c r="A163" s="48" t="s">
        <v>358</v>
      </c>
      <c r="B163" s="87">
        <v>7</v>
      </c>
      <c r="C163" s="73"/>
    </row>
    <row r="164" spans="1:4" ht="15" customHeight="1" outlineLevel="1">
      <c r="A164" s="48" t="s">
        <v>359</v>
      </c>
      <c r="B164" s="87">
        <v>7</v>
      </c>
      <c r="C164" s="73"/>
    </row>
    <row r="165" spans="1:4" ht="15" customHeight="1" outlineLevel="1">
      <c r="A165" s="54" t="s">
        <v>371</v>
      </c>
      <c r="B165" s="92">
        <v>8</v>
      </c>
      <c r="C165" s="73"/>
      <c r="D165" s="53" t="s">
        <v>260</v>
      </c>
    </row>
    <row r="166" spans="1:4" ht="15" customHeight="1" outlineLevel="1">
      <c r="A166" s="54" t="s">
        <v>311</v>
      </c>
      <c r="B166" s="92">
        <v>10</v>
      </c>
      <c r="C166" s="73"/>
      <c r="D166" s="53" t="s">
        <v>260</v>
      </c>
    </row>
    <row r="167" spans="1:4" ht="15" customHeight="1" outlineLevel="1">
      <c r="A167" s="54" t="s">
        <v>312</v>
      </c>
      <c r="B167" s="92">
        <v>10</v>
      </c>
      <c r="C167" s="74"/>
      <c r="D167" s="53" t="s">
        <v>260</v>
      </c>
    </row>
    <row r="168" spans="1:4" ht="15" customHeight="1" outlineLevel="1">
      <c r="A168" s="54" t="s">
        <v>449</v>
      </c>
      <c r="B168" s="92">
        <v>20</v>
      </c>
      <c r="C168" s="73"/>
      <c r="D168" s="53" t="s">
        <v>260</v>
      </c>
    </row>
    <row r="169" spans="1:4" ht="15" customHeight="1" outlineLevel="1">
      <c r="A169" s="54" t="s">
        <v>450</v>
      </c>
      <c r="B169" s="92">
        <v>8</v>
      </c>
      <c r="C169" s="74"/>
      <c r="D169" s="53" t="s">
        <v>260</v>
      </c>
    </row>
    <row r="170" spans="1:4" ht="15" customHeight="1" outlineLevel="1">
      <c r="A170" s="66" t="s">
        <v>477</v>
      </c>
      <c r="B170" s="87">
        <v>6</v>
      </c>
      <c r="C170" s="74"/>
      <c r="D170" s="53"/>
    </row>
    <row r="171" spans="1:4" ht="15.75" customHeight="1" outlineLevel="1">
      <c r="A171" s="48" t="s">
        <v>360</v>
      </c>
      <c r="B171" s="87">
        <v>6</v>
      </c>
      <c r="C171" s="73"/>
    </row>
    <row r="172" spans="1:4" ht="18">
      <c r="A172" s="118" t="s">
        <v>15</v>
      </c>
      <c r="B172" s="118"/>
      <c r="C172" s="118"/>
    </row>
    <row r="173" spans="1:4" ht="18.75" customHeight="1" outlineLevel="1">
      <c r="A173" s="48" t="s">
        <v>16</v>
      </c>
      <c r="B173" s="96">
        <v>5</v>
      </c>
      <c r="C173" s="74"/>
    </row>
    <row r="174" spans="1:4" ht="15.75" customHeight="1" outlineLevel="1">
      <c r="A174" s="48" t="s">
        <v>17</v>
      </c>
      <c r="B174" s="96">
        <v>4</v>
      </c>
      <c r="C174" s="73"/>
    </row>
    <row r="175" spans="1:4" ht="18">
      <c r="A175" s="118" t="s">
        <v>18</v>
      </c>
      <c r="B175" s="118"/>
      <c r="C175" s="118"/>
    </row>
    <row r="176" spans="1:4" ht="18" customHeight="1" outlineLevel="1">
      <c r="A176" s="48" t="s">
        <v>19</v>
      </c>
      <c r="B176" s="87">
        <v>2</v>
      </c>
      <c r="C176" s="76"/>
    </row>
    <row r="177" spans="1:4" ht="15" customHeight="1" outlineLevel="1">
      <c r="A177" s="48" t="s">
        <v>183</v>
      </c>
      <c r="B177" s="95">
        <v>1.5</v>
      </c>
      <c r="C177" s="77"/>
    </row>
    <row r="178" spans="1:4" ht="15" customHeight="1" outlineLevel="1">
      <c r="A178" s="48" t="s">
        <v>184</v>
      </c>
      <c r="B178" s="95">
        <v>0.5</v>
      </c>
      <c r="C178" s="77"/>
    </row>
    <row r="179" spans="1:4" ht="16.5" outlineLevel="1">
      <c r="A179" s="54" t="s">
        <v>418</v>
      </c>
      <c r="B179" s="91">
        <v>8.5</v>
      </c>
      <c r="C179" s="92">
        <v>9</v>
      </c>
      <c r="D179" s="53" t="s">
        <v>260</v>
      </c>
    </row>
    <row r="180" spans="1:4" ht="16.5" outlineLevel="1">
      <c r="A180" s="54" t="s">
        <v>179</v>
      </c>
      <c r="B180" s="91">
        <v>4.5</v>
      </c>
      <c r="C180" s="91">
        <v>4.8</v>
      </c>
      <c r="D180" s="53" t="s">
        <v>260</v>
      </c>
    </row>
    <row r="181" spans="1:4" ht="16.5" outlineLevel="1">
      <c r="A181" s="54" t="s">
        <v>419</v>
      </c>
      <c r="B181" s="91">
        <v>2.5</v>
      </c>
      <c r="C181" s="92">
        <v>3</v>
      </c>
      <c r="D181" s="53" t="s">
        <v>260</v>
      </c>
    </row>
    <row r="182" spans="1:4" ht="15" customHeight="1" outlineLevel="1">
      <c r="A182" s="48" t="s">
        <v>124</v>
      </c>
      <c r="B182" s="87">
        <v>2</v>
      </c>
      <c r="C182" s="70"/>
    </row>
    <row r="183" spans="1:4" ht="15" customHeight="1" outlineLevel="1">
      <c r="A183" s="48" t="s">
        <v>314</v>
      </c>
      <c r="B183" s="87">
        <v>7</v>
      </c>
      <c r="C183" s="49"/>
    </row>
    <row r="184" spans="1:4" ht="15" customHeight="1" outlineLevel="1">
      <c r="A184" s="48" t="s">
        <v>322</v>
      </c>
      <c r="B184" s="87">
        <v>4</v>
      </c>
      <c r="C184" s="49"/>
    </row>
    <row r="185" spans="1:4" ht="15" customHeight="1" outlineLevel="1">
      <c r="A185" s="48" t="s">
        <v>323</v>
      </c>
      <c r="B185" s="87">
        <v>3</v>
      </c>
      <c r="C185" s="49"/>
    </row>
    <row r="186" spans="1:4" ht="15" customHeight="1" outlineLevel="1">
      <c r="A186" s="48" t="s">
        <v>166</v>
      </c>
      <c r="B186" s="87">
        <v>14</v>
      </c>
      <c r="C186" s="87">
        <v>15</v>
      </c>
    </row>
    <row r="187" spans="1:4" ht="16.5" outlineLevel="1">
      <c r="A187" s="48" t="s">
        <v>169</v>
      </c>
      <c r="B187" s="87">
        <v>4</v>
      </c>
      <c r="C187" s="49"/>
    </row>
    <row r="188" spans="1:4" ht="16.5" outlineLevel="1">
      <c r="A188" s="48" t="s">
        <v>451</v>
      </c>
      <c r="B188" s="87">
        <v>7</v>
      </c>
      <c r="C188" s="50"/>
    </row>
    <row r="189" spans="1:4" ht="16.5" outlineLevel="1">
      <c r="A189" s="54" t="s">
        <v>249</v>
      </c>
      <c r="B189" s="92">
        <v>12</v>
      </c>
      <c r="C189" s="56"/>
      <c r="D189" s="53" t="s">
        <v>260</v>
      </c>
    </row>
    <row r="190" spans="1:4" ht="16.5" outlineLevel="1">
      <c r="A190" s="54" t="s">
        <v>321</v>
      </c>
      <c r="B190" s="92">
        <v>3</v>
      </c>
      <c r="C190" s="49"/>
      <c r="D190" s="53" t="s">
        <v>260</v>
      </c>
    </row>
    <row r="191" spans="1:4" ht="18.75" outlineLevel="1">
      <c r="A191" s="54" t="s">
        <v>310</v>
      </c>
      <c r="B191" s="97">
        <v>10</v>
      </c>
      <c r="C191" s="75"/>
      <c r="D191" s="53" t="s">
        <v>260</v>
      </c>
    </row>
    <row r="192" spans="1:4" ht="18.75" outlineLevel="1">
      <c r="A192" s="54" t="s">
        <v>324</v>
      </c>
      <c r="B192" s="97">
        <v>2</v>
      </c>
      <c r="C192" s="78"/>
      <c r="D192" s="53" t="s">
        <v>260</v>
      </c>
    </row>
    <row r="193" spans="1:4" ht="16.5" outlineLevel="1">
      <c r="A193" s="48" t="s">
        <v>173</v>
      </c>
      <c r="B193" s="87">
        <v>1</v>
      </c>
      <c r="C193" s="49"/>
    </row>
    <row r="194" spans="1:4" ht="16.5" outlineLevel="1">
      <c r="A194" s="54" t="s">
        <v>385</v>
      </c>
      <c r="B194" s="92">
        <v>8</v>
      </c>
      <c r="C194" s="56"/>
      <c r="D194" s="53" t="s">
        <v>260</v>
      </c>
    </row>
    <row r="195" spans="1:4" ht="16.5" outlineLevel="1">
      <c r="A195" s="48" t="s">
        <v>97</v>
      </c>
      <c r="B195" s="87">
        <v>1</v>
      </c>
      <c r="C195" s="49"/>
    </row>
    <row r="196" spans="1:4" ht="16.5" outlineLevel="1">
      <c r="A196" s="48" t="s">
        <v>98</v>
      </c>
      <c r="B196" s="87">
        <v>1</v>
      </c>
      <c r="C196" s="49"/>
    </row>
    <row r="197" spans="1:4" ht="18.75" outlineLevel="1">
      <c r="A197" s="48" t="s">
        <v>361</v>
      </c>
      <c r="B197" s="87">
        <v>1</v>
      </c>
      <c r="C197" s="79"/>
    </row>
    <row r="198" spans="1:4" ht="18.75" outlineLevel="1">
      <c r="A198" s="48" t="s">
        <v>476</v>
      </c>
      <c r="B198" s="87">
        <v>1</v>
      </c>
      <c r="C198" s="79"/>
    </row>
    <row r="199" spans="1:4" ht="18.75" outlineLevel="1">
      <c r="A199" s="54" t="s">
        <v>316</v>
      </c>
      <c r="B199" s="92">
        <v>8</v>
      </c>
      <c r="C199" s="79"/>
      <c r="D199" s="53" t="s">
        <v>260</v>
      </c>
    </row>
    <row r="200" spans="1:4" ht="18.75" outlineLevel="1">
      <c r="A200" s="54" t="s">
        <v>315</v>
      </c>
      <c r="B200" s="92">
        <v>7</v>
      </c>
      <c r="C200" s="79"/>
      <c r="D200" s="53" t="s">
        <v>260</v>
      </c>
    </row>
    <row r="201" spans="1:4" ht="18.75" outlineLevel="1">
      <c r="A201" s="54" t="s">
        <v>346</v>
      </c>
      <c r="B201" s="91">
        <v>4.5</v>
      </c>
      <c r="C201" s="79"/>
      <c r="D201" s="53" t="s">
        <v>260</v>
      </c>
    </row>
    <row r="202" spans="1:4" ht="18.75" outlineLevel="1">
      <c r="A202" s="54" t="s">
        <v>131</v>
      </c>
      <c r="B202" s="91">
        <v>5.5</v>
      </c>
      <c r="C202" s="80"/>
      <c r="D202" s="53" t="s">
        <v>260</v>
      </c>
    </row>
    <row r="203" spans="1:4" ht="18.75" outlineLevel="1">
      <c r="A203" s="54" t="s">
        <v>132</v>
      </c>
      <c r="B203" s="91">
        <v>6.5</v>
      </c>
      <c r="C203" s="80"/>
      <c r="D203" s="53" t="s">
        <v>260</v>
      </c>
    </row>
    <row r="204" spans="1:4" ht="18.75" outlineLevel="1">
      <c r="A204" s="48" t="s">
        <v>133</v>
      </c>
      <c r="B204" s="87">
        <v>10</v>
      </c>
      <c r="C204" s="81"/>
    </row>
    <row r="205" spans="1:4" ht="18.75" outlineLevel="1">
      <c r="A205" s="48" t="s">
        <v>175</v>
      </c>
      <c r="B205" s="87">
        <v>15</v>
      </c>
      <c r="C205" s="81"/>
    </row>
    <row r="206" spans="1:4" ht="18.75" outlineLevel="1">
      <c r="A206" s="48" t="s">
        <v>411</v>
      </c>
      <c r="B206" s="87">
        <v>25</v>
      </c>
      <c r="C206" s="81"/>
    </row>
    <row r="207" spans="1:4" ht="18.75" outlineLevel="1">
      <c r="A207" s="48" t="s">
        <v>134</v>
      </c>
      <c r="B207" s="87">
        <v>2</v>
      </c>
      <c r="C207" s="80"/>
    </row>
    <row r="208" spans="1:4" ht="18.75" outlineLevel="1">
      <c r="A208" s="48" t="s">
        <v>135</v>
      </c>
      <c r="B208" s="87">
        <v>3</v>
      </c>
      <c r="C208" s="80"/>
    </row>
    <row r="209" spans="1:11" ht="18.75" outlineLevel="1">
      <c r="A209" s="48" t="s">
        <v>136</v>
      </c>
      <c r="B209" s="87">
        <v>4</v>
      </c>
      <c r="C209" s="80"/>
    </row>
    <row r="210" spans="1:11" ht="18.75" outlineLevel="1">
      <c r="A210" s="54" t="s">
        <v>137</v>
      </c>
      <c r="B210" s="92">
        <v>2</v>
      </c>
      <c r="C210" s="80"/>
      <c r="D210" s="53" t="s">
        <v>260</v>
      </c>
    </row>
    <row r="211" spans="1:11" ht="18.75" outlineLevel="1">
      <c r="A211" s="54" t="s">
        <v>174</v>
      </c>
      <c r="B211" s="92">
        <v>3</v>
      </c>
      <c r="C211" s="80"/>
      <c r="D211" s="53" t="s">
        <v>260</v>
      </c>
    </row>
    <row r="212" spans="1:11" ht="16.5" outlineLevel="1">
      <c r="A212" s="54" t="s">
        <v>331</v>
      </c>
      <c r="B212" s="92">
        <v>46</v>
      </c>
      <c r="C212" s="92">
        <v>49</v>
      </c>
      <c r="D212" s="53" t="s">
        <v>260</v>
      </c>
    </row>
    <row r="213" spans="1:11" ht="16.5" outlineLevel="1">
      <c r="A213" s="54" t="s">
        <v>332</v>
      </c>
      <c r="B213" s="92">
        <v>86</v>
      </c>
      <c r="C213" s="92">
        <v>88</v>
      </c>
      <c r="D213" s="53" t="s">
        <v>260</v>
      </c>
    </row>
    <row r="214" spans="1:11" ht="18.75" outlineLevel="1">
      <c r="A214" s="48" t="s">
        <v>20</v>
      </c>
      <c r="B214" s="93">
        <v>0.6</v>
      </c>
      <c r="C214" s="80"/>
    </row>
    <row r="215" spans="1:11" ht="18.75" outlineLevel="1">
      <c r="A215" s="48" t="s">
        <v>362</v>
      </c>
      <c r="B215" s="87">
        <v>2</v>
      </c>
      <c r="C215" s="82"/>
    </row>
    <row r="216" spans="1:11" ht="18.75" outlineLevel="1">
      <c r="A216" s="48" t="s">
        <v>383</v>
      </c>
      <c r="B216" s="87">
        <v>18</v>
      </c>
      <c r="C216" s="79"/>
    </row>
    <row r="217" spans="1:11" ht="18.75" outlineLevel="1">
      <c r="A217" s="54" t="s">
        <v>410</v>
      </c>
      <c r="B217" s="92">
        <v>3</v>
      </c>
      <c r="C217" s="79"/>
      <c r="D217" s="53" t="s">
        <v>260</v>
      </c>
    </row>
    <row r="218" spans="1:11" ht="18.75" outlineLevel="1">
      <c r="A218" s="48" t="s">
        <v>281</v>
      </c>
      <c r="B218" s="87">
        <v>2</v>
      </c>
      <c r="C218" s="79"/>
    </row>
    <row r="219" spans="1:11" ht="18.75" outlineLevel="1">
      <c r="A219" s="48" t="s">
        <v>282</v>
      </c>
      <c r="B219" s="87">
        <v>2</v>
      </c>
      <c r="C219" s="79"/>
    </row>
    <row r="220" spans="1:11" ht="18">
      <c r="A220" s="118" t="s">
        <v>21</v>
      </c>
      <c r="B220" s="118"/>
      <c r="C220" s="118"/>
    </row>
    <row r="221" spans="1:11" ht="16.5" outlineLevel="1">
      <c r="A221" s="54" t="s">
        <v>185</v>
      </c>
      <c r="B221" s="92">
        <v>18</v>
      </c>
      <c r="C221" s="92">
        <v>19</v>
      </c>
      <c r="D221" s="53" t="s">
        <v>260</v>
      </c>
    </row>
    <row r="222" spans="1:11" ht="16.5" outlineLevel="1">
      <c r="A222" s="54" t="s">
        <v>275</v>
      </c>
      <c r="B222" s="92">
        <v>27</v>
      </c>
      <c r="C222" s="92">
        <v>28</v>
      </c>
      <c r="D222" s="53" t="s">
        <v>260</v>
      </c>
    </row>
    <row r="223" spans="1:11" ht="16.5" outlineLevel="1">
      <c r="A223" s="54" t="s">
        <v>407</v>
      </c>
      <c r="B223" s="92">
        <v>49</v>
      </c>
      <c r="C223" s="61"/>
      <c r="D223" s="53" t="s">
        <v>260</v>
      </c>
    </row>
    <row r="224" spans="1:11" ht="16.5" outlineLevel="1">
      <c r="A224" s="48" t="s">
        <v>228</v>
      </c>
      <c r="B224" s="87">
        <v>97</v>
      </c>
      <c r="C224" s="49"/>
      <c r="D224" s="47"/>
      <c r="E224" s="34"/>
      <c r="F224" s="34"/>
      <c r="G224" s="33"/>
      <c r="H224" s="33"/>
      <c r="I224" s="33"/>
      <c r="J224" s="33"/>
      <c r="K224" s="34"/>
    </row>
    <row r="225" spans="1:12" ht="16.5" outlineLevel="1">
      <c r="A225" s="54" t="s">
        <v>229</v>
      </c>
      <c r="B225" s="92">
        <v>95</v>
      </c>
      <c r="C225" s="56"/>
      <c r="D225" s="53" t="s">
        <v>260</v>
      </c>
      <c r="E225" s="34"/>
      <c r="F225" s="34"/>
      <c r="G225" s="33"/>
      <c r="H225" s="33"/>
      <c r="I225" s="33"/>
      <c r="J225" s="33"/>
      <c r="K225" s="34"/>
    </row>
    <row r="226" spans="1:12" ht="16.5" outlineLevel="1">
      <c r="A226" s="54" t="s">
        <v>230</v>
      </c>
      <c r="B226" s="92">
        <v>45</v>
      </c>
      <c r="C226" s="92">
        <v>46</v>
      </c>
      <c r="D226" s="53" t="s">
        <v>260</v>
      </c>
      <c r="E226" s="34"/>
      <c r="F226" s="34"/>
      <c r="G226" s="33"/>
      <c r="H226" s="33"/>
      <c r="I226" s="33"/>
      <c r="J226" s="33"/>
      <c r="K226" s="34"/>
    </row>
    <row r="227" spans="1:12" ht="16.5" outlineLevel="1">
      <c r="A227" s="54" t="s">
        <v>231</v>
      </c>
      <c r="B227" s="91">
        <v>39.5</v>
      </c>
      <c r="C227" s="91">
        <v>40.5</v>
      </c>
      <c r="D227" s="53" t="s">
        <v>260</v>
      </c>
      <c r="E227" s="34"/>
      <c r="F227" s="34"/>
      <c r="G227" s="33"/>
      <c r="H227" s="33"/>
      <c r="I227" s="33"/>
      <c r="J227" s="33"/>
      <c r="K227" s="34"/>
    </row>
    <row r="228" spans="1:12" ht="16.5" outlineLevel="1">
      <c r="A228" s="54" t="s">
        <v>286</v>
      </c>
      <c r="B228" s="92">
        <v>39</v>
      </c>
      <c r="C228" s="56"/>
      <c r="D228" s="53" t="s">
        <v>260</v>
      </c>
      <c r="E228" s="34"/>
      <c r="F228" s="34"/>
      <c r="G228" s="33"/>
      <c r="H228" s="33"/>
      <c r="I228" s="33"/>
      <c r="J228" s="33"/>
      <c r="K228" s="34"/>
    </row>
    <row r="229" spans="1:12" ht="16.5" outlineLevel="1">
      <c r="A229" s="54" t="s">
        <v>285</v>
      </c>
      <c r="B229" s="92">
        <v>30</v>
      </c>
      <c r="C229" s="92">
        <v>31</v>
      </c>
      <c r="D229" s="53" t="s">
        <v>260</v>
      </c>
      <c r="E229" s="34"/>
      <c r="F229" s="34"/>
      <c r="G229" s="33"/>
      <c r="H229" s="33"/>
      <c r="I229" s="33"/>
      <c r="J229" s="33"/>
      <c r="K229" s="34"/>
    </row>
    <row r="230" spans="1:12" ht="16.5" outlineLevel="1">
      <c r="A230" s="54" t="s">
        <v>287</v>
      </c>
      <c r="B230" s="92">
        <v>29</v>
      </c>
      <c r="C230" s="56"/>
      <c r="D230" s="53" t="s">
        <v>260</v>
      </c>
      <c r="E230" s="34"/>
      <c r="F230" s="34"/>
      <c r="G230" s="33"/>
      <c r="H230" s="33"/>
      <c r="I230" s="33"/>
      <c r="J230" s="33"/>
      <c r="K230" s="34"/>
    </row>
    <row r="231" spans="1:12" ht="16.5" outlineLevel="1">
      <c r="A231" s="48" t="s">
        <v>201</v>
      </c>
      <c r="B231" s="87">
        <v>42</v>
      </c>
      <c r="C231" s="49"/>
      <c r="D231" s="47"/>
      <c r="E231" s="34"/>
      <c r="F231" s="34"/>
      <c r="G231" s="33"/>
      <c r="H231" s="33"/>
      <c r="I231" s="33"/>
      <c r="J231" s="33"/>
      <c r="K231" s="34"/>
      <c r="L231" s="33"/>
    </row>
    <row r="232" spans="1:12" ht="16.5" outlineLevel="1">
      <c r="A232" s="54" t="s">
        <v>379</v>
      </c>
      <c r="B232" s="92">
        <v>60</v>
      </c>
      <c r="C232" s="92">
        <v>63</v>
      </c>
      <c r="D232" s="53" t="s">
        <v>260</v>
      </c>
      <c r="E232" s="34"/>
      <c r="F232" s="34"/>
      <c r="G232" s="33"/>
      <c r="H232" s="33"/>
      <c r="I232" s="33"/>
      <c r="J232" s="33"/>
      <c r="K232" s="34"/>
    </row>
    <row r="233" spans="1:12" ht="15" customHeight="1" outlineLevel="1">
      <c r="A233" s="54" t="s">
        <v>232</v>
      </c>
      <c r="B233" s="92">
        <v>38</v>
      </c>
      <c r="C233" s="92">
        <v>40</v>
      </c>
      <c r="D233" s="53" t="s">
        <v>260</v>
      </c>
      <c r="E233" s="34"/>
      <c r="F233" s="34"/>
      <c r="G233" s="33"/>
      <c r="H233" s="33"/>
      <c r="I233" s="33"/>
      <c r="J233" s="33"/>
      <c r="K233" s="34"/>
    </row>
    <row r="234" spans="1:12" ht="15" customHeight="1" outlineLevel="1">
      <c r="A234" s="54" t="s">
        <v>408</v>
      </c>
      <c r="B234" s="92">
        <v>45</v>
      </c>
      <c r="C234" s="56"/>
      <c r="D234" s="53" t="s">
        <v>260</v>
      </c>
      <c r="E234" s="34"/>
      <c r="F234" s="34"/>
      <c r="G234" s="33"/>
      <c r="H234" s="33"/>
      <c r="I234" s="33"/>
      <c r="J234" s="33"/>
      <c r="K234" s="34"/>
    </row>
    <row r="235" spans="1:12" ht="15" customHeight="1" outlineLevel="1">
      <c r="A235" s="54" t="s">
        <v>486</v>
      </c>
      <c r="B235" s="92">
        <v>45</v>
      </c>
      <c r="C235" s="63"/>
      <c r="D235" s="53"/>
      <c r="E235" s="34"/>
      <c r="F235" s="34"/>
      <c r="G235" s="33"/>
      <c r="H235" s="33"/>
      <c r="I235" s="33"/>
      <c r="J235" s="33"/>
      <c r="K235" s="34"/>
    </row>
    <row r="236" spans="1:12" ht="15" customHeight="1" outlineLevel="1">
      <c r="A236" s="66" t="s">
        <v>288</v>
      </c>
      <c r="B236" s="87" t="s">
        <v>446</v>
      </c>
      <c r="C236" s="56"/>
      <c r="D236" s="53"/>
      <c r="E236" s="34"/>
      <c r="F236" s="34"/>
      <c r="G236" s="33"/>
      <c r="H236" s="33"/>
      <c r="I236" s="33"/>
      <c r="J236" s="33"/>
      <c r="K236" s="34"/>
    </row>
    <row r="237" spans="1:12" ht="15" customHeight="1" outlineLevel="1">
      <c r="A237" s="54" t="s">
        <v>405</v>
      </c>
      <c r="B237" s="92">
        <v>10</v>
      </c>
      <c r="C237" s="56"/>
      <c r="D237" s="53" t="s">
        <v>260</v>
      </c>
      <c r="E237" s="34"/>
      <c r="F237" s="34"/>
      <c r="G237" s="33"/>
      <c r="H237" s="33"/>
      <c r="I237" s="33"/>
      <c r="J237" s="33"/>
      <c r="K237" s="34"/>
    </row>
    <row r="238" spans="1:12" ht="16.5" outlineLevel="1">
      <c r="A238" s="48" t="s">
        <v>227</v>
      </c>
      <c r="B238" s="87">
        <v>18</v>
      </c>
      <c r="C238" s="49"/>
      <c r="D238" s="47"/>
      <c r="E238" s="34"/>
      <c r="F238" s="34"/>
      <c r="G238" s="33"/>
      <c r="H238" s="33"/>
      <c r="I238" s="33"/>
      <c r="J238" s="33"/>
      <c r="K238" s="34"/>
      <c r="L238" s="33"/>
    </row>
    <row r="239" spans="1:12" ht="16.5" outlineLevel="1">
      <c r="A239" s="54" t="s">
        <v>406</v>
      </c>
      <c r="B239" s="92">
        <v>6</v>
      </c>
      <c r="C239" s="49"/>
      <c r="D239" s="53" t="s">
        <v>260</v>
      </c>
      <c r="E239" s="34"/>
      <c r="F239" s="34"/>
      <c r="G239" s="33"/>
      <c r="H239" s="33"/>
      <c r="I239" s="33"/>
      <c r="J239" s="33"/>
      <c r="K239" s="34"/>
      <c r="L239" s="33"/>
    </row>
    <row r="240" spans="1:12" ht="16.5" outlineLevel="1">
      <c r="A240" s="54" t="s">
        <v>435</v>
      </c>
      <c r="B240" s="101">
        <v>10</v>
      </c>
      <c r="C240" s="50"/>
      <c r="D240" s="53" t="s">
        <v>260</v>
      </c>
      <c r="E240" s="34"/>
      <c r="F240" s="34"/>
      <c r="G240" s="33"/>
      <c r="H240" s="33"/>
      <c r="I240" s="33"/>
      <c r="J240" s="33"/>
      <c r="K240" s="34"/>
      <c r="L240" s="33"/>
    </row>
    <row r="241" spans="1:12" ht="16.5" outlineLevel="1">
      <c r="A241" s="54" t="s">
        <v>436</v>
      </c>
      <c r="B241" s="100">
        <v>12.5</v>
      </c>
      <c r="C241" s="50"/>
      <c r="D241" s="53" t="s">
        <v>260</v>
      </c>
      <c r="E241" s="34"/>
      <c r="F241" s="34"/>
      <c r="G241" s="33"/>
      <c r="H241" s="33"/>
      <c r="I241" s="33"/>
      <c r="J241" s="33"/>
      <c r="K241" s="34"/>
      <c r="L241" s="33"/>
    </row>
    <row r="242" spans="1:12" ht="16.5" outlineLevel="1">
      <c r="A242" s="66" t="s">
        <v>276</v>
      </c>
      <c r="B242" s="87">
        <v>11</v>
      </c>
      <c r="C242" s="87">
        <v>12</v>
      </c>
      <c r="D242" s="53"/>
      <c r="E242" s="34"/>
      <c r="F242" s="34"/>
      <c r="G242" s="33"/>
      <c r="H242" s="33"/>
      <c r="I242" s="33"/>
      <c r="J242" s="33"/>
      <c r="K242" s="34"/>
      <c r="L242" s="33"/>
    </row>
    <row r="243" spans="1:12" ht="16.5" outlineLevel="1">
      <c r="A243" s="48" t="s">
        <v>277</v>
      </c>
      <c r="B243" s="111">
        <v>9</v>
      </c>
      <c r="C243" s="111">
        <v>10</v>
      </c>
      <c r="D243" s="53"/>
      <c r="E243" s="34"/>
      <c r="F243" s="34"/>
      <c r="G243" s="33"/>
      <c r="H243" s="33"/>
      <c r="I243" s="33"/>
      <c r="J243" s="33"/>
      <c r="K243" s="34"/>
      <c r="L243" s="33"/>
    </row>
    <row r="244" spans="1:12" ht="16.5" outlineLevel="1">
      <c r="A244" s="54" t="s">
        <v>487</v>
      </c>
      <c r="B244" s="91">
        <v>25.5</v>
      </c>
      <c r="C244" s="91">
        <v>26.5</v>
      </c>
      <c r="D244" s="53" t="s">
        <v>260</v>
      </c>
      <c r="E244" s="34"/>
      <c r="F244" s="34"/>
      <c r="G244" s="33"/>
      <c r="H244" s="33"/>
      <c r="I244" s="33"/>
      <c r="J244" s="33"/>
      <c r="K244" s="34"/>
      <c r="L244" s="33"/>
    </row>
    <row r="245" spans="1:12" ht="16.5" outlineLevel="1">
      <c r="A245" s="54" t="s">
        <v>198</v>
      </c>
      <c r="B245" s="92">
        <v>35</v>
      </c>
      <c r="C245" s="50"/>
      <c r="D245" s="53" t="s">
        <v>260</v>
      </c>
      <c r="E245" s="34"/>
      <c r="F245" s="34"/>
      <c r="G245" s="33"/>
      <c r="H245" s="33"/>
      <c r="I245" s="33"/>
      <c r="J245" s="33"/>
      <c r="K245" s="34"/>
      <c r="L245" s="33"/>
    </row>
    <row r="246" spans="1:12" ht="16.5" outlineLevel="1">
      <c r="A246" s="48" t="s">
        <v>199</v>
      </c>
      <c r="B246" s="87">
        <v>27</v>
      </c>
      <c r="C246" s="49"/>
      <c r="D246" s="47"/>
      <c r="E246" s="34"/>
      <c r="F246" s="34"/>
      <c r="G246" s="33"/>
      <c r="H246" s="33"/>
      <c r="I246" s="33"/>
      <c r="J246" s="33"/>
      <c r="K246" s="34"/>
      <c r="L246" s="33"/>
    </row>
    <row r="247" spans="1:12" ht="16.5" outlineLevel="1">
      <c r="A247" s="48" t="s">
        <v>200</v>
      </c>
      <c r="B247" s="49" t="s">
        <v>264</v>
      </c>
      <c r="C247" s="49"/>
      <c r="D247" s="47"/>
      <c r="E247" s="34"/>
      <c r="F247" s="34"/>
      <c r="G247" s="33"/>
      <c r="H247" s="33"/>
      <c r="I247" s="33"/>
      <c r="J247" s="33"/>
      <c r="K247" s="34"/>
      <c r="L247" s="33"/>
    </row>
    <row r="248" spans="1:12" ht="16.5" outlineLevel="1">
      <c r="A248" s="48" t="s">
        <v>233</v>
      </c>
      <c r="B248" s="49" t="s">
        <v>264</v>
      </c>
      <c r="C248" s="49"/>
      <c r="D248" s="47"/>
      <c r="E248" s="34"/>
      <c r="F248" s="34"/>
      <c r="G248" s="33"/>
      <c r="H248" s="33"/>
      <c r="I248" s="33"/>
      <c r="J248" s="33"/>
      <c r="K248" s="34"/>
      <c r="L248" s="33"/>
    </row>
    <row r="249" spans="1:12" ht="16.5" outlineLevel="1">
      <c r="A249" s="48" t="s">
        <v>278</v>
      </c>
      <c r="B249" s="87">
        <v>27</v>
      </c>
      <c r="C249" s="87">
        <v>28</v>
      </c>
      <c r="D249" s="47"/>
      <c r="E249" s="34"/>
      <c r="F249" s="34"/>
      <c r="G249" s="33"/>
      <c r="H249" s="33"/>
      <c r="I249" s="33"/>
      <c r="J249" s="33"/>
      <c r="K249" s="34"/>
      <c r="L249" s="33"/>
    </row>
    <row r="250" spans="1:12" ht="16.5" outlineLevel="1">
      <c r="A250" s="48" t="s">
        <v>452</v>
      </c>
      <c r="B250" s="87">
        <v>38</v>
      </c>
      <c r="C250" s="87">
        <v>39</v>
      </c>
      <c r="D250" s="47"/>
      <c r="E250" s="34"/>
      <c r="F250" s="34"/>
      <c r="G250" s="33"/>
      <c r="H250" s="33"/>
      <c r="I250" s="33"/>
      <c r="J250" s="33"/>
      <c r="K250" s="34"/>
      <c r="L250" s="33"/>
    </row>
    <row r="251" spans="1:12" ht="16.5" outlineLevel="1">
      <c r="A251" s="48" t="s">
        <v>472</v>
      </c>
      <c r="B251" s="93">
        <v>31.5</v>
      </c>
      <c r="C251" s="93">
        <v>32.5</v>
      </c>
      <c r="D251" s="53" t="s">
        <v>260</v>
      </c>
      <c r="E251" s="34"/>
      <c r="F251" s="34"/>
      <c r="G251" s="33"/>
      <c r="H251" s="33"/>
      <c r="I251" s="33"/>
      <c r="J251" s="33"/>
      <c r="K251" s="34"/>
      <c r="L251" s="33"/>
    </row>
    <row r="252" spans="1:12" ht="16.5" outlineLevel="1">
      <c r="A252" s="54" t="s">
        <v>404</v>
      </c>
      <c r="B252" s="92">
        <v>28</v>
      </c>
      <c r="C252" s="49"/>
      <c r="D252" s="53" t="s">
        <v>260</v>
      </c>
      <c r="E252" s="34"/>
      <c r="F252" s="34"/>
      <c r="G252" s="33"/>
      <c r="H252" s="33"/>
      <c r="I252" s="33"/>
      <c r="J252" s="33"/>
      <c r="K252" s="34"/>
      <c r="L252" s="33"/>
    </row>
    <row r="253" spans="1:12" ht="16.5" outlineLevel="1">
      <c r="A253" s="54" t="s">
        <v>289</v>
      </c>
      <c r="B253" s="92">
        <v>35</v>
      </c>
      <c r="C253" s="61"/>
      <c r="D253" s="53" t="s">
        <v>260</v>
      </c>
      <c r="E253" s="34"/>
      <c r="F253" s="34"/>
      <c r="G253" s="33"/>
      <c r="H253" s="33"/>
      <c r="I253" s="33"/>
      <c r="J253" s="33"/>
      <c r="K253" s="34"/>
      <c r="L253" s="33"/>
    </row>
    <row r="254" spans="1:12" ht="16.5" outlineLevel="1">
      <c r="A254" s="54" t="s">
        <v>454</v>
      </c>
      <c r="B254" s="92">
        <v>5</v>
      </c>
      <c r="C254" s="56"/>
      <c r="D254" s="53" t="s">
        <v>260</v>
      </c>
      <c r="E254" s="34"/>
      <c r="F254" s="34"/>
      <c r="G254" s="33"/>
      <c r="H254" s="33"/>
      <c r="I254" s="33"/>
      <c r="J254" s="33"/>
      <c r="K254" s="34"/>
      <c r="L254" s="33"/>
    </row>
    <row r="255" spans="1:12" ht="33" outlineLevel="1">
      <c r="A255" s="66" t="s">
        <v>453</v>
      </c>
      <c r="B255" s="87" t="s">
        <v>446</v>
      </c>
      <c r="C255" s="63"/>
      <c r="D255" s="53"/>
      <c r="E255" s="34"/>
      <c r="F255" s="34"/>
      <c r="G255" s="33"/>
      <c r="H255" s="33"/>
      <c r="I255" s="33"/>
      <c r="J255" s="33"/>
      <c r="K255" s="34"/>
      <c r="L255" s="33"/>
    </row>
    <row r="256" spans="1:12" ht="16.5" outlineLevel="1">
      <c r="A256" s="105" t="s">
        <v>455</v>
      </c>
      <c r="B256" s="106">
        <v>13</v>
      </c>
      <c r="C256" s="63"/>
      <c r="D256" s="53"/>
      <c r="E256" s="34"/>
      <c r="F256" s="34"/>
      <c r="G256" s="33"/>
      <c r="H256" s="33"/>
      <c r="I256" s="33"/>
      <c r="J256" s="33"/>
      <c r="K256" s="34"/>
      <c r="L256" s="33"/>
    </row>
    <row r="257" spans="1:12" ht="16.5" outlineLevel="1">
      <c r="A257" s="48" t="s">
        <v>456</v>
      </c>
      <c r="B257" s="93">
        <v>14.5</v>
      </c>
      <c r="C257" s="49"/>
      <c r="D257" s="47"/>
      <c r="E257" s="34"/>
      <c r="F257" s="34"/>
      <c r="G257" s="33"/>
      <c r="H257" s="33"/>
      <c r="I257" s="33"/>
      <c r="J257" s="33"/>
      <c r="K257" s="34"/>
      <c r="L257" s="33"/>
    </row>
    <row r="258" spans="1:12" ht="16.5" outlineLevel="1">
      <c r="A258" s="48" t="s">
        <v>447</v>
      </c>
      <c r="B258" s="87">
        <v>34</v>
      </c>
      <c r="C258" s="49"/>
      <c r="D258" s="47"/>
      <c r="E258" s="34"/>
      <c r="F258" s="34"/>
      <c r="G258" s="33"/>
      <c r="H258" s="33"/>
      <c r="I258" s="33"/>
      <c r="J258" s="33"/>
      <c r="K258" s="34"/>
      <c r="L258" s="33"/>
    </row>
    <row r="259" spans="1:12" ht="18.75" outlineLevel="1">
      <c r="A259" s="48" t="s">
        <v>156</v>
      </c>
      <c r="B259" s="51">
        <v>0.04</v>
      </c>
      <c r="C259" s="36"/>
    </row>
    <row r="260" spans="1:12" ht="16.5" outlineLevel="1">
      <c r="A260" s="54" t="s">
        <v>160</v>
      </c>
      <c r="B260" s="63">
        <v>0.05</v>
      </c>
      <c r="C260" s="49"/>
      <c r="D260" s="53" t="s">
        <v>260</v>
      </c>
    </row>
    <row r="261" spans="1:12" ht="18.75" outlineLevel="1">
      <c r="A261" s="48" t="s">
        <v>155</v>
      </c>
      <c r="B261" s="51">
        <v>0.14000000000000001</v>
      </c>
      <c r="C261" s="37"/>
    </row>
    <row r="262" spans="1:12" ht="18.75" outlineLevel="1">
      <c r="A262" s="107" t="s">
        <v>159</v>
      </c>
      <c r="B262" s="108">
        <v>0.2</v>
      </c>
      <c r="C262" s="109"/>
    </row>
    <row r="263" spans="1:12" ht="18">
      <c r="A263" s="118" t="s">
        <v>168</v>
      </c>
      <c r="B263" s="118"/>
      <c r="C263" s="118"/>
      <c r="D263" s="33"/>
    </row>
    <row r="264" spans="1:12" s="60" customFormat="1" ht="18" outlineLevel="1">
      <c r="A264" s="66" t="s">
        <v>348</v>
      </c>
      <c r="B264" s="87" t="s">
        <v>446</v>
      </c>
      <c r="C264" s="64"/>
      <c r="D264" s="53"/>
      <c r="E264" s="33"/>
    </row>
    <row r="265" spans="1:12" s="60" customFormat="1" ht="18" outlineLevel="1">
      <c r="A265" s="54" t="s">
        <v>354</v>
      </c>
      <c r="B265" s="92">
        <v>51</v>
      </c>
      <c r="C265" s="64"/>
      <c r="D265" s="53" t="s">
        <v>260</v>
      </c>
      <c r="E265" s="33"/>
    </row>
    <row r="266" spans="1:12" s="60" customFormat="1" ht="18" outlineLevel="1">
      <c r="A266" s="54" t="s">
        <v>462</v>
      </c>
      <c r="B266" s="92">
        <v>111</v>
      </c>
      <c r="C266" s="64"/>
      <c r="D266" s="53" t="s">
        <v>260</v>
      </c>
      <c r="E266" s="33"/>
    </row>
    <row r="267" spans="1:12" s="60" customFormat="1" ht="18" outlineLevel="1">
      <c r="A267" s="66" t="s">
        <v>463</v>
      </c>
      <c r="B267" s="87" t="s">
        <v>446</v>
      </c>
      <c r="C267" s="64"/>
      <c r="D267" s="53"/>
      <c r="E267" s="1"/>
    </row>
    <row r="268" spans="1:12" s="60" customFormat="1" ht="18" outlineLevel="1">
      <c r="A268" s="66" t="s">
        <v>464</v>
      </c>
      <c r="B268" s="87" t="s">
        <v>446</v>
      </c>
      <c r="C268" s="64"/>
      <c r="D268" s="53"/>
      <c r="E268" s="1"/>
    </row>
    <row r="269" spans="1:12" ht="18">
      <c r="A269" s="112" t="s">
        <v>22</v>
      </c>
      <c r="B269" s="113"/>
      <c r="C269" s="114"/>
      <c r="D269" s="33"/>
    </row>
    <row r="270" spans="1:12" ht="16.5" outlineLevel="1">
      <c r="A270" s="48" t="s">
        <v>296</v>
      </c>
      <c r="B270" s="87">
        <v>6</v>
      </c>
      <c r="C270" s="49"/>
      <c r="D270" s="33"/>
    </row>
    <row r="271" spans="1:12" ht="16.5" outlineLevel="1">
      <c r="A271" s="48" t="s">
        <v>295</v>
      </c>
      <c r="B271" s="87">
        <v>8</v>
      </c>
      <c r="C271" s="49"/>
      <c r="D271" s="33"/>
    </row>
    <row r="272" spans="1:12" ht="16.5" outlineLevel="1">
      <c r="A272" s="48" t="s">
        <v>293</v>
      </c>
      <c r="B272" s="87">
        <v>14</v>
      </c>
      <c r="C272" s="49"/>
      <c r="D272" s="1"/>
    </row>
    <row r="273" spans="1:4" ht="16.5" outlineLevel="1">
      <c r="A273" s="48" t="s">
        <v>294</v>
      </c>
      <c r="B273" s="87">
        <v>26</v>
      </c>
      <c r="C273" s="49"/>
      <c r="D273" s="1"/>
    </row>
    <row r="274" spans="1:4" ht="16.5" outlineLevel="1">
      <c r="A274" s="48" t="s">
        <v>298</v>
      </c>
      <c r="B274" s="87">
        <v>6</v>
      </c>
      <c r="C274" s="49"/>
      <c r="D274" s="1"/>
    </row>
    <row r="275" spans="1:4" ht="16.5" outlineLevel="1">
      <c r="A275" s="48" t="s">
        <v>299</v>
      </c>
      <c r="B275" s="87">
        <v>8</v>
      </c>
      <c r="C275" s="49"/>
      <c r="D275" s="33"/>
    </row>
    <row r="276" spans="1:4" ht="16.5" outlineLevel="1">
      <c r="A276" s="48" t="s">
        <v>297</v>
      </c>
      <c r="B276" s="87">
        <v>14</v>
      </c>
      <c r="C276" s="49"/>
      <c r="D276" s="33"/>
    </row>
    <row r="277" spans="1:4" ht="16.5" outlineLevel="1">
      <c r="A277" s="48" t="s">
        <v>292</v>
      </c>
      <c r="B277" s="87">
        <v>27</v>
      </c>
      <c r="C277" s="49"/>
      <c r="D277" s="33"/>
    </row>
    <row r="278" spans="1:4" ht="18">
      <c r="A278" s="112" t="s">
        <v>225</v>
      </c>
      <c r="B278" s="113"/>
      <c r="C278" s="114"/>
      <c r="D278" s="1"/>
    </row>
    <row r="279" spans="1:4" ht="16.5" customHeight="1" outlineLevel="1">
      <c r="A279" s="54" t="s">
        <v>300</v>
      </c>
      <c r="B279" s="91">
        <v>5.5</v>
      </c>
      <c r="C279" s="56"/>
      <c r="D279" s="53" t="s">
        <v>260</v>
      </c>
    </row>
    <row r="280" spans="1:4" ht="16.5" customHeight="1" outlineLevel="1">
      <c r="A280" s="54" t="s">
        <v>301</v>
      </c>
      <c r="B280" s="92">
        <v>7</v>
      </c>
      <c r="C280" s="56"/>
      <c r="D280" s="53" t="s">
        <v>260</v>
      </c>
    </row>
    <row r="281" spans="1:4" ht="16.5" customHeight="1" outlineLevel="1">
      <c r="A281" s="54" t="s">
        <v>302</v>
      </c>
      <c r="B281" s="92">
        <v>12</v>
      </c>
      <c r="C281" s="56"/>
      <c r="D281" s="53" t="s">
        <v>260</v>
      </c>
    </row>
    <row r="282" spans="1:4" ht="16.5" customHeight="1" outlineLevel="1">
      <c r="A282" s="54" t="s">
        <v>303</v>
      </c>
      <c r="B282" s="92">
        <v>22</v>
      </c>
      <c r="C282" s="56"/>
      <c r="D282" s="53" t="s">
        <v>260</v>
      </c>
    </row>
    <row r="283" spans="1:4" ht="16.5" outlineLevel="1">
      <c r="A283" s="54" t="s">
        <v>363</v>
      </c>
      <c r="B283" s="92">
        <v>43</v>
      </c>
      <c r="C283" s="49"/>
      <c r="D283" s="53" t="s">
        <v>260</v>
      </c>
    </row>
    <row r="284" spans="1:4" ht="16.5" customHeight="1" outlineLevel="1">
      <c r="A284" s="54" t="s">
        <v>304</v>
      </c>
      <c r="B284" s="92">
        <v>6</v>
      </c>
      <c r="C284" s="56"/>
      <c r="D284" s="53" t="s">
        <v>260</v>
      </c>
    </row>
    <row r="285" spans="1:4" ht="16.5" customHeight="1" outlineLevel="1">
      <c r="A285" s="54" t="s">
        <v>305</v>
      </c>
      <c r="B285" s="92">
        <v>8</v>
      </c>
      <c r="C285" s="56"/>
      <c r="D285" s="53" t="s">
        <v>260</v>
      </c>
    </row>
    <row r="286" spans="1:4" ht="16.5" customHeight="1" outlineLevel="1">
      <c r="A286" s="54" t="s">
        <v>306</v>
      </c>
      <c r="B286" s="92">
        <v>14</v>
      </c>
      <c r="C286" s="56"/>
      <c r="D286" s="53" t="s">
        <v>260</v>
      </c>
    </row>
    <row r="287" spans="1:4" ht="16.5" customHeight="1" outlineLevel="1">
      <c r="A287" s="54" t="s">
        <v>307</v>
      </c>
      <c r="B287" s="92">
        <v>26</v>
      </c>
      <c r="C287" s="56"/>
      <c r="D287" s="53" t="s">
        <v>260</v>
      </c>
    </row>
    <row r="288" spans="1:4" ht="16.5" customHeight="1" outlineLevel="1">
      <c r="A288" s="54" t="s">
        <v>388</v>
      </c>
      <c r="B288" s="92">
        <v>9</v>
      </c>
      <c r="C288" s="56"/>
      <c r="D288" s="53" t="s">
        <v>260</v>
      </c>
    </row>
    <row r="289" spans="1:4" ht="16.5" customHeight="1" outlineLevel="1">
      <c r="A289" s="54" t="s">
        <v>389</v>
      </c>
      <c r="B289" s="92">
        <v>11</v>
      </c>
      <c r="C289" s="56"/>
      <c r="D289" s="53" t="s">
        <v>260</v>
      </c>
    </row>
    <row r="290" spans="1:4" ht="16.5" customHeight="1" outlineLevel="1">
      <c r="A290" s="54" t="s">
        <v>390</v>
      </c>
      <c r="B290" s="92">
        <v>16</v>
      </c>
      <c r="C290" s="56"/>
      <c r="D290" s="53" t="s">
        <v>260</v>
      </c>
    </row>
    <row r="291" spans="1:4" ht="16.5" customHeight="1" outlineLevel="1">
      <c r="A291" s="54" t="s">
        <v>391</v>
      </c>
      <c r="B291" s="92">
        <v>9</v>
      </c>
      <c r="C291" s="56"/>
      <c r="D291" s="53" t="s">
        <v>260</v>
      </c>
    </row>
    <row r="292" spans="1:4" ht="16.5" customHeight="1" outlineLevel="1">
      <c r="A292" s="54" t="s">
        <v>392</v>
      </c>
      <c r="B292" s="92">
        <v>11</v>
      </c>
      <c r="C292" s="56"/>
      <c r="D292" s="53" t="s">
        <v>260</v>
      </c>
    </row>
    <row r="293" spans="1:4" ht="16.5" customHeight="1" outlineLevel="1">
      <c r="A293" s="54" t="s">
        <v>393</v>
      </c>
      <c r="B293" s="92">
        <v>16</v>
      </c>
      <c r="C293" s="56"/>
      <c r="D293" s="53" t="s">
        <v>260</v>
      </c>
    </row>
    <row r="294" spans="1:4" ht="16.5" customHeight="1" outlineLevel="1">
      <c r="A294" s="54" t="s">
        <v>394</v>
      </c>
      <c r="B294" s="92">
        <v>9</v>
      </c>
      <c r="C294" s="56"/>
      <c r="D294" s="53" t="s">
        <v>260</v>
      </c>
    </row>
    <row r="295" spans="1:4" ht="16.5" customHeight="1" outlineLevel="1">
      <c r="A295" s="54" t="s">
        <v>395</v>
      </c>
      <c r="B295" s="92">
        <v>11</v>
      </c>
      <c r="C295" s="56"/>
      <c r="D295" s="53" t="s">
        <v>260</v>
      </c>
    </row>
    <row r="296" spans="1:4" ht="16.5" customHeight="1" outlineLevel="1">
      <c r="A296" s="54" t="s">
        <v>396</v>
      </c>
      <c r="B296" s="92">
        <v>16</v>
      </c>
      <c r="C296" s="56"/>
      <c r="D296" s="53" t="s">
        <v>260</v>
      </c>
    </row>
    <row r="297" spans="1:4" ht="16.5" customHeight="1" outlineLevel="1">
      <c r="A297" s="54" t="s">
        <v>397</v>
      </c>
      <c r="B297" s="92">
        <v>9</v>
      </c>
      <c r="C297" s="56"/>
      <c r="D297" s="53" t="s">
        <v>260</v>
      </c>
    </row>
    <row r="298" spans="1:4" ht="16.5" customHeight="1" outlineLevel="1">
      <c r="A298" s="54" t="s">
        <v>398</v>
      </c>
      <c r="B298" s="92">
        <v>11</v>
      </c>
      <c r="C298" s="56"/>
      <c r="D298" s="53" t="s">
        <v>260</v>
      </c>
    </row>
    <row r="299" spans="1:4" ht="16.5" customHeight="1" outlineLevel="1">
      <c r="A299" s="54" t="s">
        <v>399</v>
      </c>
      <c r="B299" s="92">
        <v>16</v>
      </c>
      <c r="C299" s="56"/>
      <c r="D299" s="53" t="s">
        <v>260</v>
      </c>
    </row>
    <row r="300" spans="1:4" ht="16.5" customHeight="1" outlineLevel="1">
      <c r="A300" s="54" t="s">
        <v>400</v>
      </c>
      <c r="B300" s="92">
        <v>9</v>
      </c>
      <c r="C300" s="56"/>
      <c r="D300" s="53" t="s">
        <v>260</v>
      </c>
    </row>
    <row r="301" spans="1:4" ht="16.5" customHeight="1" outlineLevel="1">
      <c r="A301" s="54" t="s">
        <v>401</v>
      </c>
      <c r="B301" s="92">
        <v>11</v>
      </c>
      <c r="C301" s="56"/>
      <c r="D301" s="53" t="s">
        <v>260</v>
      </c>
    </row>
    <row r="302" spans="1:4" ht="16.5" customHeight="1" outlineLevel="1">
      <c r="A302" s="54" t="s">
        <v>402</v>
      </c>
      <c r="B302" s="92">
        <v>16</v>
      </c>
      <c r="C302" s="56"/>
      <c r="D302" s="53" t="s">
        <v>260</v>
      </c>
    </row>
    <row r="303" spans="1:4" ht="16.5" customHeight="1" outlineLevel="1">
      <c r="A303" s="54" t="s">
        <v>459</v>
      </c>
      <c r="B303" s="92">
        <v>16</v>
      </c>
      <c r="C303" s="63"/>
      <c r="D303" s="53" t="s">
        <v>260</v>
      </c>
    </row>
    <row r="304" spans="1:4" ht="16.5" customHeight="1" outlineLevel="1">
      <c r="A304" s="54" t="s">
        <v>460</v>
      </c>
      <c r="B304" s="92">
        <v>26</v>
      </c>
      <c r="C304" s="63"/>
      <c r="D304" s="53" t="s">
        <v>260</v>
      </c>
    </row>
    <row r="305" spans="1:5" ht="16.5" customHeight="1" outlineLevel="1">
      <c r="A305" s="54" t="s">
        <v>461</v>
      </c>
      <c r="B305" s="92">
        <v>44</v>
      </c>
      <c r="C305" s="63"/>
      <c r="D305" s="53" t="s">
        <v>260</v>
      </c>
    </row>
    <row r="306" spans="1:5" ht="16.5" customHeight="1" outlineLevel="1">
      <c r="A306" s="48" t="s">
        <v>190</v>
      </c>
      <c r="B306" s="87" t="s">
        <v>264</v>
      </c>
      <c r="C306" s="49"/>
    </row>
    <row r="307" spans="1:5" ht="16.5" customHeight="1" outlineLevel="1">
      <c r="A307" s="48" t="s">
        <v>191</v>
      </c>
      <c r="B307" s="87">
        <v>8</v>
      </c>
      <c r="C307" s="49"/>
    </row>
    <row r="308" spans="1:5" ht="18">
      <c r="A308" s="112" t="s">
        <v>23</v>
      </c>
      <c r="B308" s="113"/>
      <c r="C308" s="114"/>
    </row>
    <row r="309" spans="1:5" ht="33" outlineLevel="1">
      <c r="A309" s="54" t="s">
        <v>437</v>
      </c>
      <c r="B309" s="92">
        <v>10</v>
      </c>
      <c r="C309" s="63" t="s">
        <v>439</v>
      </c>
      <c r="D309" s="53" t="s">
        <v>260</v>
      </c>
      <c r="E309" s="27" t="s">
        <v>262</v>
      </c>
    </row>
    <row r="310" spans="1:5" ht="18.75" outlineLevel="1">
      <c r="A310" s="54" t="s">
        <v>224</v>
      </c>
      <c r="B310" s="92">
        <v>17</v>
      </c>
      <c r="C310" s="58"/>
      <c r="D310" s="53" t="s">
        <v>260</v>
      </c>
    </row>
    <row r="311" spans="1:5" ht="18.75" outlineLevel="1">
      <c r="A311" s="54" t="s">
        <v>223</v>
      </c>
      <c r="B311" s="92">
        <v>20</v>
      </c>
      <c r="C311" s="59"/>
      <c r="D311" s="53" t="s">
        <v>260</v>
      </c>
    </row>
    <row r="312" spans="1:5" ht="18.75" outlineLevel="1">
      <c r="A312" s="48" t="s">
        <v>254</v>
      </c>
      <c r="B312" s="87">
        <v>18</v>
      </c>
      <c r="C312" s="39"/>
    </row>
    <row r="313" spans="1:5" ht="18.75" outlineLevel="1">
      <c r="A313" s="48" t="s">
        <v>255</v>
      </c>
      <c r="B313" s="87">
        <v>20</v>
      </c>
      <c r="C313" s="39"/>
    </row>
    <row r="314" spans="1:5" ht="18.75" outlineLevel="1">
      <c r="A314" s="48" t="s">
        <v>256</v>
      </c>
      <c r="B314" s="87">
        <v>15</v>
      </c>
      <c r="C314" s="39"/>
    </row>
    <row r="315" spans="1:5" ht="18.75" outlineLevel="1">
      <c r="A315" s="48" t="s">
        <v>257</v>
      </c>
      <c r="B315" s="87">
        <v>16</v>
      </c>
      <c r="C315" s="39"/>
    </row>
    <row r="316" spans="1:5" ht="18.75" outlineLevel="1">
      <c r="A316" s="48" t="s">
        <v>172</v>
      </c>
      <c r="B316" s="87">
        <v>120</v>
      </c>
      <c r="C316" s="40"/>
    </row>
    <row r="317" spans="1:5" ht="18.75" customHeight="1" outlineLevel="1">
      <c r="A317" s="48" t="s">
        <v>188</v>
      </c>
      <c r="B317" s="87">
        <v>226</v>
      </c>
      <c r="C317" s="40"/>
    </row>
    <row r="318" spans="1:5" ht="18.75" customHeight="1" outlineLevel="1">
      <c r="A318" s="48" t="s">
        <v>440</v>
      </c>
      <c r="B318" s="87">
        <f>265000/416</f>
        <v>637.01923076923072</v>
      </c>
      <c r="C318" s="40"/>
    </row>
    <row r="319" spans="1:5" ht="18.75" customHeight="1">
      <c r="A319" s="115" t="s">
        <v>24</v>
      </c>
      <c r="B319" s="116"/>
      <c r="C319" s="117"/>
    </row>
    <row r="320" spans="1:5" ht="18.75" customHeight="1" outlineLevel="1">
      <c r="A320" s="54" t="s">
        <v>308</v>
      </c>
      <c r="B320" s="92">
        <v>4</v>
      </c>
      <c r="C320" s="56"/>
      <c r="D320" s="53" t="s">
        <v>260</v>
      </c>
    </row>
    <row r="321" spans="1:4" ht="18.75" customHeight="1" outlineLevel="1">
      <c r="A321" s="54" t="s">
        <v>344</v>
      </c>
      <c r="B321" s="91">
        <v>6.5</v>
      </c>
      <c r="C321" s="56"/>
      <c r="D321" s="53" t="s">
        <v>260</v>
      </c>
    </row>
    <row r="322" spans="1:4" ht="18.75" customHeight="1" outlineLevel="1">
      <c r="A322" s="54" t="s">
        <v>336</v>
      </c>
      <c r="B322" s="92">
        <v>7</v>
      </c>
      <c r="C322" s="56"/>
      <c r="D322" s="53" t="s">
        <v>260</v>
      </c>
    </row>
    <row r="323" spans="1:4" ht="18.75" customHeight="1" outlineLevel="1">
      <c r="A323" s="54" t="s">
        <v>337</v>
      </c>
      <c r="B323" s="91">
        <v>6.5</v>
      </c>
      <c r="C323" s="56"/>
      <c r="D323" s="53" t="s">
        <v>260</v>
      </c>
    </row>
    <row r="324" spans="1:4" ht="18.75" customHeight="1" outlineLevel="1">
      <c r="A324" s="54" t="s">
        <v>338</v>
      </c>
      <c r="B324" s="92">
        <v>10</v>
      </c>
      <c r="C324" s="56"/>
      <c r="D324" s="53" t="s">
        <v>260</v>
      </c>
    </row>
    <row r="325" spans="1:4" ht="18.75" customHeight="1" outlineLevel="1">
      <c r="A325" s="54" t="s">
        <v>339</v>
      </c>
      <c r="B325" s="91">
        <v>6.5</v>
      </c>
      <c r="C325" s="56"/>
      <c r="D325" s="53" t="s">
        <v>260</v>
      </c>
    </row>
    <row r="326" spans="1:4" ht="18.75" customHeight="1" outlineLevel="1">
      <c r="A326" s="54" t="s">
        <v>340</v>
      </c>
      <c r="B326" s="91">
        <v>8.5</v>
      </c>
      <c r="C326" s="56"/>
      <c r="D326" s="53" t="s">
        <v>260</v>
      </c>
    </row>
    <row r="327" spans="1:4" ht="18.75" customHeight="1" outlineLevel="1">
      <c r="A327" s="54" t="s">
        <v>341</v>
      </c>
      <c r="B327" s="92">
        <v>10</v>
      </c>
      <c r="C327" s="56"/>
      <c r="D327" s="53" t="s">
        <v>260</v>
      </c>
    </row>
    <row r="328" spans="1:4" ht="18.75" customHeight="1" outlineLevel="1">
      <c r="A328" s="54" t="s">
        <v>342</v>
      </c>
      <c r="B328" s="92">
        <v>5</v>
      </c>
      <c r="C328" s="56"/>
      <c r="D328" s="53" t="s">
        <v>260</v>
      </c>
    </row>
    <row r="329" spans="1:4" ht="18.75" customHeight="1" outlineLevel="1">
      <c r="A329" s="54" t="s">
        <v>343</v>
      </c>
      <c r="B329" s="92">
        <v>15</v>
      </c>
      <c r="C329" s="56"/>
      <c r="D329" s="53" t="s">
        <v>260</v>
      </c>
    </row>
    <row r="330" spans="1:4" ht="18.75" customHeight="1" outlineLevel="1">
      <c r="A330" s="48" t="s">
        <v>189</v>
      </c>
      <c r="B330" s="87">
        <v>12</v>
      </c>
      <c r="C330" s="38"/>
    </row>
    <row r="331" spans="1:4" ht="18.75" customHeight="1">
      <c r="A331" s="112" t="s">
        <v>66</v>
      </c>
      <c r="B331" s="113"/>
      <c r="C331" s="114"/>
    </row>
    <row r="332" spans="1:4" ht="18.75" customHeight="1" outlineLevel="1">
      <c r="A332" s="48" t="s">
        <v>366</v>
      </c>
      <c r="B332" s="87">
        <v>23</v>
      </c>
      <c r="C332" s="49"/>
      <c r="D332" s="53" t="s">
        <v>260</v>
      </c>
    </row>
    <row r="333" spans="1:4" ht="18.75" customHeight="1" outlineLevel="1">
      <c r="A333" s="48" t="s">
        <v>367</v>
      </c>
      <c r="B333" s="87">
        <v>30</v>
      </c>
      <c r="C333" s="49"/>
      <c r="D333" s="53" t="s">
        <v>260</v>
      </c>
    </row>
    <row r="334" spans="1:4" ht="18.75" outlineLevel="1">
      <c r="A334" s="48" t="s">
        <v>364</v>
      </c>
      <c r="B334" s="87">
        <v>30</v>
      </c>
      <c r="C334" s="26"/>
      <c r="D334" s="53" t="s">
        <v>260</v>
      </c>
    </row>
    <row r="335" spans="1:4" ht="18.75" outlineLevel="1">
      <c r="A335" s="48" t="s">
        <v>365</v>
      </c>
      <c r="B335" s="87">
        <v>45</v>
      </c>
      <c r="C335" s="26"/>
      <c r="D335" s="53" t="s">
        <v>260</v>
      </c>
    </row>
    <row r="336" spans="1:4" ht="18">
      <c r="A336" s="112" t="s">
        <v>121</v>
      </c>
      <c r="B336" s="113"/>
      <c r="C336" s="114"/>
    </row>
    <row r="337" spans="1:4" s="60" customFormat="1" ht="16.5" outlineLevel="1">
      <c r="A337" s="54" t="s">
        <v>469</v>
      </c>
      <c r="B337" s="92">
        <v>34</v>
      </c>
      <c r="C337" s="48"/>
      <c r="D337" s="53" t="s">
        <v>260</v>
      </c>
    </row>
    <row r="338" spans="1:4" s="60" customFormat="1" ht="16.5" outlineLevel="1">
      <c r="A338" s="54" t="s">
        <v>470</v>
      </c>
      <c r="B338" s="92">
        <v>39</v>
      </c>
      <c r="C338" s="48"/>
      <c r="D338" s="53" t="s">
        <v>260</v>
      </c>
    </row>
    <row r="339" spans="1:4" s="60" customFormat="1" ht="16.5" outlineLevel="1">
      <c r="A339" s="54" t="s">
        <v>465</v>
      </c>
      <c r="B339" s="92">
        <v>34</v>
      </c>
      <c r="C339" s="48"/>
      <c r="D339" s="53" t="s">
        <v>260</v>
      </c>
    </row>
    <row r="340" spans="1:4" s="60" customFormat="1" ht="16.5" outlineLevel="1">
      <c r="A340" s="54" t="s">
        <v>466</v>
      </c>
      <c r="B340" s="92">
        <v>49</v>
      </c>
      <c r="C340" s="48"/>
      <c r="D340" s="53" t="s">
        <v>260</v>
      </c>
    </row>
    <row r="341" spans="1:4" s="60" customFormat="1" ht="16.5" outlineLevel="1">
      <c r="A341" s="54" t="s">
        <v>467</v>
      </c>
      <c r="B341" s="92">
        <v>70</v>
      </c>
      <c r="C341" s="48"/>
      <c r="D341" s="53" t="s">
        <v>260</v>
      </c>
    </row>
    <row r="342" spans="1:4" s="60" customFormat="1" ht="16.5" outlineLevel="1">
      <c r="A342" s="54" t="s">
        <v>468</v>
      </c>
      <c r="B342" s="92">
        <v>115</v>
      </c>
      <c r="C342" s="48"/>
      <c r="D342" s="53" t="s">
        <v>260</v>
      </c>
    </row>
    <row r="343" spans="1:4" s="60" customFormat="1" ht="16.5" outlineLevel="1">
      <c r="A343" s="54" t="s">
        <v>353</v>
      </c>
      <c r="B343" s="92">
        <v>5</v>
      </c>
      <c r="C343" s="48"/>
      <c r="D343" s="53" t="s">
        <v>260</v>
      </c>
    </row>
    <row r="344" spans="1:4" ht="16.5" outlineLevel="1">
      <c r="A344" s="48" t="s">
        <v>138</v>
      </c>
      <c r="B344" s="87">
        <v>16</v>
      </c>
      <c r="C344" s="49"/>
    </row>
    <row r="345" spans="1:4" ht="16.5" outlineLevel="1">
      <c r="A345" s="48" t="s">
        <v>139</v>
      </c>
      <c r="B345" s="87">
        <v>16</v>
      </c>
      <c r="C345" s="49"/>
    </row>
    <row r="346" spans="1:4" ht="18.75" customHeight="1" outlineLevel="1">
      <c r="A346" s="48" t="s">
        <v>140</v>
      </c>
      <c r="B346" s="87">
        <v>16</v>
      </c>
      <c r="C346" s="49"/>
    </row>
    <row r="347" spans="1:4" ht="18.75" customHeight="1" outlineLevel="1">
      <c r="A347" s="48" t="s">
        <v>141</v>
      </c>
      <c r="B347" s="87">
        <v>16</v>
      </c>
      <c r="C347" s="49"/>
    </row>
    <row r="348" spans="1:4" ht="18.75" customHeight="1" outlineLevel="1">
      <c r="A348" s="48" t="s">
        <v>142</v>
      </c>
      <c r="B348" s="87">
        <v>16</v>
      </c>
      <c r="C348" s="49"/>
    </row>
    <row r="349" spans="1:4" ht="18.75" customHeight="1" outlineLevel="1">
      <c r="A349" s="48" t="s">
        <v>143</v>
      </c>
      <c r="B349" s="87">
        <v>39</v>
      </c>
      <c r="C349" s="49"/>
    </row>
    <row r="350" spans="1:4" ht="18.75" customHeight="1" outlineLevel="1">
      <c r="A350" s="48" t="s">
        <v>158</v>
      </c>
      <c r="B350" s="87">
        <v>57</v>
      </c>
      <c r="C350" s="49"/>
    </row>
    <row r="351" spans="1:4" ht="18.75" customHeight="1" outlineLevel="1">
      <c r="A351" s="48" t="s">
        <v>144</v>
      </c>
      <c r="B351" s="87">
        <v>16</v>
      </c>
      <c r="C351" s="49"/>
    </row>
    <row r="352" spans="1:4" ht="18.75" customHeight="1" outlineLevel="1">
      <c r="A352" s="48" t="s">
        <v>145</v>
      </c>
      <c r="B352" s="87">
        <v>16</v>
      </c>
      <c r="C352" s="49"/>
    </row>
    <row r="353" spans="1:3" ht="18.75" customHeight="1" outlineLevel="1">
      <c r="A353" s="48" t="s">
        <v>146</v>
      </c>
      <c r="B353" s="87">
        <v>16</v>
      </c>
      <c r="C353" s="49"/>
    </row>
    <row r="354" spans="1:3" ht="18.75" customHeight="1" outlineLevel="1">
      <c r="A354" s="48" t="s">
        <v>147</v>
      </c>
      <c r="B354" s="87">
        <v>16</v>
      </c>
      <c r="C354" s="49"/>
    </row>
    <row r="355" spans="1:3" ht="18.75" customHeight="1" outlineLevel="1">
      <c r="A355" s="48" t="s">
        <v>196</v>
      </c>
      <c r="B355" s="87">
        <v>16</v>
      </c>
      <c r="C355" s="49"/>
    </row>
    <row r="356" spans="1:3" ht="18.75" customHeight="1" outlineLevel="1">
      <c r="A356" s="48" t="s">
        <v>197</v>
      </c>
      <c r="B356" s="87">
        <v>16</v>
      </c>
      <c r="C356" s="49"/>
    </row>
    <row r="357" spans="1:3" ht="18.75" customHeight="1" outlineLevel="1">
      <c r="A357" s="48" t="s">
        <v>148</v>
      </c>
      <c r="B357" s="87">
        <v>16</v>
      </c>
      <c r="C357" s="49"/>
    </row>
    <row r="358" spans="1:3" ht="18.75" customHeight="1" outlineLevel="1">
      <c r="A358" s="48" t="s">
        <v>149</v>
      </c>
      <c r="B358" s="87">
        <v>16</v>
      </c>
      <c r="C358" s="49"/>
    </row>
    <row r="359" spans="1:3" ht="18.75" customHeight="1" outlineLevel="1">
      <c r="A359" s="48" t="s">
        <v>150</v>
      </c>
      <c r="B359" s="87">
        <v>16</v>
      </c>
      <c r="C359" s="49"/>
    </row>
    <row r="360" spans="1:3" ht="18.75" customHeight="1" outlineLevel="1">
      <c r="A360" s="48" t="s">
        <v>151</v>
      </c>
      <c r="B360" s="87">
        <v>16</v>
      </c>
      <c r="C360" s="49"/>
    </row>
    <row r="361" spans="1:3" ht="18.75" customHeight="1" outlineLevel="1">
      <c r="A361" s="48" t="s">
        <v>192</v>
      </c>
      <c r="B361" s="87">
        <v>13</v>
      </c>
      <c r="C361" s="49"/>
    </row>
    <row r="362" spans="1:3" ht="18.75" customHeight="1" outlineLevel="1">
      <c r="A362" s="48" t="s">
        <v>193</v>
      </c>
      <c r="B362" s="87">
        <v>15</v>
      </c>
      <c r="C362" s="49"/>
    </row>
    <row r="363" spans="1:3" ht="18.75" customHeight="1" outlineLevel="1">
      <c r="A363" s="48" t="s">
        <v>194</v>
      </c>
      <c r="B363" s="87">
        <v>34</v>
      </c>
      <c r="C363" s="49"/>
    </row>
    <row r="364" spans="1:3" ht="18.75" customHeight="1" outlineLevel="1">
      <c r="A364" s="48" t="s">
        <v>195</v>
      </c>
      <c r="B364" s="87">
        <v>15</v>
      </c>
      <c r="C364" s="49"/>
    </row>
    <row r="365" spans="1:3" ht="18.75" customHeight="1" outlineLevel="1">
      <c r="A365" s="48" t="s">
        <v>152</v>
      </c>
      <c r="B365" s="87">
        <v>16</v>
      </c>
      <c r="C365" s="49"/>
    </row>
    <row r="366" spans="1:3" ht="18.75" customHeight="1" outlineLevel="1">
      <c r="A366" s="48" t="s">
        <v>153</v>
      </c>
      <c r="B366" s="87">
        <v>47</v>
      </c>
      <c r="C366" s="49"/>
    </row>
    <row r="367" spans="1:3" ht="18.75" customHeight="1" outlineLevel="1">
      <c r="A367" s="48" t="s">
        <v>154</v>
      </c>
      <c r="B367" s="87">
        <v>47</v>
      </c>
      <c r="C367" s="49"/>
    </row>
    <row r="368" spans="1:3" ht="18.75" customHeight="1" outlineLevel="1">
      <c r="A368" s="48" t="s">
        <v>122</v>
      </c>
      <c r="B368" s="87">
        <v>30</v>
      </c>
      <c r="C368" s="87">
        <v>38</v>
      </c>
    </row>
    <row r="369" spans="1:3" ht="18.75" customHeight="1" outlineLevel="1">
      <c r="A369" s="48" t="s">
        <v>187</v>
      </c>
      <c r="B369" s="87">
        <v>23</v>
      </c>
      <c r="C369" s="87">
        <v>27</v>
      </c>
    </row>
    <row r="370" spans="1:3" ht="18.75" customHeight="1"/>
    <row r="371" spans="1:3" ht="18.75" customHeight="1">
      <c r="A371" s="15" t="s">
        <v>25</v>
      </c>
    </row>
    <row r="372" spans="1:3" ht="18.75" customHeight="1">
      <c r="A372" s="1" t="s">
        <v>26</v>
      </c>
    </row>
    <row r="373" spans="1:3" ht="18.75" customHeight="1">
      <c r="B373" s="29"/>
    </row>
    <row r="374" spans="1:3" ht="18.75" customHeight="1"/>
    <row r="375" spans="1:3" ht="18.75" customHeight="1"/>
    <row r="376" spans="1:3" ht="18.75" customHeight="1"/>
    <row r="377" spans="1:3" ht="18.75" customHeight="1"/>
    <row r="378" spans="1:3" ht="18.75" customHeight="1"/>
    <row r="379" spans="1:3" ht="15" customHeight="1">
      <c r="A379" s="1" t="s">
        <v>125</v>
      </c>
    </row>
    <row r="380" spans="1:3" ht="15" customHeight="1"/>
    <row r="381" spans="1:3" ht="15" customHeight="1"/>
  </sheetData>
  <sheetProtection selectLockedCells="1" selectUnlockedCells="1"/>
  <mergeCells count="26">
    <mergeCell ref="A147:C147"/>
    <mergeCell ref="A69:C69"/>
    <mergeCell ref="A73:C73"/>
    <mergeCell ref="A75:C75"/>
    <mergeCell ref="A86:C86"/>
    <mergeCell ref="B10:C10"/>
    <mergeCell ref="A102:C102"/>
    <mergeCell ref="A109:C109"/>
    <mergeCell ref="A117:C117"/>
    <mergeCell ref="A138:C138"/>
    <mergeCell ref="A63:C63"/>
    <mergeCell ref="A40:C40"/>
    <mergeCell ref="A35:C35"/>
    <mergeCell ref="A24:C24"/>
    <mergeCell ref="A12:C12"/>
    <mergeCell ref="A155:C155"/>
    <mergeCell ref="A172:C172"/>
    <mergeCell ref="A175:C175"/>
    <mergeCell ref="A220:C220"/>
    <mergeCell ref="A263:C263"/>
    <mergeCell ref="A336:C336"/>
    <mergeCell ref="A269:C269"/>
    <mergeCell ref="A278:C278"/>
    <mergeCell ref="A308:C308"/>
    <mergeCell ref="A319:C319"/>
    <mergeCell ref="A331:C331"/>
  </mergeCells>
  <phoneticPr fontId="11" type="noConversion"/>
  <pageMargins left="0.23622047244094491" right="0.23622047244094491" top="0.31496062992125984" bottom="0.23622047244094491" header="0.51181102362204722" footer="0.31496062992125984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4"/>
  <sheetViews>
    <sheetView topLeftCell="A94" workbookViewId="0">
      <selection activeCell="A26" sqref="A26"/>
    </sheetView>
  </sheetViews>
  <sheetFormatPr defaultColWidth="35.85546875" defaultRowHeight="15"/>
  <cols>
    <col min="1" max="1" width="68.140625" style="1" customWidth="1"/>
    <col min="2" max="2" width="9.42578125" style="2" customWidth="1"/>
    <col min="3" max="3" width="10.42578125" style="3" customWidth="1"/>
    <col min="4" max="4" width="14.42578125" style="1" customWidth="1"/>
    <col min="5" max="5" width="45.85546875" style="1" customWidth="1"/>
    <col min="6" max="6" width="6.5703125" style="1" customWidth="1"/>
    <col min="7" max="16384" width="35.85546875" style="1"/>
  </cols>
  <sheetData>
    <row r="1" spans="1:3">
      <c r="A1" s="4"/>
      <c r="B1" s="5"/>
      <c r="C1" s="6"/>
    </row>
    <row r="2" spans="1:3">
      <c r="A2" s="7"/>
      <c r="B2" s="8"/>
      <c r="C2" s="6"/>
    </row>
    <row r="3" spans="1:3">
      <c r="A3" s="7"/>
      <c r="B3" s="8"/>
      <c r="C3" s="6"/>
    </row>
    <row r="4" spans="1:3">
      <c r="A4" s="7"/>
      <c r="B4" s="8"/>
      <c r="C4" s="6"/>
    </row>
    <row r="5" spans="1:3">
      <c r="A5" s="7"/>
      <c r="B5" s="8"/>
      <c r="C5" s="6"/>
    </row>
    <row r="6" spans="1:3">
      <c r="A6" s="7"/>
      <c r="B6" s="8"/>
      <c r="C6" s="6"/>
    </row>
    <row r="7" spans="1:3">
      <c r="A7" s="7"/>
      <c r="B7" s="8"/>
      <c r="C7" s="6"/>
    </row>
    <row r="8" spans="1:3">
      <c r="A8" s="9"/>
    </row>
    <row r="9" spans="1:3" ht="14.25">
      <c r="A9" s="10"/>
      <c r="B9" s="11" t="s">
        <v>0</v>
      </c>
      <c r="C9" s="11" t="s">
        <v>1</v>
      </c>
    </row>
    <row r="10" spans="1:3" ht="15" customHeight="1">
      <c r="A10" s="7"/>
      <c r="B10" s="119" t="s">
        <v>2</v>
      </c>
      <c r="C10" s="124"/>
    </row>
    <row r="11" spans="1:3">
      <c r="A11" s="7"/>
      <c r="B11" s="12" t="s">
        <v>3</v>
      </c>
      <c r="C11" s="13" t="s">
        <v>4</v>
      </c>
    </row>
    <row r="12" spans="1:3" ht="18">
      <c r="A12" s="121" t="s">
        <v>27</v>
      </c>
      <c r="B12" s="122"/>
      <c r="C12" s="123"/>
    </row>
    <row r="13" spans="1:3" ht="16.5">
      <c r="A13" s="42" t="s">
        <v>28</v>
      </c>
      <c r="B13" s="43">
        <v>25</v>
      </c>
      <c r="C13" s="43"/>
    </row>
    <row r="14" spans="1:3" ht="16.5">
      <c r="A14" s="42" t="s">
        <v>29</v>
      </c>
      <c r="B14" s="43">
        <v>35</v>
      </c>
      <c r="C14" s="43"/>
    </row>
    <row r="15" spans="1:3" ht="16.5">
      <c r="A15" s="42" t="s">
        <v>30</v>
      </c>
      <c r="B15" s="43">
        <v>30</v>
      </c>
      <c r="C15" s="43"/>
    </row>
    <row r="16" spans="1:3" ht="16.5">
      <c r="A16" s="42" t="s">
        <v>31</v>
      </c>
      <c r="B16" s="43">
        <v>27</v>
      </c>
      <c r="C16" s="43"/>
    </row>
    <row r="17" spans="1:4" ht="16.5">
      <c r="A17" s="42" t="s">
        <v>32</v>
      </c>
      <c r="B17" s="43">
        <v>27</v>
      </c>
      <c r="C17" s="43"/>
    </row>
    <row r="18" spans="1:4" ht="16.5">
      <c r="A18" s="42" t="s">
        <v>33</v>
      </c>
      <c r="B18" s="43">
        <v>25</v>
      </c>
      <c r="C18" s="43"/>
    </row>
    <row r="19" spans="1:4" ht="16.5">
      <c r="A19" s="42" t="s">
        <v>34</v>
      </c>
      <c r="B19" s="43">
        <v>31</v>
      </c>
      <c r="C19" s="43"/>
    </row>
    <row r="20" spans="1:4" ht="16.5">
      <c r="A20" s="42" t="s">
        <v>35</v>
      </c>
      <c r="B20" s="43">
        <v>23</v>
      </c>
      <c r="C20" s="43"/>
    </row>
    <row r="21" spans="1:4" ht="16.5">
      <c r="A21" s="42" t="s">
        <v>36</v>
      </c>
      <c r="B21" s="43">
        <v>29</v>
      </c>
      <c r="C21" s="43"/>
    </row>
    <row r="22" spans="1:4" ht="16.5">
      <c r="A22" s="42" t="s">
        <v>37</v>
      </c>
      <c r="B22" s="43">
        <v>39</v>
      </c>
      <c r="C22" s="43"/>
    </row>
    <row r="23" spans="1:4" ht="16.5">
      <c r="A23" s="42" t="s">
        <v>38</v>
      </c>
      <c r="B23" s="43">
        <v>20</v>
      </c>
      <c r="C23" s="43"/>
    </row>
    <row r="24" spans="1:4" ht="18">
      <c r="A24" s="121" t="s">
        <v>39</v>
      </c>
      <c r="B24" s="122"/>
      <c r="C24" s="123"/>
    </row>
    <row r="25" spans="1:4" ht="16.5">
      <c r="A25" s="42" t="s">
        <v>40</v>
      </c>
      <c r="B25" s="43">
        <v>13</v>
      </c>
      <c r="C25" s="43"/>
    </row>
    <row r="26" spans="1:4" ht="16.5">
      <c r="A26" s="42" t="s">
        <v>41</v>
      </c>
      <c r="B26" s="43">
        <v>30</v>
      </c>
      <c r="C26" s="43"/>
    </row>
    <row r="27" spans="1:4" ht="16.5">
      <c r="A27" s="42" t="s">
        <v>42</v>
      </c>
      <c r="B27" s="43">
        <v>42</v>
      </c>
      <c r="C27" s="43"/>
    </row>
    <row r="28" spans="1:4" ht="16.5">
      <c r="A28" s="42" t="s">
        <v>43</v>
      </c>
      <c r="B28" s="43">
        <v>31</v>
      </c>
      <c r="C28" s="43"/>
    </row>
    <row r="29" spans="1:4" ht="16.5">
      <c r="A29" s="42" t="s">
        <v>44</v>
      </c>
      <c r="B29" s="43">
        <v>44</v>
      </c>
      <c r="C29" s="43"/>
      <c r="D29" s="14"/>
    </row>
    <row r="30" spans="1:4" ht="16.5">
      <c r="A30" s="42" t="s">
        <v>45</v>
      </c>
      <c r="B30" s="43">
        <v>23</v>
      </c>
      <c r="C30" s="43"/>
    </row>
    <row r="31" spans="1:4" ht="16.5">
      <c r="A31" s="42" t="s">
        <v>46</v>
      </c>
      <c r="B31" s="43">
        <v>54</v>
      </c>
      <c r="C31" s="43"/>
    </row>
    <row r="32" spans="1:4" ht="16.5">
      <c r="A32" s="42" t="s">
        <v>47</v>
      </c>
      <c r="B32" s="43">
        <v>26</v>
      </c>
      <c r="C32" s="43"/>
    </row>
    <row r="33" spans="1:4" ht="16.5">
      <c r="A33" s="42" t="s">
        <v>48</v>
      </c>
      <c r="B33" s="43">
        <v>9</v>
      </c>
      <c r="C33" s="43"/>
    </row>
    <row r="34" spans="1:4" ht="16.5">
      <c r="A34" s="42" t="s">
        <v>49</v>
      </c>
      <c r="B34" s="43">
        <v>11</v>
      </c>
      <c r="C34" s="43"/>
    </row>
    <row r="35" spans="1:4" ht="16.5">
      <c r="A35" s="42" t="s">
        <v>50</v>
      </c>
      <c r="B35" s="43">
        <v>11</v>
      </c>
      <c r="C35" s="43"/>
    </row>
    <row r="36" spans="1:4" ht="16.5">
      <c r="A36" s="42" t="s">
        <v>51</v>
      </c>
      <c r="B36" s="43">
        <v>11</v>
      </c>
      <c r="C36" s="43"/>
    </row>
    <row r="37" spans="1:4" ht="16.5">
      <c r="A37" s="42" t="s">
        <v>52</v>
      </c>
      <c r="B37" s="43">
        <v>11</v>
      </c>
      <c r="C37" s="43"/>
    </row>
    <row r="38" spans="1:4" ht="16.5">
      <c r="A38" s="42" t="s">
        <v>53</v>
      </c>
      <c r="B38" s="43">
        <v>60</v>
      </c>
      <c r="C38" s="43"/>
    </row>
    <row r="39" spans="1:4" ht="16.5">
      <c r="A39" s="42" t="s">
        <v>54</v>
      </c>
      <c r="B39" s="43">
        <v>30</v>
      </c>
      <c r="C39" s="43"/>
    </row>
    <row r="40" spans="1:4" ht="16.5">
      <c r="A40" s="42" t="s">
        <v>55</v>
      </c>
      <c r="B40" s="43">
        <v>30</v>
      </c>
      <c r="C40" s="43"/>
    </row>
    <row r="41" spans="1:4" ht="16.5">
      <c r="A41" s="42" t="s">
        <v>56</v>
      </c>
      <c r="B41" s="43">
        <v>30</v>
      </c>
      <c r="C41" s="43"/>
    </row>
    <row r="42" spans="1:4" ht="16.5">
      <c r="A42" s="42" t="s">
        <v>57</v>
      </c>
      <c r="B42" s="43">
        <v>40</v>
      </c>
      <c r="C42" s="43"/>
    </row>
    <row r="43" spans="1:4" ht="16.5">
      <c r="A43" s="42" t="s">
        <v>58</v>
      </c>
      <c r="B43" s="43">
        <v>23</v>
      </c>
      <c r="C43" s="43"/>
    </row>
    <row r="44" spans="1:4" ht="16.5">
      <c r="A44" s="42" t="s">
        <v>59</v>
      </c>
      <c r="B44" s="43">
        <v>23</v>
      </c>
      <c r="C44" s="43"/>
      <c r="D44" s="14"/>
    </row>
    <row r="45" spans="1:4" ht="16.5">
      <c r="A45" s="42" t="s">
        <v>60</v>
      </c>
      <c r="B45" s="43">
        <v>33</v>
      </c>
      <c r="C45" s="43"/>
    </row>
    <row r="46" spans="1:4" ht="16.5">
      <c r="A46" s="42" t="s">
        <v>61</v>
      </c>
      <c r="B46" s="43">
        <v>23</v>
      </c>
      <c r="C46" s="43"/>
    </row>
    <row r="47" spans="1:4" ht="16.5">
      <c r="A47" s="42" t="s">
        <v>261</v>
      </c>
      <c r="B47" s="43">
        <v>23</v>
      </c>
      <c r="C47" s="43"/>
    </row>
    <row r="48" spans="1:4" ht="16.5">
      <c r="A48" s="42" t="s">
        <v>62</v>
      </c>
      <c r="B48" s="43">
        <v>19</v>
      </c>
      <c r="C48" s="43"/>
    </row>
    <row r="49" spans="1:3" ht="16.5">
      <c r="A49" s="42" t="s">
        <v>63</v>
      </c>
      <c r="B49" s="43">
        <v>15</v>
      </c>
      <c r="C49" s="43"/>
    </row>
    <row r="50" spans="1:3" ht="16.5">
      <c r="A50" s="42" t="s">
        <v>64</v>
      </c>
      <c r="B50" s="43">
        <v>20</v>
      </c>
      <c r="C50" s="43"/>
    </row>
    <row r="51" spans="1:3" ht="16.5">
      <c r="A51" s="42" t="s">
        <v>67</v>
      </c>
      <c r="B51" s="43">
        <v>27</v>
      </c>
      <c r="C51" s="43"/>
    </row>
    <row r="52" spans="1:3" ht="16.5">
      <c r="A52" s="42" t="s">
        <v>68</v>
      </c>
      <c r="B52" s="43">
        <v>35</v>
      </c>
      <c r="C52" s="43"/>
    </row>
    <row r="53" spans="1:3" ht="16.5">
      <c r="A53" s="42" t="s">
        <v>69</v>
      </c>
      <c r="B53" s="43">
        <v>14</v>
      </c>
      <c r="C53" s="43"/>
    </row>
    <row r="54" spans="1:3" ht="16.5">
      <c r="A54" s="42" t="s">
        <v>70</v>
      </c>
      <c r="B54" s="43">
        <v>35</v>
      </c>
      <c r="C54" s="43"/>
    </row>
    <row r="55" spans="1:3" ht="16.5">
      <c r="A55" s="42" t="s">
        <v>71</v>
      </c>
      <c r="B55" s="43">
        <v>35</v>
      </c>
      <c r="C55" s="43"/>
    </row>
    <row r="56" spans="1:3" ht="16.5">
      <c r="A56" s="42" t="s">
        <v>72</v>
      </c>
      <c r="B56" s="43">
        <v>20</v>
      </c>
      <c r="C56" s="43"/>
    </row>
    <row r="57" spans="1:3" ht="16.5">
      <c r="A57" s="42" t="s">
        <v>73</v>
      </c>
      <c r="B57" s="43">
        <v>25</v>
      </c>
      <c r="C57" s="43"/>
    </row>
    <row r="58" spans="1:3" ht="16.5">
      <c r="A58" s="42" t="s">
        <v>74</v>
      </c>
      <c r="B58" s="43">
        <v>20</v>
      </c>
      <c r="C58" s="43"/>
    </row>
    <row r="59" spans="1:3" ht="16.5">
      <c r="A59" s="42" t="s">
        <v>75</v>
      </c>
      <c r="B59" s="43">
        <v>20</v>
      </c>
      <c r="C59" s="43"/>
    </row>
    <row r="60" spans="1:3" ht="16.5">
      <c r="A60" s="42" t="s">
        <v>76</v>
      </c>
      <c r="B60" s="43">
        <v>60</v>
      </c>
      <c r="C60" s="43"/>
    </row>
    <row r="61" spans="1:3" ht="16.5">
      <c r="A61" s="42" t="s">
        <v>77</v>
      </c>
      <c r="B61" s="43">
        <v>57</v>
      </c>
      <c r="C61" s="43"/>
    </row>
    <row r="62" spans="1:3" ht="16.5">
      <c r="A62" s="42" t="s">
        <v>78</v>
      </c>
      <c r="B62" s="43">
        <v>25</v>
      </c>
      <c r="C62" s="43"/>
    </row>
    <row r="63" spans="1:3" ht="16.5">
      <c r="A63" s="42" t="s">
        <v>79</v>
      </c>
      <c r="B63" s="43">
        <v>63</v>
      </c>
      <c r="C63" s="43"/>
    </row>
    <row r="64" spans="1:3" ht="16.5">
      <c r="A64" s="42" t="s">
        <v>80</v>
      </c>
      <c r="B64" s="43">
        <v>63</v>
      </c>
      <c r="C64" s="43"/>
    </row>
    <row r="65" spans="1:10" ht="16.5">
      <c r="A65" s="42" t="s">
        <v>81</v>
      </c>
      <c r="B65" s="43">
        <v>32</v>
      </c>
      <c r="C65" s="43"/>
    </row>
    <row r="66" spans="1:10" ht="16.5">
      <c r="A66" s="42" t="s">
        <v>82</v>
      </c>
      <c r="B66" s="43">
        <v>32</v>
      </c>
      <c r="C66" s="43"/>
    </row>
    <row r="67" spans="1:10" ht="16.5">
      <c r="A67" s="42" t="s">
        <v>83</v>
      </c>
      <c r="B67" s="43">
        <v>28</v>
      </c>
      <c r="C67" s="43"/>
      <c r="I67" s="21"/>
      <c r="J67" s="21"/>
    </row>
    <row r="68" spans="1:10" ht="16.5">
      <c r="A68" s="42" t="s">
        <v>84</v>
      </c>
      <c r="B68" s="43">
        <v>28</v>
      </c>
      <c r="C68" s="43"/>
      <c r="I68" s="22"/>
      <c r="J68" s="22"/>
    </row>
    <row r="69" spans="1:10" ht="16.5">
      <c r="A69" s="42" t="s">
        <v>85</v>
      </c>
      <c r="B69" s="43">
        <v>28</v>
      </c>
      <c r="C69" s="43"/>
      <c r="I69" s="22"/>
      <c r="J69" s="22"/>
    </row>
    <row r="70" spans="1:10" ht="16.5">
      <c r="A70" s="42" t="s">
        <v>86</v>
      </c>
      <c r="B70" s="43">
        <v>35</v>
      </c>
      <c r="C70" s="43"/>
      <c r="I70" s="22"/>
      <c r="J70" s="22"/>
    </row>
    <row r="71" spans="1:10" ht="16.5">
      <c r="A71" s="42" t="s">
        <v>87</v>
      </c>
      <c r="B71" s="43">
        <v>35</v>
      </c>
      <c r="C71" s="43"/>
    </row>
    <row r="72" spans="1:10" ht="16.5">
      <c r="A72" s="42" t="s">
        <v>88</v>
      </c>
      <c r="B72" s="43">
        <v>18</v>
      </c>
      <c r="C72" s="43"/>
    </row>
    <row r="73" spans="1:10" ht="16.5">
      <c r="A73" s="42" t="s">
        <v>89</v>
      </c>
      <c r="B73" s="43">
        <v>21</v>
      </c>
      <c r="C73" s="43"/>
    </row>
    <row r="74" spans="1:10" ht="16.5">
      <c r="A74" s="42" t="s">
        <v>90</v>
      </c>
      <c r="B74" s="43">
        <v>56</v>
      </c>
      <c r="C74" s="43"/>
    </row>
    <row r="75" spans="1:10" ht="16.5">
      <c r="A75" s="42" t="s">
        <v>91</v>
      </c>
      <c r="B75" s="43">
        <v>43</v>
      </c>
      <c r="C75" s="43"/>
    </row>
    <row r="76" spans="1:10" ht="16.5">
      <c r="A76" s="42" t="s">
        <v>92</v>
      </c>
      <c r="B76" s="43">
        <v>74</v>
      </c>
      <c r="C76" s="43"/>
    </row>
    <row r="77" spans="1:10" ht="16.5">
      <c r="A77" s="42" t="s">
        <v>93</v>
      </c>
      <c r="B77" s="43">
        <v>74</v>
      </c>
      <c r="C77" s="43"/>
    </row>
    <row r="78" spans="1:10" ht="16.5">
      <c r="A78" s="42" t="s">
        <v>94</v>
      </c>
      <c r="B78" s="43">
        <v>74</v>
      </c>
      <c r="C78" s="43"/>
    </row>
    <row r="79" spans="1:10" ht="16.5">
      <c r="A79" s="42" t="s">
        <v>95</v>
      </c>
      <c r="B79" s="43">
        <v>74</v>
      </c>
      <c r="C79" s="43"/>
    </row>
    <row r="80" spans="1:10" ht="16.5">
      <c r="A80" s="42" t="s">
        <v>96</v>
      </c>
      <c r="B80" s="43">
        <v>74</v>
      </c>
      <c r="C80" s="43"/>
    </row>
    <row r="81" spans="1:3" ht="16.5">
      <c r="A81" s="42" t="s">
        <v>100</v>
      </c>
      <c r="B81" s="43">
        <v>15.614168937329701</v>
      </c>
      <c r="C81" s="43"/>
    </row>
    <row r="82" spans="1:3" ht="16.5">
      <c r="A82" s="42" t="s">
        <v>101</v>
      </c>
      <c r="B82" s="43">
        <v>14.792370572207085</v>
      </c>
      <c r="C82" s="43"/>
    </row>
    <row r="83" spans="1:3" ht="16.5">
      <c r="A83" s="42" t="s">
        <v>102</v>
      </c>
      <c r="B83" s="43">
        <v>20.544959128065393</v>
      </c>
      <c r="C83" s="43"/>
    </row>
    <row r="84" spans="1:3" ht="16.5">
      <c r="A84" s="42" t="s">
        <v>102</v>
      </c>
      <c r="B84" s="43">
        <v>18.490463215258853</v>
      </c>
      <c r="C84" s="43"/>
    </row>
    <row r="85" spans="1:3" ht="16.5">
      <c r="A85" s="42" t="s">
        <v>103</v>
      </c>
      <c r="B85" s="43">
        <v>15.614168937329701</v>
      </c>
      <c r="C85" s="43"/>
    </row>
    <row r="86" spans="1:3" ht="16.5">
      <c r="A86" s="42" t="s">
        <v>104</v>
      </c>
      <c r="B86" s="43">
        <v>34</v>
      </c>
      <c r="C86" s="43"/>
    </row>
    <row r="87" spans="1:3" ht="16.5">
      <c r="A87" s="42" t="s">
        <v>105</v>
      </c>
      <c r="B87" s="43">
        <v>29.584741144414171</v>
      </c>
      <c r="C87" s="43"/>
    </row>
    <row r="88" spans="1:3" ht="16.5">
      <c r="A88" s="42" t="s">
        <v>106</v>
      </c>
      <c r="B88" s="43">
        <v>29.584741144414171</v>
      </c>
      <c r="C88" s="43"/>
    </row>
    <row r="89" spans="1:3" ht="16.5">
      <c r="A89" s="42" t="s">
        <v>107</v>
      </c>
      <c r="B89" s="43">
        <v>24</v>
      </c>
      <c r="C89" s="43"/>
    </row>
    <row r="90" spans="1:3" ht="16.5">
      <c r="A90" s="42" t="s">
        <v>108</v>
      </c>
      <c r="B90" s="43">
        <v>22.599455040871938</v>
      </c>
      <c r="C90" s="43"/>
    </row>
    <row r="91" spans="1:3" ht="16.5">
      <c r="A91" s="42" t="s">
        <v>109</v>
      </c>
      <c r="B91" s="43">
        <v>47.253405994550405</v>
      </c>
      <c r="C91" s="43"/>
    </row>
    <row r="92" spans="1:3" ht="16.5">
      <c r="A92" s="42" t="s">
        <v>110</v>
      </c>
      <c r="B92" s="43">
        <v>47.253405994550405</v>
      </c>
      <c r="C92" s="43"/>
    </row>
    <row r="93" spans="1:3" ht="16.5">
      <c r="A93" s="42" t="s">
        <v>111</v>
      </c>
      <c r="B93" s="43">
        <v>39.035422343324257</v>
      </c>
      <c r="C93" s="43"/>
    </row>
    <row r="94" spans="1:3" ht="16.5">
      <c r="A94" s="42" t="s">
        <v>112</v>
      </c>
      <c r="B94" s="43">
        <v>39.035422343324257</v>
      </c>
      <c r="C94" s="43"/>
    </row>
    <row r="95" spans="1:3" ht="16.5">
      <c r="A95" s="42" t="s">
        <v>113</v>
      </c>
      <c r="B95" s="43">
        <v>48.486103542234325</v>
      </c>
      <c r="C95" s="43"/>
    </row>
    <row r="96" spans="1:3" ht="16.5">
      <c r="A96" s="42" t="s">
        <v>114</v>
      </c>
      <c r="B96" s="43">
        <v>39.035422343324257</v>
      </c>
      <c r="C96" s="43"/>
    </row>
    <row r="97" spans="1:3" ht="16.5">
      <c r="A97" s="42" t="s">
        <v>115</v>
      </c>
      <c r="B97" s="43">
        <v>28.762942779291553</v>
      </c>
      <c r="C97" s="43"/>
    </row>
    <row r="98" spans="1:3" ht="16.5">
      <c r="A98" s="42" t="s">
        <v>116</v>
      </c>
      <c r="B98" s="43">
        <v>25.886648501362394</v>
      </c>
      <c r="C98" s="43"/>
    </row>
    <row r="99" spans="1:3" ht="16.5">
      <c r="A99" s="42" t="s">
        <v>117</v>
      </c>
      <c r="B99" s="43">
        <v>25.886648501362394</v>
      </c>
      <c r="C99" s="43"/>
    </row>
    <row r="100" spans="1:3" ht="16.5">
      <c r="A100" s="42" t="s">
        <v>118</v>
      </c>
      <c r="B100" s="43">
        <v>25.886648501362394</v>
      </c>
      <c r="C100" s="43"/>
    </row>
    <row r="101" spans="1:3" ht="16.5">
      <c r="A101" s="42" t="s">
        <v>119</v>
      </c>
      <c r="B101" s="43">
        <v>17.257765667574933</v>
      </c>
      <c r="C101" s="43"/>
    </row>
    <row r="102" spans="1:3" ht="16.5">
      <c r="A102" s="42" t="s">
        <v>120</v>
      </c>
      <c r="B102" s="43">
        <v>35.337329700272477</v>
      </c>
      <c r="C102" s="43"/>
    </row>
    <row r="103" spans="1:3" ht="18" customHeight="1">
      <c r="A103" s="121" t="s">
        <v>65</v>
      </c>
      <c r="B103" s="122"/>
      <c r="C103" s="123"/>
    </row>
    <row r="104" spans="1:3">
      <c r="A104" s="30"/>
      <c r="B104" s="31"/>
      <c r="C104" s="32"/>
    </row>
    <row r="105" spans="1:3" ht="16.5">
      <c r="A105" s="42" t="s">
        <v>202</v>
      </c>
      <c r="B105" s="43">
        <v>26</v>
      </c>
      <c r="C105" s="43"/>
    </row>
    <row r="106" spans="1:3" ht="16.5">
      <c r="A106" s="42" t="s">
        <v>203</v>
      </c>
      <c r="B106" s="43">
        <v>28</v>
      </c>
      <c r="C106" s="43"/>
    </row>
    <row r="107" spans="1:3" ht="16.5">
      <c r="A107" s="42" t="s">
        <v>204</v>
      </c>
      <c r="B107" s="43">
        <v>20</v>
      </c>
      <c r="C107" s="43"/>
    </row>
    <row r="108" spans="1:3" ht="16.5">
      <c r="A108" s="42" t="s">
        <v>205</v>
      </c>
      <c r="B108" s="43">
        <v>25</v>
      </c>
      <c r="C108" s="43"/>
    </row>
    <row r="109" spans="1:3" ht="16.5">
      <c r="A109" s="42" t="s">
        <v>206</v>
      </c>
      <c r="B109" s="43">
        <v>10</v>
      </c>
      <c r="C109" s="43"/>
    </row>
    <row r="110" spans="1:3" ht="16.5">
      <c r="A110" s="42" t="s">
        <v>207</v>
      </c>
      <c r="B110" s="43">
        <v>14</v>
      </c>
      <c r="C110" s="43"/>
    </row>
    <row r="111" spans="1:3" ht="16.5">
      <c r="A111" s="42" t="s">
        <v>208</v>
      </c>
      <c r="B111" s="43">
        <v>23</v>
      </c>
      <c r="C111" s="43"/>
    </row>
    <row r="112" spans="1:3" ht="16.5">
      <c r="A112" s="42" t="s">
        <v>209</v>
      </c>
      <c r="B112" s="43">
        <v>26</v>
      </c>
      <c r="C112" s="43"/>
    </row>
    <row r="113" spans="1:3" ht="16.5">
      <c r="A113" s="42" t="s">
        <v>210</v>
      </c>
      <c r="B113" s="43">
        <v>32</v>
      </c>
      <c r="C113" s="43"/>
    </row>
    <row r="114" spans="1:3" ht="16.5">
      <c r="A114" s="42" t="s">
        <v>211</v>
      </c>
      <c r="B114" s="43">
        <v>45</v>
      </c>
      <c r="C114" s="43"/>
    </row>
    <row r="115" spans="1:3" ht="16.5">
      <c r="A115" s="42" t="s">
        <v>212</v>
      </c>
      <c r="B115" s="43">
        <v>26</v>
      </c>
      <c r="C115" s="43"/>
    </row>
    <row r="116" spans="1:3" ht="16.5">
      <c r="A116" s="42" t="s">
        <v>213</v>
      </c>
      <c r="B116" s="43">
        <v>32</v>
      </c>
      <c r="C116" s="43"/>
    </row>
    <row r="117" spans="1:3" ht="16.5">
      <c r="A117" s="42" t="s">
        <v>214</v>
      </c>
      <c r="B117" s="43">
        <v>28</v>
      </c>
      <c r="C117" s="43"/>
    </row>
    <row r="118" spans="1:3" ht="16.5">
      <c r="A118" s="42" t="s">
        <v>215</v>
      </c>
      <c r="B118" s="43">
        <v>19</v>
      </c>
      <c r="C118" s="43"/>
    </row>
    <row r="119" spans="1:3" ht="16.5">
      <c r="A119" s="42" t="s">
        <v>216</v>
      </c>
      <c r="B119" s="43">
        <v>28</v>
      </c>
      <c r="C119" s="43"/>
    </row>
    <row r="120" spans="1:3" ht="16.5">
      <c r="A120" s="42" t="s">
        <v>217</v>
      </c>
      <c r="B120" s="43">
        <v>26</v>
      </c>
      <c r="C120" s="43"/>
    </row>
    <row r="121" spans="1:3" ht="16.5">
      <c r="A121" s="42" t="s">
        <v>218</v>
      </c>
      <c r="B121" s="43">
        <v>21</v>
      </c>
      <c r="C121" s="43"/>
    </row>
    <row r="122" spans="1:3" ht="16.5">
      <c r="A122" s="42" t="s">
        <v>219</v>
      </c>
      <c r="B122" s="43">
        <v>13</v>
      </c>
      <c r="C122" s="43"/>
    </row>
    <row r="123" spans="1:3" ht="16.5">
      <c r="A123" s="42" t="s">
        <v>220</v>
      </c>
      <c r="B123" s="43">
        <v>9</v>
      </c>
      <c r="C123" s="43"/>
    </row>
    <row r="124" spans="1:3" ht="16.5">
      <c r="A124" s="42" t="s">
        <v>221</v>
      </c>
      <c r="B124" s="43">
        <v>9</v>
      </c>
      <c r="C124" s="43"/>
    </row>
  </sheetData>
  <sheetProtection selectLockedCells="1" selectUnlockedCells="1"/>
  <mergeCells count="4">
    <mergeCell ref="A12:C12"/>
    <mergeCell ref="A24:C24"/>
    <mergeCell ref="A103:C103"/>
    <mergeCell ref="B10:C10"/>
  </mergeCells>
  <phoneticPr fontId="11" type="noConversion"/>
  <pageMargins left="0.70833333333333337" right="0.70833333333333337" top="0.74791666666666667" bottom="0.74791666666666667" header="0.51180555555555551" footer="0.51180555555555551"/>
  <pageSetup paperSize="9" scale="37"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A8"/>
  <sheetViews>
    <sheetView workbookViewId="0">
      <selection activeCell="A6" sqref="A6"/>
    </sheetView>
  </sheetViews>
  <sheetFormatPr defaultRowHeight="15"/>
  <cols>
    <col min="1" max="1" width="70" customWidth="1"/>
  </cols>
  <sheetData>
    <row r="1" spans="1:1" ht="161.25">
      <c r="A1" s="17" t="s">
        <v>164</v>
      </c>
    </row>
    <row r="3" spans="1:1" ht="147">
      <c r="A3" s="16" t="s">
        <v>165</v>
      </c>
    </row>
    <row r="5" spans="1:1" ht="20.25">
      <c r="A5" s="23" t="s">
        <v>167</v>
      </c>
    </row>
    <row r="6" spans="1:1" ht="20.25">
      <c r="A6" s="23" t="s">
        <v>186</v>
      </c>
    </row>
    <row r="7" spans="1:1" ht="15.75">
      <c r="A7" s="24" t="s">
        <v>161</v>
      </c>
    </row>
    <row r="8" spans="1:1" ht="15.75">
      <c r="A8" s="25" t="s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Price PC</vt:lpstr>
      <vt:lpstr>Notebook bags</vt:lpstr>
      <vt:lpstr>contacts&amp;back account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admin</cp:lastModifiedBy>
  <cp:lastPrinted>2013-03-11T11:06:05Z</cp:lastPrinted>
  <dcterms:created xsi:type="dcterms:W3CDTF">2011-09-09T10:28:26Z</dcterms:created>
  <dcterms:modified xsi:type="dcterms:W3CDTF">2014-06-20T14:11:27Z</dcterms:modified>
</cp:coreProperties>
</file>