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-20" windowWidth="38400" windowHeight="23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2" l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F19" i="2"/>
  <c r="E19" i="2"/>
  <c r="F18" i="2"/>
  <c r="E18" i="2"/>
  <c r="F17" i="2"/>
  <c r="E17" i="2"/>
  <c r="F16" i="2"/>
  <c r="E16" i="2"/>
  <c r="B38" i="1"/>
  <c r="B37" i="1"/>
  <c r="B36" i="1"/>
  <c r="B35" i="1"/>
  <c r="B31" i="1"/>
  <c r="B30" i="1"/>
  <c r="B29" i="1"/>
  <c r="B28" i="1"/>
  <c r="B27" i="1"/>
  <c r="B26" i="1"/>
  <c r="B24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<sst xmlns="http://schemas.openxmlformats.org/spreadsheetml/2006/main" count="108" uniqueCount="75">
  <si>
    <t>Drop before network</t>
  </si>
  <si>
    <t>Drop after network</t>
  </si>
  <si>
    <t>Clients on same machine</t>
  </si>
  <si>
    <t>1 client</t>
  </si>
  <si>
    <t>2 clients</t>
  </si>
  <si>
    <t>3 clients</t>
  </si>
  <si>
    <t>4 clients</t>
  </si>
  <si>
    <t>5 clients</t>
  </si>
  <si>
    <t>X</t>
  </si>
  <si>
    <t>?</t>
  </si>
  <si>
    <t>Client collocated with NC</t>
  </si>
  <si>
    <t>6 clients</t>
  </si>
  <si>
    <t>7 clients</t>
  </si>
  <si>
    <t>8 clients</t>
  </si>
  <si>
    <t>1C, DBN=True, DAN=False, CSM=?, CCNC=?</t>
  </si>
  <si>
    <t>2C, DBN=True, DAN=False, CSM=?, CCNC=?</t>
  </si>
  <si>
    <t>3C, DBN=True, DAN=False, CSM=?, CCNC=?</t>
  </si>
  <si>
    <t>4C, DBN=True, DAN=False, CSM=?, CCNC=?</t>
  </si>
  <si>
    <t>5C, DBN=True, DAN=False, CSM=?, CCNC=?</t>
  </si>
  <si>
    <t>6C, DBN=True, DAN=False, CSM=?, CCNC=?</t>
  </si>
  <si>
    <t>7C, DBN=True, DAN=False, CSM=?, CCNC=?</t>
  </si>
  <si>
    <t>8C, DBN=True, DAN=False, CSM=?, CCNC=?</t>
  </si>
  <si>
    <t>1C, DBN=False, DAN=True, CSM=True, CCNC=?</t>
  </si>
  <si>
    <t>2C, DBN=False, DAN=True, CSM=True, CCNC=?</t>
  </si>
  <si>
    <t>3C, DBN=False, DAN=True, CSM=True, CCNC=?</t>
  </si>
  <si>
    <t>4C, DBN=False, DAN=True, CSM=True, CCNC=?</t>
  </si>
  <si>
    <t>5C, DBN=False, DAN=True, CSM=True, CCNC=?</t>
  </si>
  <si>
    <t>6C, DBN=False, DAN=True, CSM=True, CCNC=?</t>
  </si>
  <si>
    <t>7C, DBN=False, DAN=True, CSM=True, CCNC=?</t>
  </si>
  <si>
    <t>8C, DBN=False, DAN=True, CSM=True, CCNC=?</t>
  </si>
  <si>
    <t>…</t>
  </si>
  <si>
    <t>Local</t>
  </si>
  <si>
    <t>2 separate Clients</t>
  </si>
  <si>
    <t>Sensorium 2 machine @ 4T, Dan=True</t>
  </si>
  <si>
    <t>Sensorium 1 machine @ 4T, Dan=True</t>
  </si>
  <si>
    <t>Sensorium 1 machine @ 2T, 2 IN Pipeline</t>
  </si>
  <si>
    <t># Data Generators per Feed</t>
  </si>
  <si>
    <t># Feeds</t>
  </si>
  <si>
    <t>x</t>
  </si>
  <si>
    <t>(1,1)</t>
  </si>
  <si>
    <t>(1,2)</t>
  </si>
  <si>
    <t>(1,3)</t>
  </si>
  <si>
    <t>(1,4)</t>
  </si>
  <si>
    <t>(1,5)</t>
  </si>
  <si>
    <t>(1,6)</t>
  </si>
  <si>
    <t>(1,7)</t>
  </si>
  <si>
    <t>(1,8)</t>
  </si>
  <si>
    <t>(2,1)</t>
  </si>
  <si>
    <t>(2,2)</t>
  </si>
  <si>
    <t>(2,3)</t>
  </si>
  <si>
    <t>(2,4)</t>
  </si>
  <si>
    <t>(2,5)</t>
  </si>
  <si>
    <t>(3,1)</t>
  </si>
  <si>
    <t>(3,2)</t>
  </si>
  <si>
    <t>(3,3)</t>
  </si>
  <si>
    <t>(3,4)</t>
  </si>
  <si>
    <t>(3,5)</t>
  </si>
  <si>
    <t>(4,5)</t>
  </si>
  <si>
    <t>(4,1)</t>
  </si>
  <si>
    <t>(4,2)</t>
  </si>
  <si>
    <t>(4,3)</t>
  </si>
  <si>
    <t>(4,4)</t>
  </si>
  <si>
    <t>(5,1)</t>
  </si>
  <si>
    <t>(5,2)</t>
  </si>
  <si>
    <t>(5,3)</t>
  </si>
  <si>
    <t>(5,4)</t>
  </si>
  <si>
    <t>(5,5)</t>
  </si>
  <si>
    <t>(6,1)</t>
  </si>
  <si>
    <t>(7,1)</t>
  </si>
  <si>
    <t>(8,1)</t>
  </si>
  <si>
    <t>DGCount</t>
  </si>
  <si>
    <t>PipelineCount</t>
  </si>
  <si>
    <t>DGRps</t>
  </si>
  <si>
    <t>PipelineRPS</t>
  </si>
  <si>
    <t>Case (F,DG)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</si>
</sst>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Ruler="0" workbookViewId="0">
      <selection activeCell="B42" sqref="B42"/>
    </sheetView>
  </sheetViews>
  <sheetFormatPr baseColWidth="10" defaultRowHeight="15" x14ac:dyDescent="0"/>
  <cols>
    <col min="1" max="1" width="38.83203125" customWidth="1"/>
    <col min="2" max="2" width="36.6640625" customWidth="1"/>
    <col min="3" max="3" width="35.1640625" customWidth="1"/>
    <col min="4" max="4" width="46.33203125" customWidth="1"/>
    <col min="5" max="5" width="42.1640625" customWidth="1"/>
  </cols>
  <sheetData>
    <row r="1" spans="1:5">
      <c r="B1" t="s">
        <v>0</v>
      </c>
      <c r="C1" t="s">
        <v>1</v>
      </c>
      <c r="D1" t="s">
        <v>2</v>
      </c>
      <c r="E1" t="s">
        <v>10</v>
      </c>
    </row>
    <row r="2" spans="1:5">
      <c r="A2" t="s">
        <v>3</v>
      </c>
      <c r="D2" t="s">
        <v>8</v>
      </c>
    </row>
    <row r="3" spans="1:5">
      <c r="A3" t="s">
        <v>4</v>
      </c>
    </row>
    <row r="4" spans="1:5">
      <c r="A4" t="s">
        <v>5</v>
      </c>
      <c r="D4" t="s">
        <v>9</v>
      </c>
    </row>
    <row r="5" spans="1:5">
      <c r="A5" t="s">
        <v>6</v>
      </c>
      <c r="D5" t="s">
        <v>9</v>
      </c>
    </row>
    <row r="6" spans="1:5">
      <c r="A6" t="s">
        <v>7</v>
      </c>
      <c r="D6" t="s">
        <v>9</v>
      </c>
    </row>
    <row r="7" spans="1:5">
      <c r="A7" t="s">
        <v>11</v>
      </c>
    </row>
    <row r="8" spans="1:5">
      <c r="A8" t="s">
        <v>12</v>
      </c>
    </row>
    <row r="9" spans="1:5">
      <c r="A9" t="s">
        <v>13</v>
      </c>
    </row>
    <row r="14" spans="1:5">
      <c r="A14">
        <v>13640928</v>
      </c>
    </row>
    <row r="15" spans="1:5">
      <c r="A15">
        <v>7221849</v>
      </c>
    </row>
    <row r="17" spans="1:10">
      <c r="A17" t="s">
        <v>14</v>
      </c>
      <c r="B17">
        <f>SUM(C17)</f>
        <v>13493949</v>
      </c>
      <c r="C17">
        <v>13493949</v>
      </c>
    </row>
    <row r="18" spans="1:10">
      <c r="A18" t="s">
        <v>15</v>
      </c>
      <c r="B18">
        <f>SUM(C18:D18)</f>
        <v>26652923</v>
      </c>
      <c r="C18">
        <v>13502994</v>
      </c>
      <c r="D18">
        <v>13149929</v>
      </c>
    </row>
    <row r="19" spans="1:10">
      <c r="A19" t="s">
        <v>16</v>
      </c>
      <c r="B19">
        <f>SUM(C19:E19)</f>
        <v>36992804</v>
      </c>
      <c r="C19">
        <v>12256950</v>
      </c>
      <c r="D19">
        <v>12193925</v>
      </c>
      <c r="E19">
        <v>12541929</v>
      </c>
    </row>
    <row r="20" spans="1:10">
      <c r="A20" s="1" t="s">
        <v>17</v>
      </c>
      <c r="B20">
        <f>SUM(C20:F20)</f>
        <v>45033842</v>
      </c>
      <c r="C20">
        <v>11221993</v>
      </c>
      <c r="D20">
        <v>11240910</v>
      </c>
      <c r="E20">
        <v>11217945</v>
      </c>
      <c r="F20">
        <v>11352994</v>
      </c>
    </row>
    <row r="21" spans="1:10">
      <c r="A21" s="1" t="s">
        <v>18</v>
      </c>
      <c r="B21">
        <f>SUM(C21:G21)</f>
        <v>47762784</v>
      </c>
      <c r="C21">
        <v>9332970</v>
      </c>
      <c r="D21">
        <v>9782922</v>
      </c>
      <c r="E21">
        <v>9614960</v>
      </c>
      <c r="F21">
        <v>9529956</v>
      </c>
      <c r="G21">
        <v>9501976</v>
      </c>
    </row>
    <row r="22" spans="1:10">
      <c r="A22" s="1" t="s">
        <v>19</v>
      </c>
      <c r="B22">
        <f>SUM(C22:H22)</f>
        <v>47382791</v>
      </c>
      <c r="C22">
        <v>7835960</v>
      </c>
      <c r="D22">
        <v>7855913</v>
      </c>
      <c r="E22">
        <v>7968999</v>
      </c>
      <c r="F22">
        <v>7780995</v>
      </c>
      <c r="G22">
        <v>7858977</v>
      </c>
      <c r="H22">
        <v>8081947</v>
      </c>
    </row>
    <row r="23" spans="1:10">
      <c r="A23" s="1" t="s">
        <v>20</v>
      </c>
      <c r="B23">
        <f>SUM(C23:I23)</f>
        <v>46002598</v>
      </c>
      <c r="C23">
        <v>6599927</v>
      </c>
      <c r="D23">
        <v>6533952</v>
      </c>
      <c r="E23">
        <v>6566913</v>
      </c>
      <c r="F23">
        <v>6597933</v>
      </c>
      <c r="G23">
        <v>6621965</v>
      </c>
      <c r="H23">
        <v>6511959</v>
      </c>
      <c r="I23">
        <v>6569949</v>
      </c>
    </row>
    <row r="24" spans="1:10">
      <c r="A24" s="1" t="s">
        <v>21</v>
      </c>
      <c r="B24">
        <f>SUM(C24:J24)</f>
        <v>45923655</v>
      </c>
      <c r="C24">
        <v>5812913</v>
      </c>
      <c r="D24">
        <v>5698937</v>
      </c>
      <c r="E24">
        <v>5681942</v>
      </c>
      <c r="F24">
        <v>5859997</v>
      </c>
      <c r="G24">
        <v>5761979</v>
      </c>
      <c r="H24">
        <v>5702961</v>
      </c>
      <c r="I24">
        <v>5655998</v>
      </c>
      <c r="J24">
        <v>5748928</v>
      </c>
    </row>
    <row r="26" spans="1:10">
      <c r="A26" s="1" t="s">
        <v>22</v>
      </c>
      <c r="B26">
        <f t="shared" ref="B26:B31" si="0">SUM(C26:J26)</f>
        <v>13706971</v>
      </c>
      <c r="C26">
        <v>13706971</v>
      </c>
    </row>
    <row r="27" spans="1:10">
      <c r="A27" s="1" t="s">
        <v>23</v>
      </c>
      <c r="B27">
        <f t="shared" si="0"/>
        <v>26816835</v>
      </c>
      <c r="C27">
        <v>13546914</v>
      </c>
      <c r="D27">
        <v>13269921</v>
      </c>
    </row>
    <row r="28" spans="1:10">
      <c r="A28" s="1" t="s">
        <v>24</v>
      </c>
      <c r="B28">
        <f t="shared" si="0"/>
        <v>37706839</v>
      </c>
      <c r="C28">
        <v>12474941</v>
      </c>
      <c r="D28">
        <v>12709940</v>
      </c>
      <c r="E28">
        <v>12521958</v>
      </c>
    </row>
    <row r="29" spans="1:10">
      <c r="A29" s="1" t="s">
        <v>25</v>
      </c>
      <c r="B29">
        <f t="shared" si="0"/>
        <v>38982641</v>
      </c>
      <c r="C29">
        <v>12928000</v>
      </c>
      <c r="D29">
        <v>12930939</v>
      </c>
      <c r="E29">
        <v>6407994</v>
      </c>
      <c r="F29">
        <v>6715708</v>
      </c>
    </row>
    <row r="30" spans="1:10">
      <c r="A30" s="1" t="s">
        <v>26</v>
      </c>
      <c r="B30">
        <f t="shared" si="0"/>
        <v>38966283</v>
      </c>
      <c r="C30">
        <v>9736096</v>
      </c>
      <c r="D30">
        <v>6900498</v>
      </c>
      <c r="E30">
        <v>6682700</v>
      </c>
      <c r="F30">
        <v>5969162</v>
      </c>
      <c r="G30">
        <v>9677827</v>
      </c>
    </row>
    <row r="31" spans="1:10">
      <c r="A31" s="1" t="s">
        <v>27</v>
      </c>
      <c r="B31">
        <f t="shared" si="0"/>
        <v>38881094</v>
      </c>
      <c r="C31">
        <v>12913062</v>
      </c>
      <c r="D31">
        <v>4021254</v>
      </c>
      <c r="E31">
        <v>6318475</v>
      </c>
      <c r="F31">
        <v>4660432</v>
      </c>
      <c r="G31">
        <v>6585315</v>
      </c>
      <c r="H31">
        <v>4382556</v>
      </c>
    </row>
    <row r="32" spans="1:10">
      <c r="A32" s="1" t="s">
        <v>28</v>
      </c>
      <c r="B32" t="s">
        <v>30</v>
      </c>
    </row>
    <row r="33" spans="1:10">
      <c r="A33" s="1" t="s">
        <v>29</v>
      </c>
      <c r="B33" t="s">
        <v>30</v>
      </c>
    </row>
    <row r="35" spans="1:10">
      <c r="A35" s="1" t="s">
        <v>32</v>
      </c>
      <c r="B35">
        <f>SUM(C35:J35)</f>
        <v>39417262</v>
      </c>
      <c r="C35">
        <v>4820203</v>
      </c>
      <c r="D35">
        <v>4950221</v>
      </c>
      <c r="E35">
        <v>4612344</v>
      </c>
      <c r="F35">
        <v>5051944</v>
      </c>
      <c r="G35">
        <v>4998268</v>
      </c>
      <c r="H35">
        <v>5040392</v>
      </c>
      <c r="I35">
        <v>4933806</v>
      </c>
      <c r="J35">
        <v>5010084</v>
      </c>
    </row>
    <row r="36" spans="1:10">
      <c r="A36" s="1" t="s">
        <v>31</v>
      </c>
      <c r="B36">
        <f>SUM(C36:J36)</f>
        <v>806044</v>
      </c>
      <c r="C36">
        <v>165767</v>
      </c>
      <c r="D36">
        <v>245957</v>
      </c>
      <c r="E36">
        <v>206580</v>
      </c>
      <c r="F36">
        <v>187740</v>
      </c>
    </row>
    <row r="37" spans="1:10">
      <c r="A37" s="1" t="s">
        <v>34</v>
      </c>
      <c r="B37">
        <f>SUM(C37:J37)</f>
        <v>24247112</v>
      </c>
      <c r="C37">
        <v>6096247</v>
      </c>
      <c r="D37">
        <v>5783710</v>
      </c>
      <c r="E37">
        <v>6056432</v>
      </c>
      <c r="F37">
        <v>6310723</v>
      </c>
    </row>
    <row r="38" spans="1:10">
      <c r="A38" s="1" t="s">
        <v>33</v>
      </c>
      <c r="B38">
        <f>SUM(C38:J38)</f>
        <v>40027246</v>
      </c>
      <c r="C38">
        <v>4744204</v>
      </c>
      <c r="D38">
        <v>4899462</v>
      </c>
      <c r="E38">
        <v>4641215</v>
      </c>
      <c r="F38">
        <v>4904186</v>
      </c>
      <c r="G38">
        <v>5188190</v>
      </c>
      <c r="H38">
        <v>5269648</v>
      </c>
      <c r="I38">
        <v>5137244</v>
      </c>
      <c r="J38">
        <v>5243097</v>
      </c>
    </row>
    <row r="39" spans="1:10">
      <c r="A39" s="1" t="s">
        <v>35</v>
      </c>
      <c r="B39">
        <v>8021293</v>
      </c>
    </row>
    <row r="40" spans="1:10">
      <c r="A40" s="1"/>
      <c r="B40">
        <v>8445920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showRuler="0" workbookViewId="0">
      <selection activeCell="C19" sqref="C19"/>
    </sheetView>
  </sheetViews>
  <sheetFormatPr baseColWidth="10" defaultRowHeight="15" x14ac:dyDescent="0"/>
  <cols>
    <col min="3" max="3" width="11.83203125" bestFit="1" customWidth="1"/>
    <col min="4" max="4" width="12.6640625" customWidth="1"/>
    <col min="5" max="6" width="11" bestFit="1" customWidth="1"/>
  </cols>
  <sheetData>
    <row r="1" spans="1:10">
      <c r="C1" s="2" t="s">
        <v>36</v>
      </c>
      <c r="D1" s="2"/>
      <c r="E1" s="2"/>
      <c r="F1" s="2"/>
      <c r="G1" s="2"/>
      <c r="H1" s="2"/>
      <c r="I1" s="2"/>
      <c r="J1" s="2"/>
    </row>
    <row r="2" spans="1:10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>
      <c r="A3" t="s">
        <v>37</v>
      </c>
      <c r="B3">
        <v>1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</row>
    <row r="4" spans="1:10">
      <c r="B4">
        <v>2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</row>
    <row r="5" spans="1:10">
      <c r="B5">
        <v>3</v>
      </c>
      <c r="C5" t="s">
        <v>38</v>
      </c>
      <c r="D5" t="s">
        <v>38</v>
      </c>
      <c r="E5" t="s">
        <v>38</v>
      </c>
      <c r="F5" t="s">
        <v>38</v>
      </c>
      <c r="G5" t="s">
        <v>38</v>
      </c>
    </row>
    <row r="6" spans="1:10">
      <c r="B6">
        <v>4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</row>
    <row r="7" spans="1:10">
      <c r="B7">
        <v>5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</row>
    <row r="8" spans="1:10">
      <c r="B8">
        <v>6</v>
      </c>
      <c r="C8" t="s">
        <v>38</v>
      </c>
    </row>
    <row r="9" spans="1:10">
      <c r="B9">
        <v>7</v>
      </c>
      <c r="C9" t="s">
        <v>38</v>
      </c>
    </row>
    <row r="10" spans="1:10">
      <c r="B10">
        <v>8</v>
      </c>
      <c r="C10" t="s">
        <v>38</v>
      </c>
    </row>
    <row r="15" spans="1:10">
      <c r="B15" s="3" t="s">
        <v>74</v>
      </c>
      <c r="C15" s="3" t="s">
        <v>70</v>
      </c>
      <c r="D15" s="3" t="s">
        <v>71</v>
      </c>
      <c r="E15" s="3" t="s">
        <v>72</v>
      </c>
      <c r="F15" s="3" t="s">
        <v>73</v>
      </c>
    </row>
    <row r="16" spans="1:10">
      <c r="B16" t="s">
        <v>39</v>
      </c>
      <c r="C16" s="4">
        <v>6368998</v>
      </c>
      <c r="D16" s="4">
        <v>6368824</v>
      </c>
      <c r="E16" s="4">
        <f>C16/120</f>
        <v>53074.98333333333</v>
      </c>
      <c r="F16" s="4">
        <f>D16/120</f>
        <v>53073.533333333333</v>
      </c>
    </row>
    <row r="17" spans="2:6">
      <c r="B17" t="s">
        <v>40</v>
      </c>
      <c r="C17" s="4">
        <v>7318927</v>
      </c>
      <c r="D17" s="4">
        <v>7317823</v>
      </c>
      <c r="E17" s="4">
        <f>C17/120</f>
        <v>60991.058333333334</v>
      </c>
      <c r="F17" s="4">
        <f>D17/120</f>
        <v>60981.85833333333</v>
      </c>
    </row>
    <row r="18" spans="2:6">
      <c r="B18" t="s">
        <v>41</v>
      </c>
      <c r="C18" s="4">
        <v>7558839</v>
      </c>
      <c r="D18" s="4">
        <v>7540936</v>
      </c>
      <c r="E18" s="4">
        <f>C18/120</f>
        <v>62990.324999999997</v>
      </c>
      <c r="F18" s="4">
        <f>D18/120</f>
        <v>62841.133333333331</v>
      </c>
    </row>
    <row r="19" spans="2:6">
      <c r="B19" t="s">
        <v>42</v>
      </c>
      <c r="C19" s="4">
        <v>7440805</v>
      </c>
      <c r="D19" s="4">
        <v>7413941</v>
      </c>
      <c r="E19" s="4">
        <f>C19/120</f>
        <v>62006.708333333336</v>
      </c>
      <c r="F19" s="4">
        <f>D19/120</f>
        <v>61782.841666666667</v>
      </c>
    </row>
    <row r="20" spans="2:6">
      <c r="B20" t="s">
        <v>43</v>
      </c>
      <c r="C20" s="4"/>
      <c r="D20" s="4"/>
      <c r="E20" s="4">
        <f t="shared" ref="E20:E46" si="0">C20/120</f>
        <v>0</v>
      </c>
      <c r="F20" s="4">
        <f t="shared" ref="F20:F46" si="1">D20/120</f>
        <v>0</v>
      </c>
    </row>
    <row r="21" spans="2:6">
      <c r="B21" t="s">
        <v>44</v>
      </c>
      <c r="C21" s="4"/>
      <c r="D21" s="4"/>
      <c r="E21" s="4">
        <f t="shared" si="0"/>
        <v>0</v>
      </c>
      <c r="F21" s="4">
        <f t="shared" si="1"/>
        <v>0</v>
      </c>
    </row>
    <row r="22" spans="2:6">
      <c r="B22" t="s">
        <v>45</v>
      </c>
      <c r="C22" s="4"/>
      <c r="D22" s="4"/>
      <c r="E22" s="4">
        <f t="shared" si="0"/>
        <v>0</v>
      </c>
      <c r="F22" s="4">
        <f t="shared" si="1"/>
        <v>0</v>
      </c>
    </row>
    <row r="23" spans="2:6">
      <c r="B23" t="s">
        <v>46</v>
      </c>
      <c r="C23" s="4"/>
      <c r="D23" s="4"/>
      <c r="E23" s="4">
        <f t="shared" si="0"/>
        <v>0</v>
      </c>
      <c r="F23" s="4">
        <f t="shared" si="1"/>
        <v>0</v>
      </c>
    </row>
    <row r="24" spans="2:6">
      <c r="B24" t="s">
        <v>47</v>
      </c>
      <c r="C24" s="4"/>
      <c r="D24" s="4"/>
      <c r="E24" s="4">
        <f t="shared" si="0"/>
        <v>0</v>
      </c>
      <c r="F24" s="4">
        <f t="shared" si="1"/>
        <v>0</v>
      </c>
    </row>
    <row r="25" spans="2:6">
      <c r="B25" t="s">
        <v>48</v>
      </c>
      <c r="C25" s="4"/>
      <c r="D25" s="4"/>
      <c r="E25" s="4">
        <f t="shared" si="0"/>
        <v>0</v>
      </c>
      <c r="F25" s="4">
        <f t="shared" si="1"/>
        <v>0</v>
      </c>
    </row>
    <row r="26" spans="2:6">
      <c r="B26" t="s">
        <v>49</v>
      </c>
      <c r="C26" s="4"/>
      <c r="D26" s="4"/>
      <c r="E26" s="4">
        <f t="shared" si="0"/>
        <v>0</v>
      </c>
      <c r="F26" s="4">
        <f t="shared" si="1"/>
        <v>0</v>
      </c>
    </row>
    <row r="27" spans="2:6">
      <c r="B27" t="s">
        <v>50</v>
      </c>
      <c r="C27" s="4"/>
      <c r="D27" s="4"/>
      <c r="E27" s="4">
        <f t="shared" si="0"/>
        <v>0</v>
      </c>
      <c r="F27" s="4">
        <f t="shared" si="1"/>
        <v>0</v>
      </c>
    </row>
    <row r="28" spans="2:6">
      <c r="B28" t="s">
        <v>51</v>
      </c>
      <c r="C28" s="4"/>
      <c r="D28" s="4"/>
      <c r="E28" s="4">
        <f t="shared" si="0"/>
        <v>0</v>
      </c>
      <c r="F28" s="4">
        <f t="shared" si="1"/>
        <v>0</v>
      </c>
    </row>
    <row r="29" spans="2:6">
      <c r="B29" t="s">
        <v>52</v>
      </c>
      <c r="C29" s="4"/>
      <c r="D29" s="4"/>
      <c r="E29" s="4">
        <f t="shared" si="0"/>
        <v>0</v>
      </c>
      <c r="F29" s="4">
        <f t="shared" si="1"/>
        <v>0</v>
      </c>
    </row>
    <row r="30" spans="2:6">
      <c r="B30" t="s">
        <v>53</v>
      </c>
      <c r="C30" s="4"/>
      <c r="D30" s="4"/>
      <c r="E30" s="4">
        <f t="shared" si="0"/>
        <v>0</v>
      </c>
      <c r="F30" s="4">
        <f t="shared" si="1"/>
        <v>0</v>
      </c>
    </row>
    <row r="31" spans="2:6">
      <c r="B31" t="s">
        <v>54</v>
      </c>
      <c r="C31" s="4"/>
      <c r="D31" s="4"/>
      <c r="E31" s="4">
        <f t="shared" si="0"/>
        <v>0</v>
      </c>
      <c r="F31" s="4">
        <f t="shared" si="1"/>
        <v>0</v>
      </c>
    </row>
    <row r="32" spans="2:6">
      <c r="B32" t="s">
        <v>55</v>
      </c>
      <c r="C32" s="4"/>
      <c r="D32" s="4"/>
      <c r="E32" s="4">
        <f t="shared" si="0"/>
        <v>0</v>
      </c>
      <c r="F32" s="4">
        <f t="shared" si="1"/>
        <v>0</v>
      </c>
    </row>
    <row r="33" spans="2:6">
      <c r="B33" t="s">
        <v>56</v>
      </c>
      <c r="C33" s="4"/>
      <c r="D33" s="4"/>
      <c r="E33" s="4">
        <f t="shared" si="0"/>
        <v>0</v>
      </c>
      <c r="F33" s="4">
        <f t="shared" si="1"/>
        <v>0</v>
      </c>
    </row>
    <row r="34" spans="2:6">
      <c r="B34" t="s">
        <v>58</v>
      </c>
      <c r="C34" s="4"/>
      <c r="D34" s="4"/>
      <c r="E34" s="4">
        <f t="shared" si="0"/>
        <v>0</v>
      </c>
      <c r="F34" s="4">
        <f t="shared" si="1"/>
        <v>0</v>
      </c>
    </row>
    <row r="35" spans="2:6">
      <c r="B35" t="s">
        <v>59</v>
      </c>
      <c r="C35" s="4"/>
      <c r="D35" s="4"/>
      <c r="E35" s="4">
        <f t="shared" si="0"/>
        <v>0</v>
      </c>
      <c r="F35" s="4">
        <f t="shared" si="1"/>
        <v>0</v>
      </c>
    </row>
    <row r="36" spans="2:6">
      <c r="B36" t="s">
        <v>60</v>
      </c>
      <c r="C36" s="4"/>
      <c r="D36" s="4"/>
      <c r="E36" s="4">
        <f t="shared" si="0"/>
        <v>0</v>
      </c>
      <c r="F36" s="4">
        <f t="shared" si="1"/>
        <v>0</v>
      </c>
    </row>
    <row r="37" spans="2:6">
      <c r="B37" t="s">
        <v>61</v>
      </c>
      <c r="C37" s="4"/>
      <c r="D37" s="4"/>
      <c r="E37" s="4">
        <f t="shared" si="0"/>
        <v>0</v>
      </c>
      <c r="F37" s="4">
        <f t="shared" si="1"/>
        <v>0</v>
      </c>
    </row>
    <row r="38" spans="2:6">
      <c r="B38" t="s">
        <v>57</v>
      </c>
      <c r="C38" s="4"/>
      <c r="D38" s="4"/>
      <c r="E38" s="4">
        <f t="shared" si="0"/>
        <v>0</v>
      </c>
      <c r="F38" s="4">
        <f t="shared" si="1"/>
        <v>0</v>
      </c>
    </row>
    <row r="39" spans="2:6">
      <c r="B39" t="s">
        <v>62</v>
      </c>
      <c r="C39" s="4"/>
      <c r="D39" s="4"/>
      <c r="E39" s="4">
        <f t="shared" si="0"/>
        <v>0</v>
      </c>
      <c r="F39" s="4">
        <f t="shared" si="1"/>
        <v>0</v>
      </c>
    </row>
    <row r="40" spans="2:6">
      <c r="B40" t="s">
        <v>63</v>
      </c>
      <c r="C40" s="4"/>
      <c r="D40" s="4"/>
      <c r="E40" s="4">
        <f t="shared" si="0"/>
        <v>0</v>
      </c>
      <c r="F40" s="4">
        <f t="shared" si="1"/>
        <v>0</v>
      </c>
    </row>
    <row r="41" spans="2:6">
      <c r="B41" t="s">
        <v>64</v>
      </c>
      <c r="C41" s="4"/>
      <c r="D41" s="4"/>
      <c r="E41" s="4">
        <f t="shared" si="0"/>
        <v>0</v>
      </c>
      <c r="F41" s="4">
        <f t="shared" si="1"/>
        <v>0</v>
      </c>
    </row>
    <row r="42" spans="2:6">
      <c r="B42" t="s">
        <v>65</v>
      </c>
      <c r="C42" s="4"/>
      <c r="D42" s="4"/>
      <c r="E42" s="4">
        <f t="shared" si="0"/>
        <v>0</v>
      </c>
      <c r="F42" s="4">
        <f t="shared" si="1"/>
        <v>0</v>
      </c>
    </row>
    <row r="43" spans="2:6">
      <c r="B43" t="s">
        <v>66</v>
      </c>
      <c r="C43" s="4"/>
      <c r="D43" s="4"/>
      <c r="E43" s="4">
        <f t="shared" si="0"/>
        <v>0</v>
      </c>
      <c r="F43" s="4">
        <f t="shared" si="1"/>
        <v>0</v>
      </c>
    </row>
    <row r="44" spans="2:6">
      <c r="B44" t="s">
        <v>67</v>
      </c>
      <c r="C44" s="4"/>
      <c r="D44" s="4"/>
      <c r="E44" s="4">
        <f t="shared" si="0"/>
        <v>0</v>
      </c>
      <c r="F44" s="4">
        <f t="shared" si="1"/>
        <v>0</v>
      </c>
    </row>
    <row r="45" spans="2:6">
      <c r="B45" t="s">
        <v>68</v>
      </c>
      <c r="C45" s="4"/>
      <c r="D45" s="4"/>
      <c r="E45" s="4">
        <f t="shared" si="0"/>
        <v>0</v>
      </c>
      <c r="F45" s="4">
        <f t="shared" si="1"/>
        <v>0</v>
      </c>
    </row>
    <row r="46" spans="2:6">
      <c r="B46" t="s">
        <v>69</v>
      </c>
      <c r="C46" s="4"/>
      <c r="D46" s="4"/>
      <c r="E46" s="4">
        <f t="shared" si="0"/>
        <v>0</v>
      </c>
      <c r="F46" s="4">
        <f t="shared" si="1"/>
        <v>0</v>
      </c>
    </row>
  </sheetData>
  <mergeCells count="1">
    <mergeCell ref="C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Heilbron</dc:creator>
  <cp:lastModifiedBy>Zachary Heilbron</cp:lastModifiedBy>
  <dcterms:created xsi:type="dcterms:W3CDTF">2014-01-14T21:22:44Z</dcterms:created>
  <dcterms:modified xsi:type="dcterms:W3CDTF">2014-01-24T06:17:18Z</dcterms:modified>
</cp:coreProperties>
</file>