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StudioProjects\Pump Utilities\assets\hole_wizard\Tapped Hole\Ansi Metric\"/>
    </mc:Choice>
  </mc:AlternateContent>
  <xr:revisionPtr revIDLastSave="0" documentId="13_ncr:1_{A2D9FA05-6823-4A93-8AF5-783CC019AF8B}" xr6:coauthVersionLast="47" xr6:coauthVersionMax="47" xr10:uidLastSave="{00000000-0000-0000-0000-000000000000}"/>
  <bookViews>
    <workbookView xWindow="-108" yWindow="-108" windowWidth="30936" windowHeight="16896" xr2:uid="{21D8073B-F793-44C6-B679-B1F2D70AA07C}"/>
  </bookViews>
  <sheets>
    <sheet name="Sizes" sheetId="2" r:id="rId1"/>
    <sheet name="Thread 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E3" i="2"/>
  <c r="E4" i="2"/>
</calcChain>
</file>

<file path=xl/sharedStrings.xml><?xml version="1.0" encoding="utf-8"?>
<sst xmlns="http://schemas.openxmlformats.org/spreadsheetml/2006/main" count="1180" uniqueCount="432">
  <si>
    <t>Enabled</t>
  </si>
  <si>
    <t>Size</t>
  </si>
  <si>
    <t>Pitch</t>
  </si>
  <si>
    <t>Diameter</t>
  </si>
  <si>
    <t>1</t>
  </si>
  <si>
    <t>M1.2x0.25</t>
  </si>
  <si>
    <t>0.25</t>
  </si>
  <si>
    <t>1.2</t>
  </si>
  <si>
    <t/>
  </si>
  <si>
    <t>M1.4x0.3</t>
  </si>
  <si>
    <t>0.3</t>
  </si>
  <si>
    <t>1.4</t>
  </si>
  <si>
    <t>M1.6x0.35</t>
  </si>
  <si>
    <t>0.35</t>
  </si>
  <si>
    <t>1.6</t>
  </si>
  <si>
    <t>M2x0.4</t>
  </si>
  <si>
    <t>0.4</t>
  </si>
  <si>
    <t>2</t>
  </si>
  <si>
    <t>M2.2x0.45</t>
  </si>
  <si>
    <t>0.45</t>
  </si>
  <si>
    <t>2.2</t>
  </si>
  <si>
    <t>M2.5x0.45</t>
  </si>
  <si>
    <t>2.5</t>
  </si>
  <si>
    <t>M3x0.5</t>
  </si>
  <si>
    <t>0.5</t>
  </si>
  <si>
    <t>3</t>
  </si>
  <si>
    <t>M3.5x0.6</t>
  </si>
  <si>
    <t>0.6</t>
  </si>
  <si>
    <t>3.5</t>
  </si>
  <si>
    <t>M4x0.7</t>
  </si>
  <si>
    <t>0.7</t>
  </si>
  <si>
    <t>4</t>
  </si>
  <si>
    <t>M5x0.8</t>
  </si>
  <si>
    <t>0.8</t>
  </si>
  <si>
    <t>5</t>
  </si>
  <si>
    <t>M6x1.0</t>
  </si>
  <si>
    <t>6</t>
  </si>
  <si>
    <t>M7x1.0</t>
  </si>
  <si>
    <t>7</t>
  </si>
  <si>
    <t>M8x1.25</t>
  </si>
  <si>
    <t>1.25</t>
  </si>
  <si>
    <t>8</t>
  </si>
  <si>
    <t>M8x1.0</t>
  </si>
  <si>
    <t>M10x1.5</t>
  </si>
  <si>
    <t>1.5</t>
  </si>
  <si>
    <t>10</t>
  </si>
  <si>
    <t>M10x1.0</t>
  </si>
  <si>
    <t>M10x1.25</t>
  </si>
  <si>
    <t>M12x1.75</t>
  </si>
  <si>
    <t>1.75</t>
  </si>
  <si>
    <t>12</t>
  </si>
  <si>
    <t>M12x1.25</t>
  </si>
  <si>
    <t>M12x1.5</t>
  </si>
  <si>
    <t>M14x2.0</t>
  </si>
  <si>
    <t>14</t>
  </si>
  <si>
    <t>M14x1.5</t>
  </si>
  <si>
    <t>M16x2.0</t>
  </si>
  <si>
    <t>16</t>
  </si>
  <si>
    <t>M16x1.5</t>
  </si>
  <si>
    <t>M18x1.5</t>
  </si>
  <si>
    <t>18</t>
  </si>
  <si>
    <t>M18x2.0</t>
  </si>
  <si>
    <t>M18x2.5</t>
  </si>
  <si>
    <t>M20x2.5</t>
  </si>
  <si>
    <t>20</t>
  </si>
  <si>
    <t>M20x1.5</t>
  </si>
  <si>
    <t>M20x2.0</t>
  </si>
  <si>
    <t>M22x2.5</t>
  </si>
  <si>
    <t>22</t>
  </si>
  <si>
    <t>M22x1.5</t>
  </si>
  <si>
    <t>M22x2.0</t>
  </si>
  <si>
    <t>M24x3.0</t>
  </si>
  <si>
    <t>24</t>
  </si>
  <si>
    <t>M24x2.0</t>
  </si>
  <si>
    <t>M27x3.0</t>
  </si>
  <si>
    <t>27</t>
  </si>
  <si>
    <t>M27x2.0</t>
  </si>
  <si>
    <t>M30x3.5</t>
  </si>
  <si>
    <t>30</t>
  </si>
  <si>
    <t>M30x2.0</t>
  </si>
  <si>
    <t>M33x2.0</t>
  </si>
  <si>
    <t>33</t>
  </si>
  <si>
    <t>M33x3.5</t>
  </si>
  <si>
    <t>M36x4.0</t>
  </si>
  <si>
    <t>36</t>
  </si>
  <si>
    <t>M36x2.0</t>
  </si>
  <si>
    <t>M36x3.0</t>
  </si>
  <si>
    <t>M39x2.0</t>
  </si>
  <si>
    <t>39</t>
  </si>
  <si>
    <t>M39x3.0</t>
  </si>
  <si>
    <t>M39x4.0</t>
  </si>
  <si>
    <t>M42x4.5</t>
  </si>
  <si>
    <t>4.5</t>
  </si>
  <si>
    <t>42</t>
  </si>
  <si>
    <t>M42x3.0</t>
  </si>
  <si>
    <t>M45x1.5</t>
  </si>
  <si>
    <t>45</t>
  </si>
  <si>
    <t>M45x4.5</t>
  </si>
  <si>
    <t>M48x5.0</t>
  </si>
  <si>
    <t>48</t>
  </si>
  <si>
    <t>M48x3.0</t>
  </si>
  <si>
    <t>M52x5.0</t>
  </si>
  <si>
    <t>52</t>
  </si>
  <si>
    <t>M56x5.5</t>
  </si>
  <si>
    <t>5.5</t>
  </si>
  <si>
    <t>56</t>
  </si>
  <si>
    <t>M56x4.0</t>
  </si>
  <si>
    <t>M60x1.5</t>
  </si>
  <si>
    <t>60</t>
  </si>
  <si>
    <t>M60x5.5</t>
  </si>
  <si>
    <t>M64x6.0</t>
  </si>
  <si>
    <t>64</t>
  </si>
  <si>
    <t>M64x4.0</t>
  </si>
  <si>
    <t>Thread Diameter</t>
  </si>
  <si>
    <t>Advance</t>
  </si>
  <si>
    <t>Thread Minor Diameter</t>
  </si>
  <si>
    <t>Thread Minor Diameter Inside</t>
  </si>
  <si>
    <t>Tap Drill</t>
  </si>
  <si>
    <t>Thread Description</t>
  </si>
  <si>
    <t>Threads Per Unit</t>
  </si>
  <si>
    <t>full_size</t>
  </si>
  <si>
    <t>Series</t>
  </si>
  <si>
    <t>M1.2</t>
  </si>
  <si>
    <t>0.911</t>
  </si>
  <si>
    <t>0.929</t>
  </si>
  <si>
    <t>0.95</t>
  </si>
  <si>
    <t>M1.4</t>
  </si>
  <si>
    <t>1.057</t>
  </si>
  <si>
    <t>1.075</t>
  </si>
  <si>
    <t>1.1</t>
  </si>
  <si>
    <t>M1.6</t>
  </si>
  <si>
    <t>1.202</t>
  </si>
  <si>
    <t>1.221</t>
  </si>
  <si>
    <t>M2</t>
  </si>
  <si>
    <t>1.548</t>
  </si>
  <si>
    <t>1.567</t>
  </si>
  <si>
    <t>M2.2</t>
  </si>
  <si>
    <t>1.693</t>
  </si>
  <si>
    <t>1.713</t>
  </si>
  <si>
    <t>M2.5</t>
  </si>
  <si>
    <t>1.993</t>
  </si>
  <si>
    <t>2.013</t>
  </si>
  <si>
    <t>2.05</t>
  </si>
  <si>
    <t>M3</t>
  </si>
  <si>
    <t>2.439</t>
  </si>
  <si>
    <t>2.459</t>
  </si>
  <si>
    <t>M3.5</t>
  </si>
  <si>
    <t>2.829</t>
  </si>
  <si>
    <t>2.85</t>
  </si>
  <si>
    <t>2.9</t>
  </si>
  <si>
    <t>M4</t>
  </si>
  <si>
    <t>3.22</t>
  </si>
  <si>
    <t>3.242</t>
  </si>
  <si>
    <t>3.3</t>
  </si>
  <si>
    <t>M5</t>
  </si>
  <si>
    <t>4.11</t>
  </si>
  <si>
    <t>4.134</t>
  </si>
  <si>
    <t>4.2</t>
  </si>
  <si>
    <t>M6</t>
  </si>
  <si>
    <t>4.891</t>
  </si>
  <si>
    <t>4.917</t>
  </si>
  <si>
    <t>1.0</t>
  </si>
  <si>
    <t>M7</t>
  </si>
  <si>
    <t>5.891</t>
  </si>
  <si>
    <t>5.917</t>
  </si>
  <si>
    <t>M8</t>
  </si>
  <si>
    <t>6.619</t>
  </si>
  <si>
    <t>6.647</t>
  </si>
  <si>
    <t>6.8</t>
  </si>
  <si>
    <t>6.891</t>
  </si>
  <si>
    <t>6.917</t>
  </si>
  <si>
    <t>M10</t>
  </si>
  <si>
    <t>8.344</t>
  </si>
  <si>
    <t>8.376</t>
  </si>
  <si>
    <t>8.5</t>
  </si>
  <si>
    <t>8.619</t>
  </si>
  <si>
    <t>8.647</t>
  </si>
  <si>
    <t>8.8</t>
  </si>
  <si>
    <t>8.891</t>
  </si>
  <si>
    <t>8.917</t>
  </si>
  <si>
    <t>9</t>
  </si>
  <si>
    <t>1/8-27 NPSM</t>
  </si>
  <si>
    <t>10.0838</t>
  </si>
  <si>
    <t>0.9398</t>
  </si>
  <si>
    <t>8.831</t>
  </si>
  <si>
    <t>9.0932</t>
  </si>
  <si>
    <t>NPSM</t>
  </si>
  <si>
    <t>M12</t>
  </si>
  <si>
    <t>10.072</t>
  </si>
  <si>
    <t>10.106</t>
  </si>
  <si>
    <t>10.2</t>
  </si>
  <si>
    <t>10.344</t>
  </si>
  <si>
    <t>10.376</t>
  </si>
  <si>
    <t>10.5</t>
  </si>
  <si>
    <t>10.619</t>
  </si>
  <si>
    <t>10.647</t>
  </si>
  <si>
    <t>10.8</t>
  </si>
  <si>
    <t>1/4-18 NPSM</t>
  </si>
  <si>
    <t>13.3604</t>
  </si>
  <si>
    <t>1.41224</t>
  </si>
  <si>
    <t>11.481</t>
  </si>
  <si>
    <t>11.8872</t>
  </si>
  <si>
    <t>M14</t>
  </si>
  <si>
    <t>11.797</t>
  </si>
  <si>
    <t>11.835</t>
  </si>
  <si>
    <t>2.0</t>
  </si>
  <si>
    <t>12.344</t>
  </si>
  <si>
    <t>12.376</t>
  </si>
  <si>
    <t>12.5</t>
  </si>
  <si>
    <t>M16</t>
  </si>
  <si>
    <t>13.797</t>
  </si>
  <si>
    <t>13.835</t>
  </si>
  <si>
    <t>14.344</t>
  </si>
  <si>
    <t>14.376</t>
  </si>
  <si>
    <t>14.5</t>
  </si>
  <si>
    <t>3/8-18 NPSM</t>
  </si>
  <si>
    <t>16.8148</t>
  </si>
  <si>
    <t>14.935</t>
  </si>
  <si>
    <t>15.3162</t>
  </si>
  <si>
    <t>M18</t>
  </si>
  <si>
    <t>15.252</t>
  </si>
  <si>
    <t>15.294</t>
  </si>
  <si>
    <t>15.5</t>
  </si>
  <si>
    <t>15.797</t>
  </si>
  <si>
    <t>15.835</t>
  </si>
  <si>
    <t>16.344</t>
  </si>
  <si>
    <t>16.376</t>
  </si>
  <si>
    <t>16.5</t>
  </si>
  <si>
    <t>M20</t>
  </si>
  <si>
    <t>17.252</t>
  </si>
  <si>
    <t>17.294</t>
  </si>
  <si>
    <t>17.5</t>
  </si>
  <si>
    <t>17.797</t>
  </si>
  <si>
    <t>17.835</t>
  </si>
  <si>
    <t>18.344</t>
  </si>
  <si>
    <t>18.376</t>
  </si>
  <si>
    <t>18.5</t>
  </si>
  <si>
    <t>1/2-14 NPSM</t>
  </si>
  <si>
    <t>20.9042</t>
  </si>
  <si>
    <t>1.81356</t>
  </si>
  <si>
    <t>18.487</t>
  </si>
  <si>
    <t>18.9738</t>
  </si>
  <si>
    <t>M22</t>
  </si>
  <si>
    <t>19.252</t>
  </si>
  <si>
    <t>19.294</t>
  </si>
  <si>
    <t>19.5</t>
  </si>
  <si>
    <t>19.797</t>
  </si>
  <si>
    <t>19.835</t>
  </si>
  <si>
    <t>20.344</t>
  </si>
  <si>
    <t>20.376</t>
  </si>
  <si>
    <t>20.5</t>
  </si>
  <si>
    <t>M24</t>
  </si>
  <si>
    <t>20.704</t>
  </si>
  <si>
    <t>20.752</t>
  </si>
  <si>
    <t>21</t>
  </si>
  <si>
    <t>3.0</t>
  </si>
  <si>
    <t>21.797</t>
  </si>
  <si>
    <t>21.835</t>
  </si>
  <si>
    <t>3/4-14 NPSM</t>
  </si>
  <si>
    <t>26.2636</t>
  </si>
  <si>
    <t>23.847</t>
  </si>
  <si>
    <t>24.3332</t>
  </si>
  <si>
    <t>M27</t>
  </si>
  <si>
    <t>23.704</t>
  </si>
  <si>
    <t>23.752</t>
  </si>
  <si>
    <t>24.797</t>
  </si>
  <si>
    <t>24.835</t>
  </si>
  <si>
    <t>25</t>
  </si>
  <si>
    <t>M30</t>
  </si>
  <si>
    <t>26.158</t>
  </si>
  <si>
    <t>26.211</t>
  </si>
  <si>
    <t>26.5</t>
  </si>
  <si>
    <t>27.797</t>
  </si>
  <si>
    <t>27.835</t>
  </si>
  <si>
    <t>28</t>
  </si>
  <si>
    <t>1-11-1/2 NPSM</t>
  </si>
  <si>
    <t>32.8422</t>
  </si>
  <si>
    <t>2.2098</t>
  </si>
  <si>
    <t>29.9</t>
  </si>
  <si>
    <t>30.5054</t>
  </si>
  <si>
    <t>M33</t>
  </si>
  <si>
    <t>29.158</t>
  </si>
  <si>
    <t>29.211</t>
  </si>
  <si>
    <t>29.5</t>
  </si>
  <si>
    <t>30.797</t>
  </si>
  <si>
    <t>30.835</t>
  </si>
  <si>
    <t>31</t>
  </si>
  <si>
    <t>M36</t>
  </si>
  <si>
    <t>31.61</t>
  </si>
  <si>
    <t>31.67</t>
  </si>
  <si>
    <t>32</t>
  </si>
  <si>
    <t>4.0</t>
  </si>
  <si>
    <t>32.704</t>
  </si>
  <si>
    <t>32.752</t>
  </si>
  <si>
    <t>33.797</t>
  </si>
  <si>
    <t>33.835</t>
  </si>
  <si>
    <t>34</t>
  </si>
  <si>
    <t>M39</t>
  </si>
  <si>
    <t>34.61</t>
  </si>
  <si>
    <t>34.67</t>
  </si>
  <si>
    <t>35</t>
  </si>
  <si>
    <t>35.704</t>
  </si>
  <si>
    <t>35.752</t>
  </si>
  <si>
    <t>36.797</t>
  </si>
  <si>
    <t>36.835</t>
  </si>
  <si>
    <t>37</t>
  </si>
  <si>
    <t>1-1/4-11-1/2 NPSM</t>
  </si>
  <si>
    <t>41.6052</t>
  </si>
  <si>
    <t>38.663</t>
  </si>
  <si>
    <t>39.2684</t>
  </si>
  <si>
    <t>M42</t>
  </si>
  <si>
    <t>37.066</t>
  </si>
  <si>
    <t>37.129</t>
  </si>
  <si>
    <t>37.5</t>
  </si>
  <si>
    <t>38.704</t>
  </si>
  <si>
    <t>38.752</t>
  </si>
  <si>
    <t>M45</t>
  </si>
  <si>
    <t>43.344</t>
  </si>
  <si>
    <t>43.376</t>
  </si>
  <si>
    <t>43.5</t>
  </si>
  <si>
    <t>40.066</t>
  </si>
  <si>
    <t>40.129</t>
  </si>
  <si>
    <t>40.5</t>
  </si>
  <si>
    <t>1-1/2-11-1/2 NPSM</t>
  </si>
  <si>
    <t>47.6758</t>
  </si>
  <si>
    <t>44.734</t>
  </si>
  <si>
    <t>45.339</t>
  </si>
  <si>
    <t>M48</t>
  </si>
  <si>
    <t>42.516</t>
  </si>
  <si>
    <t>42.587</t>
  </si>
  <si>
    <t>43</t>
  </si>
  <si>
    <t>5.0</t>
  </si>
  <si>
    <t>44.704</t>
  </si>
  <si>
    <t>44.752</t>
  </si>
  <si>
    <t>M52</t>
  </si>
  <si>
    <t>46.516</t>
  </si>
  <si>
    <t>46.587</t>
  </si>
  <si>
    <t>47</t>
  </si>
  <si>
    <t>M56</t>
  </si>
  <si>
    <t>49.971</t>
  </si>
  <si>
    <t>50.046</t>
  </si>
  <si>
    <t>50.5</t>
  </si>
  <si>
    <t>51.61</t>
  </si>
  <si>
    <t>51.67</t>
  </si>
  <si>
    <t>2-11-1/2 NPSM</t>
  </si>
  <si>
    <t>59.7154</t>
  </si>
  <si>
    <t>56.773</t>
  </si>
  <si>
    <t>57.3786</t>
  </si>
  <si>
    <t>M60</t>
  </si>
  <si>
    <t>58.344</t>
  </si>
  <si>
    <t>58.376</t>
  </si>
  <si>
    <t>58.5</t>
  </si>
  <si>
    <t>53.971</t>
  </si>
  <si>
    <t>54.046</t>
  </si>
  <si>
    <t>54.5</t>
  </si>
  <si>
    <t>M64</t>
  </si>
  <si>
    <t>57.425</t>
  </si>
  <si>
    <t>57.505</t>
  </si>
  <si>
    <t>58</t>
  </si>
  <si>
    <t>6.0</t>
  </si>
  <si>
    <t>59.61</t>
  </si>
  <si>
    <t>59.67</t>
  </si>
  <si>
    <t>M68</t>
  </si>
  <si>
    <t>68</t>
  </si>
  <si>
    <t>61.425</t>
  </si>
  <si>
    <t>61.505</t>
  </si>
  <si>
    <t>62</t>
  </si>
  <si>
    <t>M68x6.0</t>
  </si>
  <si>
    <t>M72</t>
  </si>
  <si>
    <t>72</t>
  </si>
  <si>
    <t>65.425</t>
  </si>
  <si>
    <t>65.505</t>
  </si>
  <si>
    <t>66</t>
  </si>
  <si>
    <t>M72x6.0</t>
  </si>
  <si>
    <t>67.61</t>
  </si>
  <si>
    <t>67.67</t>
  </si>
  <si>
    <t>M72x4.0</t>
  </si>
  <si>
    <t>2-1/2-8 NPSM</t>
  </si>
  <si>
    <t>72.1614</t>
  </si>
  <si>
    <t>3.175</t>
  </si>
  <si>
    <t>67.932</t>
  </si>
  <si>
    <t>68.7832</t>
  </si>
  <si>
    <t>M80</t>
  </si>
  <si>
    <t>80</t>
  </si>
  <si>
    <t>73.425</t>
  </si>
  <si>
    <t>73.505</t>
  </si>
  <si>
    <t>74</t>
  </si>
  <si>
    <t>M80x6.0</t>
  </si>
  <si>
    <t>75.61</t>
  </si>
  <si>
    <t>75.67</t>
  </si>
  <si>
    <t>76</t>
  </si>
  <si>
    <t>M80x4.0</t>
  </si>
  <si>
    <t>3-8 NPSM</t>
  </si>
  <si>
    <t>88.0618</t>
  </si>
  <si>
    <t>83.833</t>
  </si>
  <si>
    <t>84.6836</t>
  </si>
  <si>
    <t>M90</t>
  </si>
  <si>
    <t>90</t>
  </si>
  <si>
    <t>83.425</t>
  </si>
  <si>
    <t>83.505</t>
  </si>
  <si>
    <t>84</t>
  </si>
  <si>
    <t>M90x6.0</t>
  </si>
  <si>
    <t>85.61</t>
  </si>
  <si>
    <t>85.67</t>
  </si>
  <si>
    <t>86</t>
  </si>
  <si>
    <t>M90x4.0</t>
  </si>
  <si>
    <t>M100</t>
  </si>
  <si>
    <t>100</t>
  </si>
  <si>
    <t>93.425</t>
  </si>
  <si>
    <t>93.505</t>
  </si>
  <si>
    <t>94</t>
  </si>
  <si>
    <t>M100x6.0</t>
  </si>
  <si>
    <t>95.61</t>
  </si>
  <si>
    <t>95.67</t>
  </si>
  <si>
    <t>96</t>
  </si>
  <si>
    <t>M100x4.0</t>
  </si>
  <si>
    <t>3-1/2-8 NPSM</t>
  </si>
  <si>
    <t>100.7872</t>
  </si>
  <si>
    <t>96.558</t>
  </si>
  <si>
    <t>97.409</t>
  </si>
  <si>
    <t>4-8 NPSM</t>
  </si>
  <si>
    <t>113.4364</t>
  </si>
  <si>
    <t>109.207</t>
  </si>
  <si>
    <t>110.0582</t>
  </si>
  <si>
    <t>5-8 NPSM</t>
  </si>
  <si>
    <t>140.4112</t>
  </si>
  <si>
    <t>136.182</t>
  </si>
  <si>
    <t>137.033</t>
  </si>
  <si>
    <t>6-8 NPSM</t>
  </si>
  <si>
    <t>167.259</t>
  </si>
  <si>
    <t>163.03</t>
  </si>
  <si>
    <t>163.8808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</si>
</sst>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BB5D7-6C9C-4351-8362-25E8241828AA}">
  <dimension ref="A1:E61"/>
  <sheetViews>
    <sheetView tabSelected="1" topLeftCell="A34" workbookViewId="0">
      <selection activeCell="N52" sqref="N52"/>
    </sheetView>
  </sheetViews>
  <sheetFormatPr defaultRowHeight="14.4" x14ac:dyDescent="0.3"/>
  <cols>
    <col min="2" max="2" width="9.6640625" bestFit="1" customWidth="1"/>
    <col min="5" max="5" width="14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117</v>
      </c>
    </row>
    <row r="2" spans="1:5" x14ac:dyDescent="0.3">
      <c r="A2" s="1" t="s">
        <v>4</v>
      </c>
      <c r="B2" s="1" t="s">
        <v>5</v>
      </c>
      <c r="C2" s="1" t="s">
        <v>6</v>
      </c>
      <c r="D2" s="1" t="s">
        <v>7</v>
      </c>
      <c r="E2" t="str">
        <f>VLOOKUP($B2,'Thread Data'!$B$2:$K$85,7,FALSE)</f>
        <v>0.95</v>
      </c>
    </row>
    <row r="3" spans="1:5" x14ac:dyDescent="0.3">
      <c r="A3" s="1" t="s">
        <v>4</v>
      </c>
      <c r="B3" s="1" t="s">
        <v>9</v>
      </c>
      <c r="C3" s="1" t="s">
        <v>10</v>
      </c>
      <c r="D3" s="1" t="s">
        <v>11</v>
      </c>
      <c r="E3" t="str">
        <f>VLOOKUP($B3,'Thread Data'!$B$2:$K$85,7,FALSE)</f>
        <v>1.1</v>
      </c>
    </row>
    <row r="4" spans="1:5" x14ac:dyDescent="0.3">
      <c r="A4" s="1" t="s">
        <v>4</v>
      </c>
      <c r="B4" s="1" t="s">
        <v>12</v>
      </c>
      <c r="C4" s="1" t="s">
        <v>13</v>
      </c>
      <c r="D4" s="1" t="s">
        <v>14</v>
      </c>
      <c r="E4" t="str">
        <f>VLOOKUP($B4,'Thread Data'!$B$2:$K$85,7,FALSE)</f>
        <v>1.25</v>
      </c>
    </row>
    <row r="5" spans="1:5" x14ac:dyDescent="0.3">
      <c r="A5" s="1" t="s">
        <v>4</v>
      </c>
      <c r="B5" s="1" t="s">
        <v>15</v>
      </c>
      <c r="C5" s="1" t="s">
        <v>16</v>
      </c>
      <c r="D5" s="1" t="s">
        <v>17</v>
      </c>
      <c r="E5" t="str">
        <f>VLOOKUP($B5,'Thread Data'!$B$2:$K$85,7,FALSE)</f>
        <v>1.6</v>
      </c>
    </row>
    <row r="6" spans="1:5" x14ac:dyDescent="0.3">
      <c r="A6" s="1" t="s">
        <v>4</v>
      </c>
      <c r="B6" s="1" t="s">
        <v>18</v>
      </c>
      <c r="C6" s="1" t="s">
        <v>19</v>
      </c>
      <c r="D6" s="1" t="s">
        <v>20</v>
      </c>
      <c r="E6" t="str">
        <f>VLOOKUP($B6,'Thread Data'!$B$2:$K$85,7,FALSE)</f>
        <v>1.75</v>
      </c>
    </row>
    <row r="7" spans="1:5" x14ac:dyDescent="0.3">
      <c r="A7" s="1" t="s">
        <v>4</v>
      </c>
      <c r="B7" s="1" t="s">
        <v>21</v>
      </c>
      <c r="C7" s="1" t="s">
        <v>19</v>
      </c>
      <c r="D7" s="1" t="s">
        <v>22</v>
      </c>
      <c r="E7" t="str">
        <f>VLOOKUP($B7,'Thread Data'!$B$2:$K$85,7,FALSE)</f>
        <v>2.05</v>
      </c>
    </row>
    <row r="8" spans="1:5" x14ac:dyDescent="0.3">
      <c r="A8" s="1" t="s">
        <v>4</v>
      </c>
      <c r="B8" s="1" t="s">
        <v>23</v>
      </c>
      <c r="C8" s="1" t="s">
        <v>24</v>
      </c>
      <c r="D8" s="1" t="s">
        <v>25</v>
      </c>
      <c r="E8" t="str">
        <f>VLOOKUP($B8,'Thread Data'!$B$2:$K$85,7,FALSE)</f>
        <v>2.5</v>
      </c>
    </row>
    <row r="9" spans="1:5" x14ac:dyDescent="0.3">
      <c r="A9" s="1" t="s">
        <v>4</v>
      </c>
      <c r="B9" s="1" t="s">
        <v>26</v>
      </c>
      <c r="C9" s="1" t="s">
        <v>27</v>
      </c>
      <c r="D9" s="1" t="s">
        <v>28</v>
      </c>
      <c r="E9" t="str">
        <f>VLOOKUP($B9,'Thread Data'!$B$2:$K$85,7,FALSE)</f>
        <v>2.9</v>
      </c>
    </row>
    <row r="10" spans="1:5" x14ac:dyDescent="0.3">
      <c r="A10" s="1" t="s">
        <v>4</v>
      </c>
      <c r="B10" s="1" t="s">
        <v>29</v>
      </c>
      <c r="C10" s="1" t="s">
        <v>30</v>
      </c>
      <c r="D10" s="1" t="s">
        <v>31</v>
      </c>
      <c r="E10" t="str">
        <f>VLOOKUP($B10,'Thread Data'!$B$2:$K$85,7,FALSE)</f>
        <v>3.3</v>
      </c>
    </row>
    <row r="11" spans="1:5" x14ac:dyDescent="0.3">
      <c r="A11" s="1" t="s">
        <v>4</v>
      </c>
      <c r="B11" s="1" t="s">
        <v>32</v>
      </c>
      <c r="C11" s="1" t="s">
        <v>33</v>
      </c>
      <c r="D11" s="1" t="s">
        <v>34</v>
      </c>
      <c r="E11" t="str">
        <f>VLOOKUP($B11,'Thread Data'!$B$2:$K$85,7,FALSE)</f>
        <v>4.2</v>
      </c>
    </row>
    <row r="12" spans="1:5" x14ac:dyDescent="0.3">
      <c r="A12" s="1" t="s">
        <v>4</v>
      </c>
      <c r="B12" s="1" t="s">
        <v>35</v>
      </c>
      <c r="C12" s="1" t="s">
        <v>4</v>
      </c>
      <c r="D12" s="1" t="s">
        <v>36</v>
      </c>
      <c r="E12" t="str">
        <f>VLOOKUP($B12,'Thread Data'!$B$2:$K$85,7,FALSE)</f>
        <v>5</v>
      </c>
    </row>
    <row r="13" spans="1:5" x14ac:dyDescent="0.3">
      <c r="A13" s="1" t="s">
        <v>4</v>
      </c>
      <c r="B13" s="1" t="s">
        <v>37</v>
      </c>
      <c r="C13" s="1" t="s">
        <v>4</v>
      </c>
      <c r="D13" s="1" t="s">
        <v>38</v>
      </c>
      <c r="E13" t="str">
        <f>VLOOKUP($B13,'Thread Data'!$B$2:$K$85,7,FALSE)</f>
        <v>6</v>
      </c>
    </row>
    <row r="14" spans="1:5" x14ac:dyDescent="0.3">
      <c r="A14" s="1" t="s">
        <v>4</v>
      </c>
      <c r="B14" s="1" t="s">
        <v>39</v>
      </c>
      <c r="C14" s="1" t="s">
        <v>40</v>
      </c>
      <c r="D14" s="1" t="s">
        <v>41</v>
      </c>
      <c r="E14" t="str">
        <f>VLOOKUP($B14,'Thread Data'!$B$2:$K$85,7,FALSE)</f>
        <v>6.8</v>
      </c>
    </row>
    <row r="15" spans="1:5" x14ac:dyDescent="0.3">
      <c r="A15" s="1" t="s">
        <v>4</v>
      </c>
      <c r="B15" s="1" t="s">
        <v>42</v>
      </c>
      <c r="C15" s="1" t="s">
        <v>4</v>
      </c>
      <c r="D15" s="1" t="s">
        <v>41</v>
      </c>
      <c r="E15" t="str">
        <f>VLOOKUP($B15,'Thread Data'!$B$2:$K$85,7,FALSE)</f>
        <v>7</v>
      </c>
    </row>
    <row r="16" spans="1:5" x14ac:dyDescent="0.3">
      <c r="A16" s="1" t="s">
        <v>4</v>
      </c>
      <c r="B16" s="1" t="s">
        <v>43</v>
      </c>
      <c r="C16" s="1" t="s">
        <v>44</v>
      </c>
      <c r="D16" s="1" t="s">
        <v>45</v>
      </c>
      <c r="E16" t="str">
        <f>VLOOKUP($B16,'Thread Data'!$B$2:$K$85,7,FALSE)</f>
        <v>8.5</v>
      </c>
    </row>
    <row r="17" spans="1:5" x14ac:dyDescent="0.3">
      <c r="A17" s="1" t="s">
        <v>4</v>
      </c>
      <c r="B17" s="1" t="s">
        <v>46</v>
      </c>
      <c r="C17" s="1" t="s">
        <v>4</v>
      </c>
      <c r="D17" s="1" t="s">
        <v>45</v>
      </c>
      <c r="E17" t="str">
        <f>VLOOKUP($B17,'Thread Data'!$B$2:$K$85,7,FALSE)</f>
        <v>9</v>
      </c>
    </row>
    <row r="18" spans="1:5" x14ac:dyDescent="0.3">
      <c r="A18" s="1" t="s">
        <v>4</v>
      </c>
      <c r="B18" s="1" t="s">
        <v>47</v>
      </c>
      <c r="C18" s="1" t="s">
        <v>40</v>
      </c>
      <c r="D18" s="1" t="s">
        <v>45</v>
      </c>
      <c r="E18" t="str">
        <f>VLOOKUP($B18,'Thread Data'!$B$2:$K$85,7,FALSE)</f>
        <v>8.8</v>
      </c>
    </row>
    <row r="19" spans="1:5" x14ac:dyDescent="0.3">
      <c r="A19" s="1" t="s">
        <v>4</v>
      </c>
      <c r="B19" s="1" t="s">
        <v>48</v>
      </c>
      <c r="C19" s="1" t="s">
        <v>49</v>
      </c>
      <c r="D19" s="1" t="s">
        <v>50</v>
      </c>
      <c r="E19" t="str">
        <f>VLOOKUP($B19,'Thread Data'!$B$2:$K$85,7,FALSE)</f>
        <v>10.2</v>
      </c>
    </row>
    <row r="20" spans="1:5" x14ac:dyDescent="0.3">
      <c r="A20" s="1" t="s">
        <v>4</v>
      </c>
      <c r="B20" s="1" t="s">
        <v>51</v>
      </c>
      <c r="C20" s="1" t="s">
        <v>40</v>
      </c>
      <c r="D20" s="1" t="s">
        <v>50</v>
      </c>
      <c r="E20" t="str">
        <f>VLOOKUP($B20,'Thread Data'!$B$2:$K$85,7,FALSE)</f>
        <v>10.8</v>
      </c>
    </row>
    <row r="21" spans="1:5" x14ac:dyDescent="0.3">
      <c r="A21" s="1" t="s">
        <v>4</v>
      </c>
      <c r="B21" s="1" t="s">
        <v>52</v>
      </c>
      <c r="C21" s="1" t="s">
        <v>44</v>
      </c>
      <c r="D21" s="1" t="s">
        <v>50</v>
      </c>
      <c r="E21" t="str">
        <f>VLOOKUP($B21,'Thread Data'!$B$2:$K$85,7,FALSE)</f>
        <v>10.5</v>
      </c>
    </row>
    <row r="22" spans="1:5" x14ac:dyDescent="0.3">
      <c r="A22" s="1" t="s">
        <v>4</v>
      </c>
      <c r="B22" s="1" t="s">
        <v>53</v>
      </c>
      <c r="C22" s="1" t="s">
        <v>17</v>
      </c>
      <c r="D22" s="1" t="s">
        <v>54</v>
      </c>
      <c r="E22" t="str">
        <f>VLOOKUP($B22,'Thread Data'!$B$2:$K$85,7,FALSE)</f>
        <v>12</v>
      </c>
    </row>
    <row r="23" spans="1:5" x14ac:dyDescent="0.3">
      <c r="A23" s="1" t="s">
        <v>4</v>
      </c>
      <c r="B23" s="1" t="s">
        <v>55</v>
      </c>
      <c r="C23" s="1" t="s">
        <v>44</v>
      </c>
      <c r="D23" s="1" t="s">
        <v>54</v>
      </c>
      <c r="E23" t="str">
        <f>VLOOKUP($B23,'Thread Data'!$B$2:$K$85,7,FALSE)</f>
        <v>12.5</v>
      </c>
    </row>
    <row r="24" spans="1:5" x14ac:dyDescent="0.3">
      <c r="A24" s="1" t="s">
        <v>4</v>
      </c>
      <c r="B24" s="1" t="s">
        <v>56</v>
      </c>
      <c r="C24" s="1" t="s">
        <v>17</v>
      </c>
      <c r="D24" s="1" t="s">
        <v>57</v>
      </c>
      <c r="E24" t="str">
        <f>VLOOKUP($B24,'Thread Data'!$B$2:$K$85,7,FALSE)</f>
        <v>14</v>
      </c>
    </row>
    <row r="25" spans="1:5" x14ac:dyDescent="0.3">
      <c r="A25" s="1" t="s">
        <v>4</v>
      </c>
      <c r="B25" s="1" t="s">
        <v>58</v>
      </c>
      <c r="C25" s="1" t="s">
        <v>44</v>
      </c>
      <c r="D25" s="1" t="s">
        <v>57</v>
      </c>
      <c r="E25" t="str">
        <f>VLOOKUP($B25,'Thread Data'!$B$2:$K$85,7,FALSE)</f>
        <v>14.5</v>
      </c>
    </row>
    <row r="26" spans="1:5" x14ac:dyDescent="0.3">
      <c r="A26" s="1" t="s">
        <v>4</v>
      </c>
      <c r="B26" s="1" t="s">
        <v>59</v>
      </c>
      <c r="C26" s="1" t="s">
        <v>44</v>
      </c>
      <c r="D26" s="1" t="s">
        <v>60</v>
      </c>
      <c r="E26" t="str">
        <f>VLOOKUP($B26,'Thread Data'!$B$2:$K$85,7,FALSE)</f>
        <v>16.5</v>
      </c>
    </row>
    <row r="27" spans="1:5" x14ac:dyDescent="0.3">
      <c r="A27" s="1" t="s">
        <v>4</v>
      </c>
      <c r="B27" s="1" t="s">
        <v>61</v>
      </c>
      <c r="C27" s="1" t="s">
        <v>17</v>
      </c>
      <c r="D27" s="1" t="s">
        <v>60</v>
      </c>
      <c r="E27" t="str">
        <f>VLOOKUP($B27,'Thread Data'!$B$2:$K$85,7,FALSE)</f>
        <v>16</v>
      </c>
    </row>
    <row r="28" spans="1:5" x14ac:dyDescent="0.3">
      <c r="A28" s="1" t="s">
        <v>4</v>
      </c>
      <c r="B28" s="1" t="s">
        <v>62</v>
      </c>
      <c r="C28" s="1" t="s">
        <v>22</v>
      </c>
      <c r="D28" s="1" t="s">
        <v>60</v>
      </c>
      <c r="E28" t="str">
        <f>VLOOKUP($B28,'Thread Data'!$B$2:$K$85,7,FALSE)</f>
        <v>15.5</v>
      </c>
    </row>
    <row r="29" spans="1:5" x14ac:dyDescent="0.3">
      <c r="A29" s="1" t="s">
        <v>4</v>
      </c>
      <c r="B29" s="1" t="s">
        <v>63</v>
      </c>
      <c r="C29" s="1" t="s">
        <v>22</v>
      </c>
      <c r="D29" s="1" t="s">
        <v>64</v>
      </c>
      <c r="E29" t="str">
        <f>VLOOKUP($B29,'Thread Data'!$B$2:$K$85,7,FALSE)</f>
        <v>17.5</v>
      </c>
    </row>
    <row r="30" spans="1:5" x14ac:dyDescent="0.3">
      <c r="A30" s="1" t="s">
        <v>4</v>
      </c>
      <c r="B30" s="1" t="s">
        <v>65</v>
      </c>
      <c r="C30" s="1" t="s">
        <v>44</v>
      </c>
      <c r="D30" s="1" t="s">
        <v>64</v>
      </c>
      <c r="E30" t="str">
        <f>VLOOKUP($B30,'Thread Data'!$B$2:$K$85,7,FALSE)</f>
        <v>18.5</v>
      </c>
    </row>
    <row r="31" spans="1:5" x14ac:dyDescent="0.3">
      <c r="A31" s="1" t="s">
        <v>4</v>
      </c>
      <c r="B31" s="1" t="s">
        <v>66</v>
      </c>
      <c r="C31" s="1" t="s">
        <v>17</v>
      </c>
      <c r="D31" s="1" t="s">
        <v>64</v>
      </c>
      <c r="E31" t="str">
        <f>VLOOKUP($B31,'Thread Data'!$B$2:$K$85,7,FALSE)</f>
        <v>18</v>
      </c>
    </row>
    <row r="32" spans="1:5" x14ac:dyDescent="0.3">
      <c r="A32" s="1" t="s">
        <v>4</v>
      </c>
      <c r="B32" s="1" t="s">
        <v>67</v>
      </c>
      <c r="C32" s="1" t="s">
        <v>22</v>
      </c>
      <c r="D32" s="1" t="s">
        <v>68</v>
      </c>
      <c r="E32" t="str">
        <f>VLOOKUP($B32,'Thread Data'!$B$2:$K$85,7,FALSE)</f>
        <v>19.5</v>
      </c>
    </row>
    <row r="33" spans="1:5" x14ac:dyDescent="0.3">
      <c r="A33" s="1" t="s">
        <v>4</v>
      </c>
      <c r="B33" s="1" t="s">
        <v>69</v>
      </c>
      <c r="C33" s="1" t="s">
        <v>44</v>
      </c>
      <c r="D33" s="1" t="s">
        <v>68</v>
      </c>
      <c r="E33" t="str">
        <f>VLOOKUP($B33,'Thread Data'!$B$2:$K$85,7,FALSE)</f>
        <v>20.5</v>
      </c>
    </row>
    <row r="34" spans="1:5" x14ac:dyDescent="0.3">
      <c r="A34" s="1" t="s">
        <v>4</v>
      </c>
      <c r="B34" s="1" t="s">
        <v>70</v>
      </c>
      <c r="C34" s="1" t="s">
        <v>17</v>
      </c>
      <c r="D34" s="1" t="s">
        <v>68</v>
      </c>
      <c r="E34" t="str">
        <f>VLOOKUP($B34,'Thread Data'!$B$2:$K$85,7,FALSE)</f>
        <v>20</v>
      </c>
    </row>
    <row r="35" spans="1:5" x14ac:dyDescent="0.3">
      <c r="A35" s="1" t="s">
        <v>4</v>
      </c>
      <c r="B35" s="1" t="s">
        <v>71</v>
      </c>
      <c r="C35" s="1" t="s">
        <v>25</v>
      </c>
      <c r="D35" s="1" t="s">
        <v>72</v>
      </c>
      <c r="E35" t="str">
        <f>VLOOKUP($B35,'Thread Data'!$B$2:$K$85,7,FALSE)</f>
        <v>21</v>
      </c>
    </row>
    <row r="36" spans="1:5" x14ac:dyDescent="0.3">
      <c r="A36" s="1" t="s">
        <v>4</v>
      </c>
      <c r="B36" s="1" t="s">
        <v>73</v>
      </c>
      <c r="C36" s="1" t="s">
        <v>17</v>
      </c>
      <c r="D36" s="1" t="s">
        <v>72</v>
      </c>
      <c r="E36" t="str">
        <f>VLOOKUP($B36,'Thread Data'!$B$2:$K$85,7,FALSE)</f>
        <v>22</v>
      </c>
    </row>
    <row r="37" spans="1:5" x14ac:dyDescent="0.3">
      <c r="A37" s="1" t="s">
        <v>4</v>
      </c>
      <c r="B37" s="1" t="s">
        <v>74</v>
      </c>
      <c r="C37" s="1" t="s">
        <v>25</v>
      </c>
      <c r="D37" s="1" t="s">
        <v>75</v>
      </c>
      <c r="E37" t="str">
        <f>VLOOKUP($B37,'Thread Data'!$B$2:$K$85,7,FALSE)</f>
        <v>24</v>
      </c>
    </row>
    <row r="38" spans="1:5" x14ac:dyDescent="0.3">
      <c r="A38" s="1" t="s">
        <v>4</v>
      </c>
      <c r="B38" s="1" t="s">
        <v>76</v>
      </c>
      <c r="C38" s="1" t="s">
        <v>17</v>
      </c>
      <c r="D38" s="1" t="s">
        <v>75</v>
      </c>
      <c r="E38" t="str">
        <f>VLOOKUP($B38,'Thread Data'!$B$2:$K$85,7,FALSE)</f>
        <v>25</v>
      </c>
    </row>
    <row r="39" spans="1:5" x14ac:dyDescent="0.3">
      <c r="A39" s="1" t="s">
        <v>4</v>
      </c>
      <c r="B39" s="1" t="s">
        <v>77</v>
      </c>
      <c r="C39" s="1" t="s">
        <v>28</v>
      </c>
      <c r="D39" s="1" t="s">
        <v>78</v>
      </c>
      <c r="E39" t="str">
        <f>VLOOKUP($B39,'Thread Data'!$B$2:$K$85,7,FALSE)</f>
        <v>26.5</v>
      </c>
    </row>
    <row r="40" spans="1:5" x14ac:dyDescent="0.3">
      <c r="A40" s="1" t="s">
        <v>4</v>
      </c>
      <c r="B40" s="1" t="s">
        <v>79</v>
      </c>
      <c r="C40" s="1" t="s">
        <v>17</v>
      </c>
      <c r="D40" s="1" t="s">
        <v>78</v>
      </c>
      <c r="E40" t="str">
        <f>VLOOKUP($B40,'Thread Data'!$B$2:$K$85,7,FALSE)</f>
        <v>28</v>
      </c>
    </row>
    <row r="41" spans="1:5" x14ac:dyDescent="0.3">
      <c r="A41" s="1" t="s">
        <v>4</v>
      </c>
      <c r="B41" s="1" t="s">
        <v>80</v>
      </c>
      <c r="C41" s="1" t="s">
        <v>17</v>
      </c>
      <c r="D41" s="1" t="s">
        <v>81</v>
      </c>
      <c r="E41" t="str">
        <f>VLOOKUP($B41,'Thread Data'!$B$2:$K$85,7,FALSE)</f>
        <v>31</v>
      </c>
    </row>
    <row r="42" spans="1:5" x14ac:dyDescent="0.3">
      <c r="A42" s="1" t="s">
        <v>4</v>
      </c>
      <c r="B42" s="1" t="s">
        <v>82</v>
      </c>
      <c r="C42" s="1" t="s">
        <v>28</v>
      </c>
      <c r="D42" s="1" t="s">
        <v>81</v>
      </c>
      <c r="E42" t="str">
        <f>VLOOKUP($B42,'Thread Data'!$B$2:$K$85,7,FALSE)</f>
        <v>29.5</v>
      </c>
    </row>
    <row r="43" spans="1:5" x14ac:dyDescent="0.3">
      <c r="A43" s="1" t="s">
        <v>4</v>
      </c>
      <c r="B43" s="1" t="s">
        <v>83</v>
      </c>
      <c r="C43" s="1" t="s">
        <v>31</v>
      </c>
      <c r="D43" s="1" t="s">
        <v>84</v>
      </c>
      <c r="E43" t="str">
        <f>VLOOKUP($B43,'Thread Data'!$B$2:$K$85,7,FALSE)</f>
        <v>32</v>
      </c>
    </row>
    <row r="44" spans="1:5" x14ac:dyDescent="0.3">
      <c r="A44" s="1" t="s">
        <v>4</v>
      </c>
      <c r="B44" s="1" t="s">
        <v>85</v>
      </c>
      <c r="C44" s="1" t="s">
        <v>17</v>
      </c>
      <c r="D44" s="1" t="s">
        <v>84</v>
      </c>
      <c r="E44" t="str">
        <f>VLOOKUP($B44,'Thread Data'!$B$2:$K$85,7,FALSE)</f>
        <v>34</v>
      </c>
    </row>
    <row r="45" spans="1:5" x14ac:dyDescent="0.3">
      <c r="A45" s="1" t="s">
        <v>4</v>
      </c>
      <c r="B45" s="1" t="s">
        <v>86</v>
      </c>
      <c r="C45" s="1" t="s">
        <v>25</v>
      </c>
      <c r="D45" s="1" t="s">
        <v>84</v>
      </c>
      <c r="E45" t="str">
        <f>VLOOKUP($B45,'Thread Data'!$B$2:$K$85,7,FALSE)</f>
        <v>33</v>
      </c>
    </row>
    <row r="46" spans="1:5" x14ac:dyDescent="0.3">
      <c r="A46" s="1" t="s">
        <v>4</v>
      </c>
      <c r="B46" s="1" t="s">
        <v>87</v>
      </c>
      <c r="C46" s="1" t="s">
        <v>17</v>
      </c>
      <c r="D46" s="1" t="s">
        <v>88</v>
      </c>
      <c r="E46" t="str">
        <f>VLOOKUP($B46,'Thread Data'!$B$2:$K$85,7,FALSE)</f>
        <v>37</v>
      </c>
    </row>
    <row r="47" spans="1:5" x14ac:dyDescent="0.3">
      <c r="A47" s="1" t="s">
        <v>4</v>
      </c>
      <c r="B47" s="1" t="s">
        <v>89</v>
      </c>
      <c r="C47" s="1" t="s">
        <v>25</v>
      </c>
      <c r="D47" s="1" t="s">
        <v>88</v>
      </c>
      <c r="E47" t="str">
        <f>VLOOKUP($B47,'Thread Data'!$B$2:$K$85,7,FALSE)</f>
        <v>36</v>
      </c>
    </row>
    <row r="48" spans="1:5" x14ac:dyDescent="0.3">
      <c r="A48" s="1" t="s">
        <v>4</v>
      </c>
      <c r="B48" s="1" t="s">
        <v>90</v>
      </c>
      <c r="C48" s="1" t="s">
        <v>31</v>
      </c>
      <c r="D48" s="1" t="s">
        <v>88</v>
      </c>
      <c r="E48" t="str">
        <f>VLOOKUP($B48,'Thread Data'!$B$2:$K$85,7,FALSE)</f>
        <v>35</v>
      </c>
    </row>
    <row r="49" spans="1:5" x14ac:dyDescent="0.3">
      <c r="A49" s="1" t="s">
        <v>4</v>
      </c>
      <c r="B49" s="1" t="s">
        <v>91</v>
      </c>
      <c r="C49" s="1" t="s">
        <v>92</v>
      </c>
      <c r="D49" s="1" t="s">
        <v>93</v>
      </c>
      <c r="E49" t="str">
        <f>VLOOKUP($B49,'Thread Data'!$B$2:$K$85,7,FALSE)</f>
        <v>37.5</v>
      </c>
    </row>
    <row r="50" spans="1:5" x14ac:dyDescent="0.3">
      <c r="A50" s="1" t="s">
        <v>4</v>
      </c>
      <c r="B50" s="1" t="s">
        <v>94</v>
      </c>
      <c r="C50" s="1" t="s">
        <v>25</v>
      </c>
      <c r="D50" s="1" t="s">
        <v>93</v>
      </c>
      <c r="E50" t="str">
        <f>VLOOKUP($B50,'Thread Data'!$B$2:$K$85,7,FALSE)</f>
        <v>39</v>
      </c>
    </row>
    <row r="51" spans="1:5" x14ac:dyDescent="0.3">
      <c r="A51" s="1" t="s">
        <v>4</v>
      </c>
      <c r="B51" s="1" t="s">
        <v>95</v>
      </c>
      <c r="C51" s="1" t="s">
        <v>44</v>
      </c>
      <c r="D51" s="1" t="s">
        <v>96</v>
      </c>
      <c r="E51" t="str">
        <f>VLOOKUP($B51,'Thread Data'!$B$2:$K$85,7,FALSE)</f>
        <v>43.5</v>
      </c>
    </row>
    <row r="52" spans="1:5" x14ac:dyDescent="0.3">
      <c r="A52" s="1" t="s">
        <v>4</v>
      </c>
      <c r="B52" s="1" t="s">
        <v>97</v>
      </c>
      <c r="C52" s="1" t="s">
        <v>92</v>
      </c>
      <c r="D52" s="1" t="s">
        <v>96</v>
      </c>
      <c r="E52" t="str">
        <f>VLOOKUP($B52,'Thread Data'!$B$2:$K$85,7,FALSE)</f>
        <v>40.5</v>
      </c>
    </row>
    <row r="53" spans="1:5" x14ac:dyDescent="0.3">
      <c r="A53" s="1" t="s">
        <v>4</v>
      </c>
      <c r="B53" s="1" t="s">
        <v>98</v>
      </c>
      <c r="C53" s="1" t="s">
        <v>34</v>
      </c>
      <c r="D53" s="1" t="s">
        <v>99</v>
      </c>
      <c r="E53" t="str">
        <f>VLOOKUP($B53,'Thread Data'!$B$2:$K$85,7,FALSE)</f>
        <v>43</v>
      </c>
    </row>
    <row r="54" spans="1:5" x14ac:dyDescent="0.3">
      <c r="A54" s="1" t="s">
        <v>4</v>
      </c>
      <c r="B54" s="1" t="s">
        <v>100</v>
      </c>
      <c r="C54" s="1" t="s">
        <v>25</v>
      </c>
      <c r="D54" s="1" t="s">
        <v>99</v>
      </c>
      <c r="E54" t="str">
        <f>VLOOKUP($B54,'Thread Data'!$B$2:$K$85,7,FALSE)</f>
        <v>45</v>
      </c>
    </row>
    <row r="55" spans="1:5" x14ac:dyDescent="0.3">
      <c r="A55" s="1" t="s">
        <v>4</v>
      </c>
      <c r="B55" s="1" t="s">
        <v>101</v>
      </c>
      <c r="C55" s="1" t="s">
        <v>34</v>
      </c>
      <c r="D55" s="1" t="s">
        <v>102</v>
      </c>
      <c r="E55" t="str">
        <f>VLOOKUP($B55,'Thread Data'!$B$2:$K$85,7,FALSE)</f>
        <v>47</v>
      </c>
    </row>
    <row r="56" spans="1:5" x14ac:dyDescent="0.3">
      <c r="A56" s="1" t="s">
        <v>4</v>
      </c>
      <c r="B56" s="1" t="s">
        <v>103</v>
      </c>
      <c r="C56" s="1" t="s">
        <v>104</v>
      </c>
      <c r="D56" s="1" t="s">
        <v>105</v>
      </c>
      <c r="E56" t="str">
        <f>VLOOKUP($B56,'Thread Data'!$B$2:$K$85,7,FALSE)</f>
        <v>50.5</v>
      </c>
    </row>
    <row r="57" spans="1:5" x14ac:dyDescent="0.3">
      <c r="A57" s="1" t="s">
        <v>4</v>
      </c>
      <c r="B57" s="1" t="s">
        <v>106</v>
      </c>
      <c r="C57" s="1" t="s">
        <v>31</v>
      </c>
      <c r="D57" s="1" t="s">
        <v>105</v>
      </c>
      <c r="E57" t="str">
        <f>VLOOKUP($B57,'Thread Data'!$B$2:$K$85,7,FALSE)</f>
        <v>52</v>
      </c>
    </row>
    <row r="58" spans="1:5" x14ac:dyDescent="0.3">
      <c r="A58" s="1" t="s">
        <v>4</v>
      </c>
      <c r="B58" s="1" t="s">
        <v>107</v>
      </c>
      <c r="C58" s="1" t="s">
        <v>44</v>
      </c>
      <c r="D58" s="1" t="s">
        <v>108</v>
      </c>
      <c r="E58" t="str">
        <f>VLOOKUP($B58,'Thread Data'!$B$2:$K$85,7,FALSE)</f>
        <v>58.5</v>
      </c>
    </row>
    <row r="59" spans="1:5" x14ac:dyDescent="0.3">
      <c r="A59" s="1" t="s">
        <v>4</v>
      </c>
      <c r="B59" s="1" t="s">
        <v>109</v>
      </c>
      <c r="C59" s="1" t="s">
        <v>104</v>
      </c>
      <c r="D59" s="1" t="s">
        <v>108</v>
      </c>
      <c r="E59" t="str">
        <f>VLOOKUP($B59,'Thread Data'!$B$2:$K$85,7,FALSE)</f>
        <v>54.5</v>
      </c>
    </row>
    <row r="60" spans="1:5" x14ac:dyDescent="0.3">
      <c r="A60" s="1" t="s">
        <v>4</v>
      </c>
      <c r="B60" s="1" t="s">
        <v>110</v>
      </c>
      <c r="C60" s="1" t="s">
        <v>36</v>
      </c>
      <c r="D60" s="1" t="s">
        <v>111</v>
      </c>
      <c r="E60" t="str">
        <f>VLOOKUP($B60,'Thread Data'!$B$2:$K$85,7,FALSE)</f>
        <v>58</v>
      </c>
    </row>
    <row r="61" spans="1:5" x14ac:dyDescent="0.3">
      <c r="A61" s="1" t="s">
        <v>4</v>
      </c>
      <c r="B61" s="1" t="s">
        <v>112</v>
      </c>
      <c r="C61" s="1" t="s">
        <v>31</v>
      </c>
      <c r="D61" s="1" t="s">
        <v>111</v>
      </c>
      <c r="E61" t="str">
        <f>VLOOKUP($B61,'Thread Data'!$B$2:$K$85,7,FALSE)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0B55-8DD3-49F8-9215-2A61973705A5}">
  <dimension ref="A1:L85"/>
  <sheetViews>
    <sheetView workbookViewId="0">
      <selection activeCell="H69" sqref="H69"/>
    </sheetView>
  </sheetViews>
  <sheetFormatPr defaultRowHeight="14.4" x14ac:dyDescent="0.3"/>
  <cols>
    <col min="2" max="2" width="17" bestFit="1" customWidth="1"/>
    <col min="9" max="9" width="17" bestFit="1" customWidth="1"/>
    <col min="10" max="10" width="14.5546875" bestFit="1" customWidth="1"/>
    <col min="11" max="11" width="17" bestFit="1" customWidth="1"/>
  </cols>
  <sheetData>
    <row r="1" spans="1:12" x14ac:dyDescent="0.3">
      <c r="A1" t="s">
        <v>0</v>
      </c>
      <c r="B1" t="s">
        <v>120</v>
      </c>
      <c r="C1" t="s">
        <v>1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L1" t="s">
        <v>121</v>
      </c>
    </row>
    <row r="2" spans="1:12" x14ac:dyDescent="0.3">
      <c r="A2" s="1" t="s">
        <v>4</v>
      </c>
      <c r="B2" s="1" t="s">
        <v>5</v>
      </c>
      <c r="C2" s="1" t="s">
        <v>122</v>
      </c>
      <c r="D2" s="1" t="s">
        <v>7</v>
      </c>
      <c r="E2" s="1" t="s">
        <v>6</v>
      </c>
      <c r="F2" s="1" t="s">
        <v>123</v>
      </c>
      <c r="G2" s="1" t="s">
        <v>124</v>
      </c>
      <c r="H2" s="1" t="s">
        <v>125</v>
      </c>
      <c r="I2" s="1" t="s">
        <v>5</v>
      </c>
      <c r="J2" s="1" t="s">
        <v>6</v>
      </c>
      <c r="K2" s="1"/>
      <c r="L2" s="1" t="s">
        <v>8</v>
      </c>
    </row>
    <row r="3" spans="1:12" x14ac:dyDescent="0.3">
      <c r="A3" s="1" t="s">
        <v>4</v>
      </c>
      <c r="B3" s="1" t="s">
        <v>9</v>
      </c>
      <c r="C3" s="1" t="s">
        <v>126</v>
      </c>
      <c r="D3" s="1" t="s">
        <v>11</v>
      </c>
      <c r="E3" s="1" t="s">
        <v>10</v>
      </c>
      <c r="F3" s="1" t="s">
        <v>127</v>
      </c>
      <c r="G3" s="1" t="s">
        <v>128</v>
      </c>
      <c r="H3" s="1" t="s">
        <v>129</v>
      </c>
      <c r="I3" s="1" t="s">
        <v>9</v>
      </c>
      <c r="J3" s="1" t="s">
        <v>10</v>
      </c>
      <c r="K3" s="1"/>
      <c r="L3" s="1" t="s">
        <v>8</v>
      </c>
    </row>
    <row r="4" spans="1:12" x14ac:dyDescent="0.3">
      <c r="A4" s="1" t="s">
        <v>4</v>
      </c>
      <c r="B4" s="1" t="s">
        <v>12</v>
      </c>
      <c r="C4" s="1" t="s">
        <v>130</v>
      </c>
      <c r="D4" s="1" t="s">
        <v>14</v>
      </c>
      <c r="E4" s="1" t="s">
        <v>13</v>
      </c>
      <c r="F4" s="1" t="s">
        <v>131</v>
      </c>
      <c r="G4" s="1" t="s">
        <v>132</v>
      </c>
      <c r="H4" s="1" t="s">
        <v>40</v>
      </c>
      <c r="I4" s="1" t="s">
        <v>12</v>
      </c>
      <c r="J4" s="1" t="s">
        <v>13</v>
      </c>
      <c r="K4" s="1"/>
      <c r="L4" s="1" t="s">
        <v>8</v>
      </c>
    </row>
    <row r="5" spans="1:12" x14ac:dyDescent="0.3">
      <c r="A5" s="1" t="s">
        <v>4</v>
      </c>
      <c r="B5" s="1" t="s">
        <v>15</v>
      </c>
      <c r="C5" s="1" t="s">
        <v>133</v>
      </c>
      <c r="D5" s="1" t="s">
        <v>17</v>
      </c>
      <c r="E5" s="1" t="s">
        <v>16</v>
      </c>
      <c r="F5" s="1" t="s">
        <v>134</v>
      </c>
      <c r="G5" s="1" t="s">
        <v>135</v>
      </c>
      <c r="H5" s="1" t="s">
        <v>14</v>
      </c>
      <c r="I5" s="1" t="s">
        <v>15</v>
      </c>
      <c r="J5" s="1" t="s">
        <v>16</v>
      </c>
      <c r="K5" s="1"/>
      <c r="L5" s="1" t="s">
        <v>8</v>
      </c>
    </row>
    <row r="6" spans="1:12" x14ac:dyDescent="0.3">
      <c r="A6" s="1" t="s">
        <v>4</v>
      </c>
      <c r="B6" s="1" t="s">
        <v>18</v>
      </c>
      <c r="C6" s="1" t="s">
        <v>136</v>
      </c>
      <c r="D6" s="1" t="s">
        <v>20</v>
      </c>
      <c r="E6" s="1" t="s">
        <v>19</v>
      </c>
      <c r="F6" s="1" t="s">
        <v>137</v>
      </c>
      <c r="G6" s="1" t="s">
        <v>138</v>
      </c>
      <c r="H6" s="1" t="s">
        <v>49</v>
      </c>
      <c r="I6" s="1" t="s">
        <v>18</v>
      </c>
      <c r="J6" s="1" t="s">
        <v>19</v>
      </c>
      <c r="K6" s="1"/>
      <c r="L6" s="1" t="s">
        <v>8</v>
      </c>
    </row>
    <row r="7" spans="1:12" x14ac:dyDescent="0.3">
      <c r="A7" s="1" t="s">
        <v>4</v>
      </c>
      <c r="B7" s="1" t="s">
        <v>21</v>
      </c>
      <c r="C7" s="1" t="s">
        <v>139</v>
      </c>
      <c r="D7" s="1" t="s">
        <v>22</v>
      </c>
      <c r="E7" s="1" t="s">
        <v>19</v>
      </c>
      <c r="F7" s="1" t="s">
        <v>140</v>
      </c>
      <c r="G7" s="1" t="s">
        <v>141</v>
      </c>
      <c r="H7" s="1" t="s">
        <v>142</v>
      </c>
      <c r="I7" s="1" t="s">
        <v>21</v>
      </c>
      <c r="J7" s="1" t="s">
        <v>19</v>
      </c>
      <c r="K7" s="1"/>
      <c r="L7" s="1" t="s">
        <v>8</v>
      </c>
    </row>
    <row r="8" spans="1:12" x14ac:dyDescent="0.3">
      <c r="A8" s="1" t="s">
        <v>4</v>
      </c>
      <c r="B8" s="1" t="s">
        <v>23</v>
      </c>
      <c r="C8" s="1" t="s">
        <v>143</v>
      </c>
      <c r="D8" s="1" t="s">
        <v>25</v>
      </c>
      <c r="E8" s="1" t="s">
        <v>24</v>
      </c>
      <c r="F8" s="1" t="s">
        <v>144</v>
      </c>
      <c r="G8" s="1" t="s">
        <v>145</v>
      </c>
      <c r="H8" s="1" t="s">
        <v>22</v>
      </c>
      <c r="I8" s="1" t="s">
        <v>23</v>
      </c>
      <c r="J8" s="1" t="s">
        <v>24</v>
      </c>
      <c r="K8" s="1"/>
      <c r="L8" s="1" t="s">
        <v>8</v>
      </c>
    </row>
    <row r="9" spans="1:12" x14ac:dyDescent="0.3">
      <c r="A9" s="1" t="s">
        <v>4</v>
      </c>
      <c r="B9" s="1" t="s">
        <v>26</v>
      </c>
      <c r="C9" s="1" t="s">
        <v>146</v>
      </c>
      <c r="D9" s="1" t="s">
        <v>28</v>
      </c>
      <c r="E9" s="1" t="s">
        <v>27</v>
      </c>
      <c r="F9" s="1" t="s">
        <v>147</v>
      </c>
      <c r="G9" s="1" t="s">
        <v>148</v>
      </c>
      <c r="H9" s="1" t="s">
        <v>149</v>
      </c>
      <c r="I9" s="1" t="s">
        <v>26</v>
      </c>
      <c r="J9" s="1" t="s">
        <v>27</v>
      </c>
      <c r="K9" s="1"/>
      <c r="L9" s="1" t="s">
        <v>8</v>
      </c>
    </row>
    <row r="10" spans="1:12" x14ac:dyDescent="0.3">
      <c r="A10" s="1" t="s">
        <v>4</v>
      </c>
      <c r="B10" s="1" t="s">
        <v>29</v>
      </c>
      <c r="C10" s="1" t="s">
        <v>150</v>
      </c>
      <c r="D10" s="1" t="s">
        <v>31</v>
      </c>
      <c r="E10" s="1" t="s">
        <v>30</v>
      </c>
      <c r="F10" s="1" t="s">
        <v>151</v>
      </c>
      <c r="G10" s="1" t="s">
        <v>152</v>
      </c>
      <c r="H10" s="1" t="s">
        <v>153</v>
      </c>
      <c r="I10" s="1" t="s">
        <v>29</v>
      </c>
      <c r="J10" s="1" t="s">
        <v>30</v>
      </c>
      <c r="K10" s="1"/>
      <c r="L10" s="1" t="s">
        <v>8</v>
      </c>
    </row>
    <row r="11" spans="1:12" x14ac:dyDescent="0.3">
      <c r="A11" s="1" t="s">
        <v>4</v>
      </c>
      <c r="B11" s="1" t="s">
        <v>32</v>
      </c>
      <c r="C11" s="1" t="s">
        <v>154</v>
      </c>
      <c r="D11" s="1" t="s">
        <v>34</v>
      </c>
      <c r="E11" s="1" t="s">
        <v>33</v>
      </c>
      <c r="F11" s="1" t="s">
        <v>155</v>
      </c>
      <c r="G11" s="1" t="s">
        <v>156</v>
      </c>
      <c r="H11" s="1" t="s">
        <v>157</v>
      </c>
      <c r="I11" s="1" t="s">
        <v>32</v>
      </c>
      <c r="J11" s="1" t="s">
        <v>33</v>
      </c>
      <c r="K11" s="1"/>
      <c r="L11" s="1" t="s">
        <v>8</v>
      </c>
    </row>
    <row r="12" spans="1:12" x14ac:dyDescent="0.3">
      <c r="A12" s="1" t="s">
        <v>4</v>
      </c>
      <c r="B12" s="1" t="s">
        <v>35</v>
      </c>
      <c r="C12" s="1" t="s">
        <v>158</v>
      </c>
      <c r="D12" s="1" t="s">
        <v>36</v>
      </c>
      <c r="E12" s="1" t="s">
        <v>4</v>
      </c>
      <c r="F12" s="1" t="s">
        <v>159</v>
      </c>
      <c r="G12" s="1" t="s">
        <v>160</v>
      </c>
      <c r="H12" s="1" t="s">
        <v>34</v>
      </c>
      <c r="I12" s="1" t="s">
        <v>35</v>
      </c>
      <c r="J12" s="1" t="s">
        <v>161</v>
      </c>
      <c r="K12" s="1"/>
      <c r="L12" s="1" t="s">
        <v>8</v>
      </c>
    </row>
    <row r="13" spans="1:12" x14ac:dyDescent="0.3">
      <c r="A13" s="1" t="s">
        <v>4</v>
      </c>
      <c r="B13" s="1" t="s">
        <v>37</v>
      </c>
      <c r="C13" s="1" t="s">
        <v>162</v>
      </c>
      <c r="D13" s="1" t="s">
        <v>38</v>
      </c>
      <c r="E13" s="1" t="s">
        <v>4</v>
      </c>
      <c r="F13" s="1" t="s">
        <v>163</v>
      </c>
      <c r="G13" s="1" t="s">
        <v>164</v>
      </c>
      <c r="H13" s="1" t="s">
        <v>36</v>
      </c>
      <c r="I13" s="1" t="s">
        <v>37</v>
      </c>
      <c r="J13" s="1" t="s">
        <v>161</v>
      </c>
      <c r="K13" s="1"/>
      <c r="L13" s="1" t="s">
        <v>8</v>
      </c>
    </row>
    <row r="14" spans="1:12" x14ac:dyDescent="0.3">
      <c r="A14" s="1" t="s">
        <v>4</v>
      </c>
      <c r="B14" s="1" t="s">
        <v>39</v>
      </c>
      <c r="C14" s="1" t="s">
        <v>165</v>
      </c>
      <c r="D14" s="1" t="s">
        <v>41</v>
      </c>
      <c r="E14" s="1" t="s">
        <v>40</v>
      </c>
      <c r="F14" s="1" t="s">
        <v>166</v>
      </c>
      <c r="G14" s="1" t="s">
        <v>167</v>
      </c>
      <c r="H14" s="1" t="s">
        <v>168</v>
      </c>
      <c r="I14" s="1" t="s">
        <v>39</v>
      </c>
      <c r="J14" s="1" t="s">
        <v>40</v>
      </c>
      <c r="K14" s="1"/>
      <c r="L14" s="1" t="s">
        <v>8</v>
      </c>
    </row>
    <row r="15" spans="1:12" x14ac:dyDescent="0.3">
      <c r="A15" s="1" t="s">
        <v>4</v>
      </c>
      <c r="B15" s="1" t="s">
        <v>42</v>
      </c>
      <c r="C15" s="1" t="s">
        <v>165</v>
      </c>
      <c r="D15" s="1" t="s">
        <v>41</v>
      </c>
      <c r="E15" s="1" t="s">
        <v>4</v>
      </c>
      <c r="F15" s="1" t="s">
        <v>169</v>
      </c>
      <c r="G15" s="1" t="s">
        <v>170</v>
      </c>
      <c r="H15" s="1" t="s">
        <v>38</v>
      </c>
      <c r="I15" s="1" t="s">
        <v>42</v>
      </c>
      <c r="J15" s="1" t="s">
        <v>161</v>
      </c>
      <c r="K15" s="1"/>
      <c r="L15" s="1" t="s">
        <v>8</v>
      </c>
    </row>
    <row r="16" spans="1:12" x14ac:dyDescent="0.3">
      <c r="A16" s="1" t="s">
        <v>4</v>
      </c>
      <c r="B16" s="1" t="s">
        <v>43</v>
      </c>
      <c r="C16" s="1" t="s">
        <v>171</v>
      </c>
      <c r="D16" s="1" t="s">
        <v>45</v>
      </c>
      <c r="E16" s="1" t="s">
        <v>44</v>
      </c>
      <c r="F16" s="1" t="s">
        <v>172</v>
      </c>
      <c r="G16" s="1" t="s">
        <v>173</v>
      </c>
      <c r="H16" s="1" t="s">
        <v>174</v>
      </c>
      <c r="I16" s="1" t="s">
        <v>43</v>
      </c>
      <c r="J16" s="1" t="s">
        <v>44</v>
      </c>
      <c r="K16" s="1"/>
      <c r="L16" s="1" t="s">
        <v>8</v>
      </c>
    </row>
    <row r="17" spans="1:12" x14ac:dyDescent="0.3">
      <c r="A17" s="1" t="s">
        <v>4</v>
      </c>
      <c r="B17" s="1" t="s">
        <v>47</v>
      </c>
      <c r="C17" s="1" t="s">
        <v>171</v>
      </c>
      <c r="D17" s="1" t="s">
        <v>45</v>
      </c>
      <c r="E17" s="1" t="s">
        <v>40</v>
      </c>
      <c r="F17" s="1" t="s">
        <v>175</v>
      </c>
      <c r="G17" s="1" t="s">
        <v>176</v>
      </c>
      <c r="H17" s="1" t="s">
        <v>177</v>
      </c>
      <c r="I17" s="1" t="s">
        <v>47</v>
      </c>
      <c r="J17" s="1" t="s">
        <v>40</v>
      </c>
      <c r="K17" s="1"/>
      <c r="L17" s="1" t="s">
        <v>8</v>
      </c>
    </row>
    <row r="18" spans="1:12" x14ac:dyDescent="0.3">
      <c r="A18" s="1" t="s">
        <v>4</v>
      </c>
      <c r="B18" s="1" t="s">
        <v>46</v>
      </c>
      <c r="C18" s="1" t="s">
        <v>171</v>
      </c>
      <c r="D18" s="1" t="s">
        <v>45</v>
      </c>
      <c r="E18" s="1" t="s">
        <v>4</v>
      </c>
      <c r="F18" s="1" t="s">
        <v>178</v>
      </c>
      <c r="G18" s="1" t="s">
        <v>179</v>
      </c>
      <c r="H18" s="1" t="s">
        <v>180</v>
      </c>
      <c r="I18" s="1" t="s">
        <v>46</v>
      </c>
      <c r="J18" s="1" t="s">
        <v>161</v>
      </c>
      <c r="K18" s="1"/>
      <c r="L18" s="1" t="s">
        <v>8</v>
      </c>
    </row>
    <row r="19" spans="1:12" x14ac:dyDescent="0.3">
      <c r="A19" s="1" t="s">
        <v>4</v>
      </c>
      <c r="B19" s="1" t="s">
        <v>181</v>
      </c>
      <c r="C19" s="1" t="s">
        <v>181</v>
      </c>
      <c r="D19" s="1" t="s">
        <v>182</v>
      </c>
      <c r="E19" s="1" t="s">
        <v>183</v>
      </c>
      <c r="F19" s="1" t="s">
        <v>184</v>
      </c>
      <c r="G19" s="1" t="s">
        <v>185</v>
      </c>
      <c r="H19" s="1" t="s">
        <v>185</v>
      </c>
      <c r="I19" s="1" t="s">
        <v>181</v>
      </c>
      <c r="J19" s="1" t="s">
        <v>183</v>
      </c>
      <c r="K19" s="1"/>
      <c r="L19" s="1" t="s">
        <v>186</v>
      </c>
    </row>
    <row r="20" spans="1:12" x14ac:dyDescent="0.3">
      <c r="A20" s="1" t="s">
        <v>4</v>
      </c>
      <c r="B20" s="1" t="s">
        <v>48</v>
      </c>
      <c r="C20" s="1" t="s">
        <v>187</v>
      </c>
      <c r="D20" s="1" t="s">
        <v>50</v>
      </c>
      <c r="E20" s="1" t="s">
        <v>49</v>
      </c>
      <c r="F20" s="1" t="s">
        <v>188</v>
      </c>
      <c r="G20" s="1" t="s">
        <v>189</v>
      </c>
      <c r="H20" s="1" t="s">
        <v>190</v>
      </c>
      <c r="I20" s="1" t="s">
        <v>48</v>
      </c>
      <c r="J20" s="1" t="s">
        <v>49</v>
      </c>
      <c r="K20" s="1"/>
      <c r="L20" s="1" t="s">
        <v>8</v>
      </c>
    </row>
    <row r="21" spans="1:12" x14ac:dyDescent="0.3">
      <c r="A21" s="1" t="s">
        <v>4</v>
      </c>
      <c r="B21" s="1" t="s">
        <v>52</v>
      </c>
      <c r="C21" s="1" t="s">
        <v>187</v>
      </c>
      <c r="D21" s="1" t="s">
        <v>50</v>
      </c>
      <c r="E21" s="1" t="s">
        <v>44</v>
      </c>
      <c r="F21" s="1" t="s">
        <v>191</v>
      </c>
      <c r="G21" s="1" t="s">
        <v>192</v>
      </c>
      <c r="H21" s="1" t="s">
        <v>193</v>
      </c>
      <c r="I21" s="1" t="s">
        <v>52</v>
      </c>
      <c r="J21" s="1" t="s">
        <v>44</v>
      </c>
      <c r="K21" s="1"/>
      <c r="L21" s="1" t="s">
        <v>8</v>
      </c>
    </row>
    <row r="22" spans="1:12" x14ac:dyDescent="0.3">
      <c r="A22" s="1" t="s">
        <v>4</v>
      </c>
      <c r="B22" s="1" t="s">
        <v>51</v>
      </c>
      <c r="C22" s="1" t="s">
        <v>187</v>
      </c>
      <c r="D22" s="1" t="s">
        <v>50</v>
      </c>
      <c r="E22" s="1" t="s">
        <v>40</v>
      </c>
      <c r="F22" s="1" t="s">
        <v>194</v>
      </c>
      <c r="G22" s="1" t="s">
        <v>195</v>
      </c>
      <c r="H22" s="1" t="s">
        <v>196</v>
      </c>
      <c r="I22" s="1" t="s">
        <v>51</v>
      </c>
      <c r="J22" s="1" t="s">
        <v>40</v>
      </c>
      <c r="K22" s="1"/>
      <c r="L22" s="1" t="s">
        <v>8</v>
      </c>
    </row>
    <row r="23" spans="1:12" x14ac:dyDescent="0.3">
      <c r="A23" s="1" t="s">
        <v>4</v>
      </c>
      <c r="B23" s="1" t="s">
        <v>197</v>
      </c>
      <c r="C23" s="1" t="s">
        <v>197</v>
      </c>
      <c r="D23" s="1" t="s">
        <v>198</v>
      </c>
      <c r="E23" s="1" t="s">
        <v>199</v>
      </c>
      <c r="F23" s="1" t="s">
        <v>200</v>
      </c>
      <c r="G23" s="1" t="s">
        <v>201</v>
      </c>
      <c r="H23" s="1" t="s">
        <v>201</v>
      </c>
      <c r="I23" s="1" t="s">
        <v>197</v>
      </c>
      <c r="J23" s="1" t="s">
        <v>199</v>
      </c>
      <c r="K23" s="1"/>
      <c r="L23" s="1" t="s">
        <v>186</v>
      </c>
    </row>
    <row r="24" spans="1:12" x14ac:dyDescent="0.3">
      <c r="A24" s="1" t="s">
        <v>4</v>
      </c>
      <c r="B24" s="1" t="s">
        <v>53</v>
      </c>
      <c r="C24" s="1" t="s">
        <v>202</v>
      </c>
      <c r="D24" s="1" t="s">
        <v>54</v>
      </c>
      <c r="E24" s="1" t="s">
        <v>17</v>
      </c>
      <c r="F24" s="1" t="s">
        <v>203</v>
      </c>
      <c r="G24" s="1" t="s">
        <v>204</v>
      </c>
      <c r="H24" s="1" t="s">
        <v>50</v>
      </c>
      <c r="I24" s="1" t="s">
        <v>53</v>
      </c>
      <c r="J24" s="1" t="s">
        <v>205</v>
      </c>
      <c r="K24" s="1"/>
      <c r="L24" s="1" t="s">
        <v>8</v>
      </c>
    </row>
    <row r="25" spans="1:12" x14ac:dyDescent="0.3">
      <c r="A25" s="1" t="s">
        <v>4</v>
      </c>
      <c r="B25" s="1" t="s">
        <v>55</v>
      </c>
      <c r="C25" s="1" t="s">
        <v>202</v>
      </c>
      <c r="D25" s="1" t="s">
        <v>54</v>
      </c>
      <c r="E25" s="1" t="s">
        <v>44</v>
      </c>
      <c r="F25" s="1" t="s">
        <v>206</v>
      </c>
      <c r="G25" s="1" t="s">
        <v>207</v>
      </c>
      <c r="H25" s="1" t="s">
        <v>208</v>
      </c>
      <c r="I25" s="1" t="s">
        <v>55</v>
      </c>
      <c r="J25" s="1" t="s">
        <v>44</v>
      </c>
      <c r="K25" s="1"/>
      <c r="L25" s="1" t="s">
        <v>8</v>
      </c>
    </row>
    <row r="26" spans="1:12" x14ac:dyDescent="0.3">
      <c r="A26" s="1" t="s">
        <v>4</v>
      </c>
      <c r="B26" s="1" t="s">
        <v>56</v>
      </c>
      <c r="C26" s="1" t="s">
        <v>209</v>
      </c>
      <c r="D26" s="1" t="s">
        <v>57</v>
      </c>
      <c r="E26" s="1" t="s">
        <v>17</v>
      </c>
      <c r="F26" s="1" t="s">
        <v>210</v>
      </c>
      <c r="G26" s="1" t="s">
        <v>211</v>
      </c>
      <c r="H26" s="1" t="s">
        <v>54</v>
      </c>
      <c r="I26" s="1" t="s">
        <v>56</v>
      </c>
      <c r="J26" s="1" t="s">
        <v>205</v>
      </c>
      <c r="K26" s="1"/>
      <c r="L26" s="1" t="s">
        <v>8</v>
      </c>
    </row>
    <row r="27" spans="1:12" x14ac:dyDescent="0.3">
      <c r="A27" s="1" t="s">
        <v>4</v>
      </c>
      <c r="B27" s="1" t="s">
        <v>58</v>
      </c>
      <c r="C27" s="1" t="s">
        <v>209</v>
      </c>
      <c r="D27" s="1" t="s">
        <v>57</v>
      </c>
      <c r="E27" s="1" t="s">
        <v>44</v>
      </c>
      <c r="F27" s="1" t="s">
        <v>212</v>
      </c>
      <c r="G27" s="1" t="s">
        <v>213</v>
      </c>
      <c r="H27" s="1" t="s">
        <v>214</v>
      </c>
      <c r="I27" s="1" t="s">
        <v>58</v>
      </c>
      <c r="J27" s="1" t="s">
        <v>44</v>
      </c>
      <c r="K27" s="1"/>
      <c r="L27" s="1" t="s">
        <v>8</v>
      </c>
    </row>
    <row r="28" spans="1:12" x14ac:dyDescent="0.3">
      <c r="A28" s="1" t="s">
        <v>4</v>
      </c>
      <c r="B28" s="1" t="s">
        <v>215</v>
      </c>
      <c r="C28" s="1" t="s">
        <v>215</v>
      </c>
      <c r="D28" s="1" t="s">
        <v>216</v>
      </c>
      <c r="E28" s="1" t="s">
        <v>199</v>
      </c>
      <c r="F28" s="1" t="s">
        <v>217</v>
      </c>
      <c r="G28" s="1" t="s">
        <v>218</v>
      </c>
      <c r="H28" s="1" t="s">
        <v>218</v>
      </c>
      <c r="I28" s="1" t="s">
        <v>215</v>
      </c>
      <c r="J28" s="1" t="s">
        <v>199</v>
      </c>
      <c r="K28" s="1"/>
      <c r="L28" s="1" t="s">
        <v>186</v>
      </c>
    </row>
    <row r="29" spans="1:12" x14ac:dyDescent="0.3">
      <c r="A29" s="1" t="s">
        <v>4</v>
      </c>
      <c r="B29" s="1" t="s">
        <v>62</v>
      </c>
      <c r="C29" s="1" t="s">
        <v>219</v>
      </c>
      <c r="D29" s="1" t="s">
        <v>60</v>
      </c>
      <c r="E29" s="1" t="s">
        <v>22</v>
      </c>
      <c r="F29" s="1" t="s">
        <v>220</v>
      </c>
      <c r="G29" s="1" t="s">
        <v>221</v>
      </c>
      <c r="H29" s="1" t="s">
        <v>222</v>
      </c>
      <c r="I29" s="1" t="s">
        <v>62</v>
      </c>
      <c r="J29" s="1" t="s">
        <v>22</v>
      </c>
      <c r="K29" s="1"/>
      <c r="L29" s="1" t="s">
        <v>8</v>
      </c>
    </row>
    <row r="30" spans="1:12" x14ac:dyDescent="0.3">
      <c r="A30" s="1" t="s">
        <v>4</v>
      </c>
      <c r="B30" s="1" t="s">
        <v>61</v>
      </c>
      <c r="C30" s="1" t="s">
        <v>219</v>
      </c>
      <c r="D30" s="1" t="s">
        <v>60</v>
      </c>
      <c r="E30" s="1" t="s">
        <v>17</v>
      </c>
      <c r="F30" s="1" t="s">
        <v>223</v>
      </c>
      <c r="G30" s="1" t="s">
        <v>224</v>
      </c>
      <c r="H30" s="1" t="s">
        <v>57</v>
      </c>
      <c r="I30" s="1" t="s">
        <v>61</v>
      </c>
      <c r="J30" s="1" t="s">
        <v>205</v>
      </c>
      <c r="K30" s="1"/>
      <c r="L30" s="1" t="s">
        <v>8</v>
      </c>
    </row>
    <row r="31" spans="1:12" x14ac:dyDescent="0.3">
      <c r="A31" s="1" t="s">
        <v>4</v>
      </c>
      <c r="B31" s="1" t="s">
        <v>59</v>
      </c>
      <c r="C31" s="1" t="s">
        <v>219</v>
      </c>
      <c r="D31" s="1" t="s">
        <v>60</v>
      </c>
      <c r="E31" s="1" t="s">
        <v>44</v>
      </c>
      <c r="F31" s="1" t="s">
        <v>225</v>
      </c>
      <c r="G31" s="1" t="s">
        <v>226</v>
      </c>
      <c r="H31" s="1" t="s">
        <v>227</v>
      </c>
      <c r="I31" s="1" t="s">
        <v>59</v>
      </c>
      <c r="J31" s="1" t="s">
        <v>44</v>
      </c>
      <c r="K31" s="1"/>
      <c r="L31" s="1" t="s">
        <v>8</v>
      </c>
    </row>
    <row r="32" spans="1:12" x14ac:dyDescent="0.3">
      <c r="A32" s="1" t="s">
        <v>4</v>
      </c>
      <c r="B32" s="1" t="s">
        <v>63</v>
      </c>
      <c r="C32" s="1" t="s">
        <v>228</v>
      </c>
      <c r="D32" s="1" t="s">
        <v>64</v>
      </c>
      <c r="E32" s="1" t="s">
        <v>22</v>
      </c>
      <c r="F32" s="1" t="s">
        <v>229</v>
      </c>
      <c r="G32" s="1" t="s">
        <v>230</v>
      </c>
      <c r="H32" s="1" t="s">
        <v>231</v>
      </c>
      <c r="I32" s="1" t="s">
        <v>63</v>
      </c>
      <c r="J32" s="1" t="s">
        <v>22</v>
      </c>
      <c r="K32" s="1"/>
      <c r="L32" s="1" t="s">
        <v>8</v>
      </c>
    </row>
    <row r="33" spans="1:12" x14ac:dyDescent="0.3">
      <c r="A33" s="1" t="s">
        <v>4</v>
      </c>
      <c r="B33" s="1" t="s">
        <v>66</v>
      </c>
      <c r="C33" s="1" t="s">
        <v>228</v>
      </c>
      <c r="D33" s="1" t="s">
        <v>64</v>
      </c>
      <c r="E33" s="1" t="s">
        <v>17</v>
      </c>
      <c r="F33" s="1" t="s">
        <v>232</v>
      </c>
      <c r="G33" s="1" t="s">
        <v>233</v>
      </c>
      <c r="H33" s="1" t="s">
        <v>60</v>
      </c>
      <c r="I33" s="1" t="s">
        <v>66</v>
      </c>
      <c r="J33" s="1" t="s">
        <v>205</v>
      </c>
      <c r="K33" s="1"/>
      <c r="L33" s="1" t="s">
        <v>8</v>
      </c>
    </row>
    <row r="34" spans="1:12" x14ac:dyDescent="0.3">
      <c r="A34" s="1" t="s">
        <v>4</v>
      </c>
      <c r="B34" s="1" t="s">
        <v>65</v>
      </c>
      <c r="C34" s="1" t="s">
        <v>228</v>
      </c>
      <c r="D34" s="1" t="s">
        <v>64</v>
      </c>
      <c r="E34" s="1" t="s">
        <v>44</v>
      </c>
      <c r="F34" s="1" t="s">
        <v>234</v>
      </c>
      <c r="G34" s="1" t="s">
        <v>235</v>
      </c>
      <c r="H34" s="1" t="s">
        <v>236</v>
      </c>
      <c r="I34" s="1" t="s">
        <v>65</v>
      </c>
      <c r="J34" s="1" t="s">
        <v>44</v>
      </c>
      <c r="K34" s="1"/>
      <c r="L34" s="1" t="s">
        <v>8</v>
      </c>
    </row>
    <row r="35" spans="1:12" x14ac:dyDescent="0.3">
      <c r="A35" s="1" t="s">
        <v>4</v>
      </c>
      <c r="B35" s="1" t="s">
        <v>237</v>
      </c>
      <c r="C35" s="1" t="s">
        <v>237</v>
      </c>
      <c r="D35" s="1" t="s">
        <v>238</v>
      </c>
      <c r="E35" s="1" t="s">
        <v>239</v>
      </c>
      <c r="F35" s="1" t="s">
        <v>240</v>
      </c>
      <c r="G35" s="1" t="s">
        <v>241</v>
      </c>
      <c r="H35" s="1" t="s">
        <v>241</v>
      </c>
      <c r="I35" s="1" t="s">
        <v>237</v>
      </c>
      <c r="J35" s="1" t="s">
        <v>239</v>
      </c>
      <c r="K35" s="1"/>
      <c r="L35" s="1" t="s">
        <v>186</v>
      </c>
    </row>
    <row r="36" spans="1:12" x14ac:dyDescent="0.3">
      <c r="A36" s="1" t="s">
        <v>4</v>
      </c>
      <c r="B36" s="1" t="s">
        <v>67</v>
      </c>
      <c r="C36" s="1" t="s">
        <v>242</v>
      </c>
      <c r="D36" s="1" t="s">
        <v>68</v>
      </c>
      <c r="E36" s="1" t="s">
        <v>22</v>
      </c>
      <c r="F36" s="1" t="s">
        <v>243</v>
      </c>
      <c r="G36" s="1" t="s">
        <v>244</v>
      </c>
      <c r="H36" s="1" t="s">
        <v>245</v>
      </c>
      <c r="I36" s="1" t="s">
        <v>67</v>
      </c>
      <c r="J36" s="1" t="s">
        <v>22</v>
      </c>
      <c r="K36" s="1"/>
      <c r="L36" s="1" t="s">
        <v>8</v>
      </c>
    </row>
    <row r="37" spans="1:12" x14ac:dyDescent="0.3">
      <c r="A37" s="1" t="s">
        <v>4</v>
      </c>
      <c r="B37" s="1" t="s">
        <v>70</v>
      </c>
      <c r="C37" s="1" t="s">
        <v>242</v>
      </c>
      <c r="D37" s="1" t="s">
        <v>68</v>
      </c>
      <c r="E37" s="1" t="s">
        <v>17</v>
      </c>
      <c r="F37" s="1" t="s">
        <v>246</v>
      </c>
      <c r="G37" s="1" t="s">
        <v>247</v>
      </c>
      <c r="H37" s="1" t="s">
        <v>64</v>
      </c>
      <c r="I37" s="1" t="s">
        <v>70</v>
      </c>
      <c r="J37" s="1" t="s">
        <v>205</v>
      </c>
      <c r="K37" s="1"/>
      <c r="L37" s="1" t="s">
        <v>8</v>
      </c>
    </row>
    <row r="38" spans="1:12" x14ac:dyDescent="0.3">
      <c r="A38" s="1" t="s">
        <v>4</v>
      </c>
      <c r="B38" s="1" t="s">
        <v>69</v>
      </c>
      <c r="C38" s="1" t="s">
        <v>242</v>
      </c>
      <c r="D38" s="1" t="s">
        <v>68</v>
      </c>
      <c r="E38" s="1" t="s">
        <v>44</v>
      </c>
      <c r="F38" s="1" t="s">
        <v>248</v>
      </c>
      <c r="G38" s="1" t="s">
        <v>249</v>
      </c>
      <c r="H38" s="1" t="s">
        <v>250</v>
      </c>
      <c r="I38" s="1" t="s">
        <v>69</v>
      </c>
      <c r="J38" s="1" t="s">
        <v>44</v>
      </c>
      <c r="K38" s="1"/>
      <c r="L38" s="1" t="s">
        <v>8</v>
      </c>
    </row>
    <row r="39" spans="1:12" x14ac:dyDescent="0.3">
      <c r="A39" s="1" t="s">
        <v>4</v>
      </c>
      <c r="B39" s="1" t="s">
        <v>71</v>
      </c>
      <c r="C39" s="1" t="s">
        <v>251</v>
      </c>
      <c r="D39" s="1" t="s">
        <v>72</v>
      </c>
      <c r="E39" s="1" t="s">
        <v>25</v>
      </c>
      <c r="F39" s="1" t="s">
        <v>252</v>
      </c>
      <c r="G39" s="1" t="s">
        <v>253</v>
      </c>
      <c r="H39" s="1" t="s">
        <v>254</v>
      </c>
      <c r="I39" s="1" t="s">
        <v>71</v>
      </c>
      <c r="J39" s="1" t="s">
        <v>255</v>
      </c>
      <c r="K39" s="1"/>
      <c r="L39" s="1" t="s">
        <v>8</v>
      </c>
    </row>
    <row r="40" spans="1:12" x14ac:dyDescent="0.3">
      <c r="A40" s="1" t="s">
        <v>4</v>
      </c>
      <c r="B40" s="1" t="s">
        <v>73</v>
      </c>
      <c r="C40" s="1" t="s">
        <v>251</v>
      </c>
      <c r="D40" s="1" t="s">
        <v>72</v>
      </c>
      <c r="E40" s="1" t="s">
        <v>17</v>
      </c>
      <c r="F40" s="1" t="s">
        <v>256</v>
      </c>
      <c r="G40" s="1" t="s">
        <v>257</v>
      </c>
      <c r="H40" s="1" t="s">
        <v>68</v>
      </c>
      <c r="I40" s="1" t="s">
        <v>73</v>
      </c>
      <c r="J40" s="1" t="s">
        <v>205</v>
      </c>
      <c r="K40" s="1"/>
      <c r="L40" s="1" t="s">
        <v>8</v>
      </c>
    </row>
    <row r="41" spans="1:12" x14ac:dyDescent="0.3">
      <c r="A41" s="1" t="s">
        <v>4</v>
      </c>
      <c r="B41" s="1" t="s">
        <v>258</v>
      </c>
      <c r="C41" s="1" t="s">
        <v>258</v>
      </c>
      <c r="D41" s="1" t="s">
        <v>259</v>
      </c>
      <c r="E41" s="1" t="s">
        <v>239</v>
      </c>
      <c r="F41" s="1" t="s">
        <v>260</v>
      </c>
      <c r="G41" s="1" t="s">
        <v>261</v>
      </c>
      <c r="H41" s="1" t="s">
        <v>261</v>
      </c>
      <c r="I41" s="1" t="s">
        <v>258</v>
      </c>
      <c r="J41" s="1" t="s">
        <v>239</v>
      </c>
      <c r="K41" s="1"/>
      <c r="L41" s="1" t="s">
        <v>186</v>
      </c>
    </row>
    <row r="42" spans="1:12" x14ac:dyDescent="0.3">
      <c r="A42" s="1" t="s">
        <v>4</v>
      </c>
      <c r="B42" s="1" t="s">
        <v>74</v>
      </c>
      <c r="C42" s="1" t="s">
        <v>262</v>
      </c>
      <c r="D42" s="1" t="s">
        <v>75</v>
      </c>
      <c r="E42" s="1" t="s">
        <v>25</v>
      </c>
      <c r="F42" s="1" t="s">
        <v>263</v>
      </c>
      <c r="G42" s="1" t="s">
        <v>264</v>
      </c>
      <c r="H42" s="1" t="s">
        <v>72</v>
      </c>
      <c r="I42" s="1" t="s">
        <v>74</v>
      </c>
      <c r="J42" s="1" t="s">
        <v>255</v>
      </c>
      <c r="K42" s="1"/>
      <c r="L42" s="1" t="s">
        <v>8</v>
      </c>
    </row>
    <row r="43" spans="1:12" x14ac:dyDescent="0.3">
      <c r="A43" s="1" t="s">
        <v>4</v>
      </c>
      <c r="B43" s="1" t="s">
        <v>76</v>
      </c>
      <c r="C43" s="1" t="s">
        <v>262</v>
      </c>
      <c r="D43" s="1" t="s">
        <v>75</v>
      </c>
      <c r="E43" s="1" t="s">
        <v>17</v>
      </c>
      <c r="F43" s="1" t="s">
        <v>265</v>
      </c>
      <c r="G43" s="1" t="s">
        <v>266</v>
      </c>
      <c r="H43" s="1" t="s">
        <v>267</v>
      </c>
      <c r="I43" s="1" t="s">
        <v>76</v>
      </c>
      <c r="J43" s="1" t="s">
        <v>205</v>
      </c>
      <c r="K43" s="1"/>
      <c r="L43" s="1" t="s">
        <v>8</v>
      </c>
    </row>
    <row r="44" spans="1:12" x14ac:dyDescent="0.3">
      <c r="A44" s="1" t="s">
        <v>4</v>
      </c>
      <c r="B44" s="1" t="s">
        <v>77</v>
      </c>
      <c r="C44" s="1" t="s">
        <v>268</v>
      </c>
      <c r="D44" s="1" t="s">
        <v>78</v>
      </c>
      <c r="E44" s="1" t="s">
        <v>28</v>
      </c>
      <c r="F44" s="1" t="s">
        <v>269</v>
      </c>
      <c r="G44" s="1" t="s">
        <v>270</v>
      </c>
      <c r="H44" s="1" t="s">
        <v>271</v>
      </c>
      <c r="I44" s="1" t="s">
        <v>77</v>
      </c>
      <c r="J44" s="1" t="s">
        <v>28</v>
      </c>
      <c r="K44" s="1"/>
      <c r="L44" s="1" t="s">
        <v>8</v>
      </c>
    </row>
    <row r="45" spans="1:12" x14ac:dyDescent="0.3">
      <c r="A45" s="1" t="s">
        <v>4</v>
      </c>
      <c r="B45" s="1" t="s">
        <v>79</v>
      </c>
      <c r="C45" s="1" t="s">
        <v>268</v>
      </c>
      <c r="D45" s="1" t="s">
        <v>78</v>
      </c>
      <c r="E45" s="1" t="s">
        <v>17</v>
      </c>
      <c r="F45" s="1" t="s">
        <v>272</v>
      </c>
      <c r="G45" s="1" t="s">
        <v>273</v>
      </c>
      <c r="H45" s="1" t="s">
        <v>274</v>
      </c>
      <c r="I45" s="1" t="s">
        <v>79</v>
      </c>
      <c r="J45" s="1" t="s">
        <v>205</v>
      </c>
      <c r="K45" s="1"/>
      <c r="L45" s="1" t="s">
        <v>8</v>
      </c>
    </row>
    <row r="46" spans="1:12" x14ac:dyDescent="0.3">
      <c r="A46" s="1" t="s">
        <v>4</v>
      </c>
      <c r="B46" s="1" t="s">
        <v>275</v>
      </c>
      <c r="C46" s="1" t="s">
        <v>275</v>
      </c>
      <c r="D46" s="1" t="s">
        <v>276</v>
      </c>
      <c r="E46" s="1" t="s">
        <v>277</v>
      </c>
      <c r="F46" s="1" t="s">
        <v>278</v>
      </c>
      <c r="G46" s="1" t="s">
        <v>279</v>
      </c>
      <c r="H46" s="1" t="s">
        <v>279</v>
      </c>
      <c r="I46" s="1" t="s">
        <v>275</v>
      </c>
      <c r="J46" s="1" t="s">
        <v>277</v>
      </c>
      <c r="K46" s="1"/>
      <c r="L46" s="1" t="s">
        <v>186</v>
      </c>
    </row>
    <row r="47" spans="1:12" x14ac:dyDescent="0.3">
      <c r="A47" s="1" t="s">
        <v>4</v>
      </c>
      <c r="B47" s="1" t="s">
        <v>82</v>
      </c>
      <c r="C47" s="1" t="s">
        <v>280</v>
      </c>
      <c r="D47" s="1" t="s">
        <v>81</v>
      </c>
      <c r="E47" s="1" t="s">
        <v>28</v>
      </c>
      <c r="F47" s="1" t="s">
        <v>281</v>
      </c>
      <c r="G47" s="1" t="s">
        <v>282</v>
      </c>
      <c r="H47" s="1" t="s">
        <v>283</v>
      </c>
      <c r="I47" s="1" t="s">
        <v>82</v>
      </c>
      <c r="J47" s="1" t="s">
        <v>28</v>
      </c>
      <c r="K47" s="1"/>
      <c r="L47" s="1" t="s">
        <v>8</v>
      </c>
    </row>
    <row r="48" spans="1:12" x14ac:dyDescent="0.3">
      <c r="A48" s="1" t="s">
        <v>4</v>
      </c>
      <c r="B48" s="1" t="s">
        <v>80</v>
      </c>
      <c r="C48" s="1" t="s">
        <v>280</v>
      </c>
      <c r="D48" s="1" t="s">
        <v>81</v>
      </c>
      <c r="E48" s="1" t="s">
        <v>17</v>
      </c>
      <c r="F48" s="1" t="s">
        <v>284</v>
      </c>
      <c r="G48" s="1" t="s">
        <v>285</v>
      </c>
      <c r="H48" s="1" t="s">
        <v>286</v>
      </c>
      <c r="I48" s="1" t="s">
        <v>80</v>
      </c>
      <c r="J48" s="1" t="s">
        <v>205</v>
      </c>
      <c r="K48" s="1"/>
      <c r="L48" s="1" t="s">
        <v>8</v>
      </c>
    </row>
    <row r="49" spans="1:12" x14ac:dyDescent="0.3">
      <c r="A49" s="1" t="s">
        <v>4</v>
      </c>
      <c r="B49" s="1" t="s">
        <v>83</v>
      </c>
      <c r="C49" s="1" t="s">
        <v>287</v>
      </c>
      <c r="D49" s="1" t="s">
        <v>84</v>
      </c>
      <c r="E49" s="1" t="s">
        <v>31</v>
      </c>
      <c r="F49" s="1" t="s">
        <v>288</v>
      </c>
      <c r="G49" s="1" t="s">
        <v>289</v>
      </c>
      <c r="H49" s="1" t="s">
        <v>290</v>
      </c>
      <c r="I49" s="1" t="s">
        <v>83</v>
      </c>
      <c r="J49" s="1" t="s">
        <v>291</v>
      </c>
      <c r="K49" s="1"/>
      <c r="L49" s="1" t="s">
        <v>8</v>
      </c>
    </row>
    <row r="50" spans="1:12" x14ac:dyDescent="0.3">
      <c r="A50" s="1" t="s">
        <v>4</v>
      </c>
      <c r="B50" s="1" t="s">
        <v>86</v>
      </c>
      <c r="C50" s="1" t="s">
        <v>287</v>
      </c>
      <c r="D50" s="1" t="s">
        <v>84</v>
      </c>
      <c r="E50" s="1" t="s">
        <v>25</v>
      </c>
      <c r="F50" s="1" t="s">
        <v>292</v>
      </c>
      <c r="G50" s="1" t="s">
        <v>293</v>
      </c>
      <c r="H50" s="1" t="s">
        <v>81</v>
      </c>
      <c r="I50" s="1" t="s">
        <v>86</v>
      </c>
      <c r="J50" s="1" t="s">
        <v>255</v>
      </c>
      <c r="K50" s="1"/>
      <c r="L50" s="1" t="s">
        <v>8</v>
      </c>
    </row>
    <row r="51" spans="1:12" x14ac:dyDescent="0.3">
      <c r="A51" s="1" t="s">
        <v>4</v>
      </c>
      <c r="B51" s="1" t="s">
        <v>85</v>
      </c>
      <c r="C51" s="1" t="s">
        <v>287</v>
      </c>
      <c r="D51" s="1" t="s">
        <v>84</v>
      </c>
      <c r="E51" s="1" t="s">
        <v>17</v>
      </c>
      <c r="F51" s="1" t="s">
        <v>294</v>
      </c>
      <c r="G51" s="1" t="s">
        <v>295</v>
      </c>
      <c r="H51" s="1" t="s">
        <v>296</v>
      </c>
      <c r="I51" s="1" t="s">
        <v>85</v>
      </c>
      <c r="J51" s="1" t="s">
        <v>205</v>
      </c>
      <c r="K51" s="1"/>
      <c r="L51" s="1" t="s">
        <v>8</v>
      </c>
    </row>
    <row r="52" spans="1:12" x14ac:dyDescent="0.3">
      <c r="A52" s="1" t="s">
        <v>4</v>
      </c>
      <c r="B52" s="1" t="s">
        <v>90</v>
      </c>
      <c r="C52" s="1" t="s">
        <v>297</v>
      </c>
      <c r="D52" s="1" t="s">
        <v>88</v>
      </c>
      <c r="E52" s="1" t="s">
        <v>31</v>
      </c>
      <c r="F52" s="1" t="s">
        <v>298</v>
      </c>
      <c r="G52" s="1" t="s">
        <v>299</v>
      </c>
      <c r="H52" s="1" t="s">
        <v>300</v>
      </c>
      <c r="I52" s="1" t="s">
        <v>90</v>
      </c>
      <c r="J52" s="1" t="s">
        <v>291</v>
      </c>
      <c r="K52" s="1"/>
      <c r="L52" s="1" t="s">
        <v>8</v>
      </c>
    </row>
    <row r="53" spans="1:12" x14ac:dyDescent="0.3">
      <c r="A53" s="1" t="s">
        <v>4</v>
      </c>
      <c r="B53" s="1" t="s">
        <v>89</v>
      </c>
      <c r="C53" s="1" t="s">
        <v>297</v>
      </c>
      <c r="D53" s="1" t="s">
        <v>88</v>
      </c>
      <c r="E53" s="1" t="s">
        <v>25</v>
      </c>
      <c r="F53" s="1" t="s">
        <v>301</v>
      </c>
      <c r="G53" s="1" t="s">
        <v>302</v>
      </c>
      <c r="H53" s="1" t="s">
        <v>84</v>
      </c>
      <c r="I53" s="1" t="s">
        <v>89</v>
      </c>
      <c r="J53" s="1" t="s">
        <v>255</v>
      </c>
      <c r="K53" s="1"/>
      <c r="L53" s="1" t="s">
        <v>8</v>
      </c>
    </row>
    <row r="54" spans="1:12" x14ac:dyDescent="0.3">
      <c r="A54" s="1" t="s">
        <v>4</v>
      </c>
      <c r="B54" s="1" t="s">
        <v>87</v>
      </c>
      <c r="C54" s="1" t="s">
        <v>297</v>
      </c>
      <c r="D54" s="1" t="s">
        <v>88</v>
      </c>
      <c r="E54" s="1" t="s">
        <v>17</v>
      </c>
      <c r="F54" s="1" t="s">
        <v>303</v>
      </c>
      <c r="G54" s="1" t="s">
        <v>304</v>
      </c>
      <c r="H54" s="1" t="s">
        <v>305</v>
      </c>
      <c r="I54" s="1" t="s">
        <v>87</v>
      </c>
      <c r="J54" s="1" t="s">
        <v>205</v>
      </c>
      <c r="K54" s="1"/>
      <c r="L54" s="1" t="s">
        <v>8</v>
      </c>
    </row>
    <row r="55" spans="1:12" x14ac:dyDescent="0.3">
      <c r="A55" s="1" t="s">
        <v>4</v>
      </c>
      <c r="B55" s="1" t="s">
        <v>306</v>
      </c>
      <c r="C55" s="1" t="s">
        <v>306</v>
      </c>
      <c r="D55" s="1" t="s">
        <v>307</v>
      </c>
      <c r="E55" s="1" t="s">
        <v>277</v>
      </c>
      <c r="F55" s="1" t="s">
        <v>308</v>
      </c>
      <c r="G55" s="1" t="s">
        <v>309</v>
      </c>
      <c r="H55" s="1" t="s">
        <v>309</v>
      </c>
      <c r="I55" s="1" t="s">
        <v>306</v>
      </c>
      <c r="J55" s="1" t="s">
        <v>277</v>
      </c>
      <c r="K55" s="1"/>
      <c r="L55" s="1" t="s">
        <v>186</v>
      </c>
    </row>
    <row r="56" spans="1:12" x14ac:dyDescent="0.3">
      <c r="A56" s="1" t="s">
        <v>4</v>
      </c>
      <c r="B56" s="1" t="s">
        <v>91</v>
      </c>
      <c r="C56" s="1" t="s">
        <v>310</v>
      </c>
      <c r="D56" s="1" t="s">
        <v>93</v>
      </c>
      <c r="E56" s="1" t="s">
        <v>92</v>
      </c>
      <c r="F56" s="1" t="s">
        <v>311</v>
      </c>
      <c r="G56" s="1" t="s">
        <v>312</v>
      </c>
      <c r="H56" s="1" t="s">
        <v>313</v>
      </c>
      <c r="I56" s="1" t="s">
        <v>91</v>
      </c>
      <c r="J56" s="1" t="s">
        <v>92</v>
      </c>
      <c r="K56" s="1"/>
      <c r="L56" s="1" t="s">
        <v>8</v>
      </c>
    </row>
    <row r="57" spans="1:12" x14ac:dyDescent="0.3">
      <c r="A57" s="1" t="s">
        <v>4</v>
      </c>
      <c r="B57" s="1" t="s">
        <v>94</v>
      </c>
      <c r="C57" s="1" t="s">
        <v>310</v>
      </c>
      <c r="D57" s="1" t="s">
        <v>93</v>
      </c>
      <c r="E57" s="1" t="s">
        <v>25</v>
      </c>
      <c r="F57" s="1" t="s">
        <v>314</v>
      </c>
      <c r="G57" s="1" t="s">
        <v>315</v>
      </c>
      <c r="H57" s="1" t="s">
        <v>88</v>
      </c>
      <c r="I57" s="1" t="s">
        <v>94</v>
      </c>
      <c r="J57" s="1" t="s">
        <v>255</v>
      </c>
      <c r="K57" s="1"/>
      <c r="L57" s="1" t="s">
        <v>8</v>
      </c>
    </row>
    <row r="58" spans="1:12" x14ac:dyDescent="0.3">
      <c r="A58" s="1" t="s">
        <v>4</v>
      </c>
      <c r="B58" s="1" t="s">
        <v>95</v>
      </c>
      <c r="C58" s="1" t="s">
        <v>316</v>
      </c>
      <c r="D58" s="1" t="s">
        <v>96</v>
      </c>
      <c r="E58" s="1" t="s">
        <v>44</v>
      </c>
      <c r="F58" s="1" t="s">
        <v>317</v>
      </c>
      <c r="G58" s="1" t="s">
        <v>318</v>
      </c>
      <c r="H58" s="1" t="s">
        <v>319</v>
      </c>
      <c r="I58" s="1" t="s">
        <v>95</v>
      </c>
      <c r="J58" s="1" t="s">
        <v>44</v>
      </c>
      <c r="K58" s="1"/>
      <c r="L58" s="1" t="s">
        <v>8</v>
      </c>
    </row>
    <row r="59" spans="1:12" x14ac:dyDescent="0.3">
      <c r="A59" s="1" t="s">
        <v>4</v>
      </c>
      <c r="B59" s="1" t="s">
        <v>97</v>
      </c>
      <c r="C59" s="1" t="s">
        <v>316</v>
      </c>
      <c r="D59" s="1" t="s">
        <v>96</v>
      </c>
      <c r="E59" s="1" t="s">
        <v>92</v>
      </c>
      <c r="F59" s="1" t="s">
        <v>320</v>
      </c>
      <c r="G59" s="1" t="s">
        <v>321</v>
      </c>
      <c r="H59" s="1" t="s">
        <v>322</v>
      </c>
      <c r="I59" s="1" t="s">
        <v>97</v>
      </c>
      <c r="J59" s="1" t="s">
        <v>92</v>
      </c>
      <c r="K59" s="1"/>
      <c r="L59" s="1" t="s">
        <v>8</v>
      </c>
    </row>
    <row r="60" spans="1:12" x14ac:dyDescent="0.3">
      <c r="A60" s="1" t="s">
        <v>4</v>
      </c>
      <c r="B60" s="1" t="s">
        <v>323</v>
      </c>
      <c r="C60" s="1" t="s">
        <v>323</v>
      </c>
      <c r="D60" s="1" t="s">
        <v>324</v>
      </c>
      <c r="E60" s="1" t="s">
        <v>277</v>
      </c>
      <c r="F60" s="1" t="s">
        <v>325</v>
      </c>
      <c r="G60" s="1" t="s">
        <v>326</v>
      </c>
      <c r="H60" s="1" t="s">
        <v>326</v>
      </c>
      <c r="I60" s="1" t="s">
        <v>323</v>
      </c>
      <c r="J60" s="1" t="s">
        <v>277</v>
      </c>
      <c r="K60" s="1"/>
      <c r="L60" s="1" t="s">
        <v>186</v>
      </c>
    </row>
    <row r="61" spans="1:12" x14ac:dyDescent="0.3">
      <c r="A61" s="1" t="s">
        <v>4</v>
      </c>
      <c r="B61" s="1" t="s">
        <v>98</v>
      </c>
      <c r="C61" s="1" t="s">
        <v>327</v>
      </c>
      <c r="D61" s="1" t="s">
        <v>99</v>
      </c>
      <c r="E61" s="1" t="s">
        <v>34</v>
      </c>
      <c r="F61" s="1" t="s">
        <v>328</v>
      </c>
      <c r="G61" s="1" t="s">
        <v>329</v>
      </c>
      <c r="H61" s="1" t="s">
        <v>330</v>
      </c>
      <c r="I61" s="1" t="s">
        <v>98</v>
      </c>
      <c r="J61" s="1" t="s">
        <v>331</v>
      </c>
      <c r="K61" s="1"/>
      <c r="L61" s="1" t="s">
        <v>8</v>
      </c>
    </row>
    <row r="62" spans="1:12" x14ac:dyDescent="0.3">
      <c r="A62" s="1" t="s">
        <v>4</v>
      </c>
      <c r="B62" s="1" t="s">
        <v>100</v>
      </c>
      <c r="C62" s="1" t="s">
        <v>327</v>
      </c>
      <c r="D62" s="1" t="s">
        <v>99</v>
      </c>
      <c r="E62" s="1" t="s">
        <v>25</v>
      </c>
      <c r="F62" s="1" t="s">
        <v>332</v>
      </c>
      <c r="G62" s="1" t="s">
        <v>333</v>
      </c>
      <c r="H62" s="1" t="s">
        <v>96</v>
      </c>
      <c r="I62" s="1" t="s">
        <v>100</v>
      </c>
      <c r="J62" s="1" t="s">
        <v>255</v>
      </c>
      <c r="K62" s="1"/>
      <c r="L62" s="1" t="s">
        <v>8</v>
      </c>
    </row>
    <row r="63" spans="1:12" x14ac:dyDescent="0.3">
      <c r="A63" s="1" t="s">
        <v>4</v>
      </c>
      <c r="B63" s="1" t="s">
        <v>101</v>
      </c>
      <c r="C63" s="1" t="s">
        <v>334</v>
      </c>
      <c r="D63" s="1" t="s">
        <v>102</v>
      </c>
      <c r="E63" s="1" t="s">
        <v>34</v>
      </c>
      <c r="F63" s="1" t="s">
        <v>335</v>
      </c>
      <c r="G63" s="1" t="s">
        <v>336</v>
      </c>
      <c r="H63" s="1" t="s">
        <v>337</v>
      </c>
      <c r="I63" s="1" t="s">
        <v>101</v>
      </c>
      <c r="J63" s="1" t="s">
        <v>331</v>
      </c>
      <c r="K63" s="1"/>
      <c r="L63" s="1" t="s">
        <v>8</v>
      </c>
    </row>
    <row r="64" spans="1:12" x14ac:dyDescent="0.3">
      <c r="A64" s="1" t="s">
        <v>4</v>
      </c>
      <c r="B64" s="1" t="s">
        <v>103</v>
      </c>
      <c r="C64" s="1" t="s">
        <v>338</v>
      </c>
      <c r="D64" s="1" t="s">
        <v>105</v>
      </c>
      <c r="E64" s="1" t="s">
        <v>104</v>
      </c>
      <c r="F64" s="1" t="s">
        <v>339</v>
      </c>
      <c r="G64" s="1" t="s">
        <v>340</v>
      </c>
      <c r="H64" s="1" t="s">
        <v>341</v>
      </c>
      <c r="I64" s="1" t="s">
        <v>103</v>
      </c>
      <c r="J64" s="1" t="s">
        <v>104</v>
      </c>
      <c r="K64" s="1"/>
      <c r="L64" s="1" t="s">
        <v>8</v>
      </c>
    </row>
    <row r="65" spans="1:12" x14ac:dyDescent="0.3">
      <c r="A65" s="1" t="s">
        <v>4</v>
      </c>
      <c r="B65" s="1" t="s">
        <v>106</v>
      </c>
      <c r="C65" s="1" t="s">
        <v>338</v>
      </c>
      <c r="D65" s="1" t="s">
        <v>105</v>
      </c>
      <c r="E65" s="1" t="s">
        <v>31</v>
      </c>
      <c r="F65" s="1" t="s">
        <v>342</v>
      </c>
      <c r="G65" s="1" t="s">
        <v>343</v>
      </c>
      <c r="H65" s="1" t="s">
        <v>102</v>
      </c>
      <c r="I65" s="1" t="s">
        <v>106</v>
      </c>
      <c r="J65" s="1" t="s">
        <v>291</v>
      </c>
      <c r="K65" s="1"/>
      <c r="L65" s="1" t="s">
        <v>8</v>
      </c>
    </row>
    <row r="66" spans="1:12" x14ac:dyDescent="0.3">
      <c r="A66" s="1" t="s">
        <v>4</v>
      </c>
      <c r="B66" s="1" t="s">
        <v>344</v>
      </c>
      <c r="C66" s="1" t="s">
        <v>344</v>
      </c>
      <c r="D66" s="1" t="s">
        <v>345</v>
      </c>
      <c r="E66" s="1" t="s">
        <v>277</v>
      </c>
      <c r="F66" s="1" t="s">
        <v>346</v>
      </c>
      <c r="G66" s="1" t="s">
        <v>347</v>
      </c>
      <c r="H66" s="1" t="s">
        <v>347</v>
      </c>
      <c r="I66" s="1" t="s">
        <v>344</v>
      </c>
      <c r="J66" s="1" t="s">
        <v>277</v>
      </c>
      <c r="K66" s="1"/>
      <c r="L66" s="1" t="s">
        <v>186</v>
      </c>
    </row>
    <row r="67" spans="1:12" x14ac:dyDescent="0.3">
      <c r="A67" s="1" t="s">
        <v>4</v>
      </c>
      <c r="B67" s="1" t="s">
        <v>107</v>
      </c>
      <c r="C67" s="1" t="s">
        <v>348</v>
      </c>
      <c r="D67" s="1" t="s">
        <v>108</v>
      </c>
      <c r="E67" s="1" t="s">
        <v>44</v>
      </c>
      <c r="F67" s="1" t="s">
        <v>349</v>
      </c>
      <c r="G67" s="1" t="s">
        <v>350</v>
      </c>
      <c r="H67" s="1" t="s">
        <v>351</v>
      </c>
      <c r="I67" s="1" t="s">
        <v>107</v>
      </c>
      <c r="J67" s="1" t="s">
        <v>44</v>
      </c>
      <c r="K67" s="1"/>
      <c r="L67" s="1" t="s">
        <v>8</v>
      </c>
    </row>
    <row r="68" spans="1:12" x14ac:dyDescent="0.3">
      <c r="A68" s="1" t="s">
        <v>4</v>
      </c>
      <c r="B68" s="1" t="s">
        <v>109</v>
      </c>
      <c r="C68" s="1" t="s">
        <v>348</v>
      </c>
      <c r="D68" s="1" t="s">
        <v>108</v>
      </c>
      <c r="E68" s="1" t="s">
        <v>104</v>
      </c>
      <c r="F68" s="1" t="s">
        <v>352</v>
      </c>
      <c r="G68" s="1" t="s">
        <v>353</v>
      </c>
      <c r="H68" s="1" t="s">
        <v>354</v>
      </c>
      <c r="I68" s="1" t="s">
        <v>109</v>
      </c>
      <c r="J68" s="1" t="s">
        <v>104</v>
      </c>
      <c r="K68" s="1"/>
      <c r="L68" s="1" t="s">
        <v>8</v>
      </c>
    </row>
    <row r="69" spans="1:12" x14ac:dyDescent="0.3">
      <c r="A69" s="1" t="s">
        <v>4</v>
      </c>
      <c r="B69" s="1" t="s">
        <v>110</v>
      </c>
      <c r="C69" s="1" t="s">
        <v>355</v>
      </c>
      <c r="D69" s="1" t="s">
        <v>111</v>
      </c>
      <c r="E69" s="1" t="s">
        <v>36</v>
      </c>
      <c r="F69" s="1" t="s">
        <v>356</v>
      </c>
      <c r="G69" s="1" t="s">
        <v>357</v>
      </c>
      <c r="H69" s="1" t="s">
        <v>358</v>
      </c>
      <c r="I69" s="1" t="s">
        <v>110</v>
      </c>
      <c r="J69" s="1" t="s">
        <v>359</v>
      </c>
      <c r="K69" s="1"/>
      <c r="L69" s="1" t="s">
        <v>8</v>
      </c>
    </row>
    <row r="70" spans="1:12" x14ac:dyDescent="0.3">
      <c r="A70" s="1" t="s">
        <v>4</v>
      </c>
      <c r="B70" s="1" t="s">
        <v>112</v>
      </c>
      <c r="C70" s="1" t="s">
        <v>355</v>
      </c>
      <c r="D70" s="1" t="s">
        <v>111</v>
      </c>
      <c r="E70" s="1" t="s">
        <v>31</v>
      </c>
      <c r="F70" s="1" t="s">
        <v>360</v>
      </c>
      <c r="G70" s="1" t="s">
        <v>361</v>
      </c>
      <c r="H70" s="1" t="s">
        <v>108</v>
      </c>
      <c r="I70" s="1" t="s">
        <v>112</v>
      </c>
      <c r="J70" s="1" t="s">
        <v>291</v>
      </c>
      <c r="K70" s="1"/>
      <c r="L70" s="1" t="s">
        <v>8</v>
      </c>
    </row>
    <row r="71" spans="1:12" x14ac:dyDescent="0.3">
      <c r="A71" s="1" t="s">
        <v>4</v>
      </c>
      <c r="B71" s="1" t="s">
        <v>367</v>
      </c>
      <c r="C71" s="1" t="s">
        <v>362</v>
      </c>
      <c r="D71" s="1" t="s">
        <v>363</v>
      </c>
      <c r="E71" s="1" t="s">
        <v>36</v>
      </c>
      <c r="F71" s="1" t="s">
        <v>364</v>
      </c>
      <c r="G71" s="1" t="s">
        <v>365</v>
      </c>
      <c r="H71" s="1" t="s">
        <v>366</v>
      </c>
      <c r="I71" s="1" t="s">
        <v>367</v>
      </c>
      <c r="J71" s="1" t="s">
        <v>359</v>
      </c>
      <c r="K71" s="1"/>
      <c r="L71" s="1" t="s">
        <v>8</v>
      </c>
    </row>
    <row r="72" spans="1:12" x14ac:dyDescent="0.3">
      <c r="A72" s="1" t="s">
        <v>4</v>
      </c>
      <c r="B72" s="1" t="s">
        <v>373</v>
      </c>
      <c r="C72" s="1" t="s">
        <v>368</v>
      </c>
      <c r="D72" s="1" t="s">
        <v>369</v>
      </c>
      <c r="E72" s="1" t="s">
        <v>36</v>
      </c>
      <c r="F72" s="1" t="s">
        <v>370</v>
      </c>
      <c r="G72" s="1" t="s">
        <v>371</v>
      </c>
      <c r="H72" s="1" t="s">
        <v>372</v>
      </c>
      <c r="I72" s="1" t="s">
        <v>373</v>
      </c>
      <c r="J72" s="1" t="s">
        <v>359</v>
      </c>
      <c r="K72" s="1"/>
      <c r="L72" s="1" t="s">
        <v>8</v>
      </c>
    </row>
    <row r="73" spans="1:12" x14ac:dyDescent="0.3">
      <c r="A73" s="1" t="s">
        <v>4</v>
      </c>
      <c r="B73" s="1" t="s">
        <v>376</v>
      </c>
      <c r="C73" s="1" t="s">
        <v>368</v>
      </c>
      <c r="D73" s="1" t="s">
        <v>369</v>
      </c>
      <c r="E73" s="1" t="s">
        <v>31</v>
      </c>
      <c r="F73" s="1" t="s">
        <v>374</v>
      </c>
      <c r="G73" s="1" t="s">
        <v>375</v>
      </c>
      <c r="H73" s="1" t="s">
        <v>363</v>
      </c>
      <c r="I73" s="1" t="s">
        <v>376</v>
      </c>
      <c r="J73" s="1" t="s">
        <v>291</v>
      </c>
      <c r="K73" s="1"/>
      <c r="L73" s="1" t="s">
        <v>8</v>
      </c>
    </row>
    <row r="74" spans="1:12" x14ac:dyDescent="0.3">
      <c r="A74" s="1" t="s">
        <v>4</v>
      </c>
      <c r="B74" s="1" t="s">
        <v>377</v>
      </c>
      <c r="C74" s="1" t="s">
        <v>377</v>
      </c>
      <c r="D74" s="1" t="s">
        <v>378</v>
      </c>
      <c r="E74" s="1" t="s">
        <v>379</v>
      </c>
      <c r="F74" s="1" t="s">
        <v>380</v>
      </c>
      <c r="G74" s="1" t="s">
        <v>381</v>
      </c>
      <c r="H74" s="1" t="s">
        <v>381</v>
      </c>
      <c r="I74" s="1" t="s">
        <v>377</v>
      </c>
      <c r="J74" s="1" t="s">
        <v>379</v>
      </c>
      <c r="K74" s="1"/>
      <c r="L74" s="1" t="s">
        <v>186</v>
      </c>
    </row>
    <row r="75" spans="1:12" x14ac:dyDescent="0.3">
      <c r="A75" s="1" t="s">
        <v>4</v>
      </c>
      <c r="B75" s="1" t="s">
        <v>387</v>
      </c>
      <c r="C75" s="1" t="s">
        <v>382</v>
      </c>
      <c r="D75" s="1" t="s">
        <v>383</v>
      </c>
      <c r="E75" s="1" t="s">
        <v>36</v>
      </c>
      <c r="F75" s="1" t="s">
        <v>384</v>
      </c>
      <c r="G75" s="1" t="s">
        <v>385</v>
      </c>
      <c r="H75" s="1" t="s">
        <v>386</v>
      </c>
      <c r="I75" s="1" t="s">
        <v>387</v>
      </c>
      <c r="J75" s="1" t="s">
        <v>359</v>
      </c>
      <c r="K75" s="1"/>
      <c r="L75" s="1" t="s">
        <v>8</v>
      </c>
    </row>
    <row r="76" spans="1:12" x14ac:dyDescent="0.3">
      <c r="A76" s="1" t="s">
        <v>4</v>
      </c>
      <c r="B76" s="1" t="s">
        <v>391</v>
      </c>
      <c r="C76" s="1" t="s">
        <v>382</v>
      </c>
      <c r="D76" s="1" t="s">
        <v>383</v>
      </c>
      <c r="E76" s="1" t="s">
        <v>31</v>
      </c>
      <c r="F76" s="1" t="s">
        <v>388</v>
      </c>
      <c r="G76" s="1" t="s">
        <v>389</v>
      </c>
      <c r="H76" s="1" t="s">
        <v>390</v>
      </c>
      <c r="I76" s="1" t="s">
        <v>391</v>
      </c>
      <c r="J76" s="1" t="s">
        <v>291</v>
      </c>
      <c r="K76" s="1"/>
      <c r="L76" s="1" t="s">
        <v>8</v>
      </c>
    </row>
    <row r="77" spans="1:12" x14ac:dyDescent="0.3">
      <c r="A77" s="1" t="s">
        <v>4</v>
      </c>
      <c r="B77" s="1" t="s">
        <v>392</v>
      </c>
      <c r="C77" s="1" t="s">
        <v>392</v>
      </c>
      <c r="D77" s="1" t="s">
        <v>393</v>
      </c>
      <c r="E77" s="1" t="s">
        <v>379</v>
      </c>
      <c r="F77" s="1" t="s">
        <v>394</v>
      </c>
      <c r="G77" s="1" t="s">
        <v>395</v>
      </c>
      <c r="H77" s="1" t="s">
        <v>395</v>
      </c>
      <c r="I77" s="1" t="s">
        <v>392</v>
      </c>
      <c r="J77" s="1" t="s">
        <v>379</v>
      </c>
      <c r="K77" s="1"/>
      <c r="L77" s="1" t="s">
        <v>186</v>
      </c>
    </row>
    <row r="78" spans="1:12" x14ac:dyDescent="0.3">
      <c r="A78" s="1" t="s">
        <v>4</v>
      </c>
      <c r="B78" s="1" t="s">
        <v>401</v>
      </c>
      <c r="C78" s="1" t="s">
        <v>396</v>
      </c>
      <c r="D78" s="1" t="s">
        <v>397</v>
      </c>
      <c r="E78" s="1" t="s">
        <v>36</v>
      </c>
      <c r="F78" s="1" t="s">
        <v>398</v>
      </c>
      <c r="G78" s="1" t="s">
        <v>399</v>
      </c>
      <c r="H78" s="1" t="s">
        <v>400</v>
      </c>
      <c r="I78" s="1" t="s">
        <v>401</v>
      </c>
      <c r="J78" s="1" t="s">
        <v>359</v>
      </c>
      <c r="K78" s="1"/>
      <c r="L78" s="1" t="s">
        <v>8</v>
      </c>
    </row>
    <row r="79" spans="1:12" x14ac:dyDescent="0.3">
      <c r="A79" s="1" t="s">
        <v>4</v>
      </c>
      <c r="B79" s="1" t="s">
        <v>405</v>
      </c>
      <c r="C79" s="1" t="s">
        <v>396</v>
      </c>
      <c r="D79" s="1" t="s">
        <v>397</v>
      </c>
      <c r="E79" s="1" t="s">
        <v>31</v>
      </c>
      <c r="F79" s="1" t="s">
        <v>402</v>
      </c>
      <c r="G79" s="1" t="s">
        <v>403</v>
      </c>
      <c r="H79" s="1" t="s">
        <v>404</v>
      </c>
      <c r="I79" s="1" t="s">
        <v>405</v>
      </c>
      <c r="J79" s="1" t="s">
        <v>291</v>
      </c>
      <c r="K79" s="1"/>
      <c r="L79" s="1" t="s">
        <v>8</v>
      </c>
    </row>
    <row r="80" spans="1:12" x14ac:dyDescent="0.3">
      <c r="A80" s="1" t="s">
        <v>4</v>
      </c>
      <c r="B80" s="1" t="s">
        <v>411</v>
      </c>
      <c r="C80" s="1" t="s">
        <v>406</v>
      </c>
      <c r="D80" s="1" t="s">
        <v>407</v>
      </c>
      <c r="E80" s="1" t="s">
        <v>36</v>
      </c>
      <c r="F80" s="1" t="s">
        <v>408</v>
      </c>
      <c r="G80" s="1" t="s">
        <v>409</v>
      </c>
      <c r="H80" s="1" t="s">
        <v>410</v>
      </c>
      <c r="I80" s="1" t="s">
        <v>411</v>
      </c>
      <c r="J80" s="1" t="s">
        <v>359</v>
      </c>
      <c r="K80" s="1"/>
      <c r="L80" s="1" t="s">
        <v>8</v>
      </c>
    </row>
    <row r="81" spans="1:12" x14ac:dyDescent="0.3">
      <c r="A81" s="1" t="s">
        <v>4</v>
      </c>
      <c r="B81" s="1" t="s">
        <v>415</v>
      </c>
      <c r="C81" s="1" t="s">
        <v>406</v>
      </c>
      <c r="D81" s="1" t="s">
        <v>407</v>
      </c>
      <c r="E81" s="1" t="s">
        <v>31</v>
      </c>
      <c r="F81" s="1" t="s">
        <v>412</v>
      </c>
      <c r="G81" s="1" t="s">
        <v>413</v>
      </c>
      <c r="H81" s="1" t="s">
        <v>414</v>
      </c>
      <c r="I81" s="1" t="s">
        <v>415</v>
      </c>
      <c r="J81" s="1" t="s">
        <v>291</v>
      </c>
      <c r="K81" s="1"/>
      <c r="L81" s="1" t="s">
        <v>8</v>
      </c>
    </row>
    <row r="82" spans="1:12" x14ac:dyDescent="0.3">
      <c r="A82" s="1" t="s">
        <v>4</v>
      </c>
      <c r="B82" s="1" t="s">
        <v>416</v>
      </c>
      <c r="C82" s="1" t="s">
        <v>416</v>
      </c>
      <c r="D82" s="1" t="s">
        <v>417</v>
      </c>
      <c r="E82" s="1" t="s">
        <v>379</v>
      </c>
      <c r="F82" s="1" t="s">
        <v>418</v>
      </c>
      <c r="G82" s="1" t="s">
        <v>419</v>
      </c>
      <c r="H82" s="1" t="s">
        <v>419</v>
      </c>
      <c r="I82" s="1" t="s">
        <v>416</v>
      </c>
      <c r="J82" s="1" t="s">
        <v>379</v>
      </c>
      <c r="K82" s="1"/>
      <c r="L82" s="1" t="s">
        <v>186</v>
      </c>
    </row>
    <row r="83" spans="1:12" x14ac:dyDescent="0.3">
      <c r="A83" s="1" t="s">
        <v>4</v>
      </c>
      <c r="B83" s="1" t="s">
        <v>420</v>
      </c>
      <c r="C83" s="1" t="s">
        <v>420</v>
      </c>
      <c r="D83" s="1" t="s">
        <v>421</v>
      </c>
      <c r="E83" s="1" t="s">
        <v>379</v>
      </c>
      <c r="F83" s="1" t="s">
        <v>422</v>
      </c>
      <c r="G83" s="1" t="s">
        <v>423</v>
      </c>
      <c r="H83" s="1" t="s">
        <v>423</v>
      </c>
      <c r="I83" s="1" t="s">
        <v>420</v>
      </c>
      <c r="J83" s="1" t="s">
        <v>379</v>
      </c>
      <c r="K83" s="1"/>
      <c r="L83" s="1" t="s">
        <v>186</v>
      </c>
    </row>
    <row r="84" spans="1:12" x14ac:dyDescent="0.3">
      <c r="A84" s="1" t="s">
        <v>4</v>
      </c>
      <c r="B84" s="1" t="s">
        <v>424</v>
      </c>
      <c r="C84" s="1" t="s">
        <v>424</v>
      </c>
      <c r="D84" s="1" t="s">
        <v>425</v>
      </c>
      <c r="E84" s="1" t="s">
        <v>379</v>
      </c>
      <c r="F84" s="1" t="s">
        <v>426</v>
      </c>
      <c r="G84" s="1" t="s">
        <v>427</v>
      </c>
      <c r="H84" s="1" t="s">
        <v>427</v>
      </c>
      <c r="I84" s="1" t="s">
        <v>424</v>
      </c>
      <c r="J84" s="1" t="s">
        <v>379</v>
      </c>
      <c r="K84" s="1"/>
      <c r="L84" s="1" t="s">
        <v>186</v>
      </c>
    </row>
    <row r="85" spans="1:12" x14ac:dyDescent="0.3">
      <c r="A85" s="1" t="s">
        <v>4</v>
      </c>
      <c r="B85" s="1" t="s">
        <v>428</v>
      </c>
      <c r="C85" s="1" t="s">
        <v>428</v>
      </c>
      <c r="D85" s="1" t="s">
        <v>429</v>
      </c>
      <c r="E85" s="1" t="s">
        <v>379</v>
      </c>
      <c r="F85" s="1" t="s">
        <v>430</v>
      </c>
      <c r="G85" s="1" t="s">
        <v>431</v>
      </c>
      <c r="H85" s="1" t="s">
        <v>431</v>
      </c>
      <c r="I85" s="1" t="s">
        <v>428</v>
      </c>
      <c r="J85" s="1" t="s">
        <v>379</v>
      </c>
      <c r="K85" s="1"/>
      <c r="L85" s="1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Sizes</vt:lpstr>
      <vt:lpstr>Thread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 Patel</cp:lastModifiedBy>
  <dcterms:created xsi:type="dcterms:W3CDTF">2023-07-04T02:11:36Z</dcterms:created>
  <dcterms:modified xsi:type="dcterms:W3CDTF">2024-04-04T16:35:18Z</dcterms:modified>
</cp:coreProperties>
</file>