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y_data\Desktop\Projects\excel_eda\Pizza Sale Data\"/>
    </mc:Choice>
  </mc:AlternateContent>
  <xr:revisionPtr revIDLastSave="0" documentId="13_ncr:1_{8FB66FEF-0E95-467E-B698-C78C9000274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 Data" sheetId="1" r:id="rId1"/>
    <sheet name="Pivot" sheetId="3" r:id="rId2"/>
  </sheets>
  <calcPr calcId="191029"/>
  <pivotCaches>
    <pivotCache cacheId="2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2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<sst xmlns="http://schemas.openxmlformats.org/spreadsheetml/2006/main" count="9317" uniqueCount="1170">
  <si>
    <t>Order ID</t>
  </si>
  <si>
    <t>Restaurant Name</t>
  </si>
  <si>
    <t>Location</t>
  </si>
  <si>
    <t>Order Time</t>
  </si>
  <si>
    <t>Delivery Time</t>
  </si>
  <si>
    <t>Delivery Duration (min)</t>
  </si>
  <si>
    <t>Pizza Size</t>
  </si>
  <si>
    <t>Pizza Type</t>
  </si>
  <si>
    <t>Toppings Count</t>
  </si>
  <si>
    <t>Distance (km)</t>
  </si>
  <si>
    <t>Traffic Level</t>
  </si>
  <si>
    <t>Payment Method</t>
  </si>
  <si>
    <t>Is Peak Hour</t>
  </si>
  <si>
    <t>Is Weekend</t>
  </si>
  <si>
    <t>Delivery Efficiency (min/km)</t>
  </si>
  <si>
    <t>Topping Density</t>
  </si>
  <si>
    <t>Order Month</t>
  </si>
  <si>
    <t>Payment Category</t>
  </si>
  <si>
    <t>Estimated Duration (min)</t>
  </si>
  <si>
    <t>Delay (min)</t>
  </si>
  <si>
    <t>Is Delayed</t>
  </si>
  <si>
    <t>Pizza Complexity</t>
  </si>
  <si>
    <t>Traffic Impact</t>
  </si>
  <si>
    <t>Order Hour</t>
  </si>
  <si>
    <t>Restaurant Avg Time</t>
  </si>
  <si>
    <t>ORD001</t>
  </si>
  <si>
    <t>Domino's</t>
  </si>
  <si>
    <t>New York, NY</t>
  </si>
  <si>
    <t>Medium</t>
  </si>
  <si>
    <t>Veg</t>
  </si>
  <si>
    <t>Card</t>
  </si>
  <si>
    <t>January</t>
  </si>
  <si>
    <t>Online</t>
  </si>
  <si>
    <t>ORD002</t>
  </si>
  <si>
    <t>Papa John's</t>
  </si>
  <si>
    <t>Los Angeles, CA</t>
  </si>
  <si>
    <t>Large</t>
  </si>
  <si>
    <t>Non-Veg</t>
  </si>
  <si>
    <t>High</t>
  </si>
  <si>
    <t>Wallet</t>
  </si>
  <si>
    <t>February</t>
  </si>
  <si>
    <t>ORD003</t>
  </si>
  <si>
    <t>Little Caesars</t>
  </si>
  <si>
    <t>Chicago, IL</t>
  </si>
  <si>
    <t>Small</t>
  </si>
  <si>
    <t>Vegan</t>
  </si>
  <si>
    <t>Low</t>
  </si>
  <si>
    <t>UPI</t>
  </si>
  <si>
    <t>March</t>
  </si>
  <si>
    <t>ORD004</t>
  </si>
  <si>
    <t>Pizza Hut</t>
  </si>
  <si>
    <t>Miami, FL</t>
  </si>
  <si>
    <t>XL</t>
  </si>
  <si>
    <t>Cheese Burst</t>
  </si>
  <si>
    <t>Cash</t>
  </si>
  <si>
    <t>April</t>
  </si>
  <si>
    <t>Offline</t>
  </si>
  <si>
    <t>ORD005</t>
  </si>
  <si>
    <t>Marco's Pizza</t>
  </si>
  <si>
    <t>Dallas, TX</t>
  </si>
  <si>
    <t>May</t>
  </si>
  <si>
    <t>ORD006</t>
  </si>
  <si>
    <t>ORD007</t>
  </si>
  <si>
    <t>ORD008</t>
  </si>
  <si>
    <t>ORD009</t>
  </si>
  <si>
    <t>ORD010</t>
  </si>
  <si>
    <t>ORD011</t>
  </si>
  <si>
    <t>San Francisco, CA</t>
  </si>
  <si>
    <t>ORD012</t>
  </si>
  <si>
    <t>Houston, TX</t>
  </si>
  <si>
    <t>ORD013</t>
  </si>
  <si>
    <t>Phoenix, AZ</t>
  </si>
  <si>
    <t>ORD014</t>
  </si>
  <si>
    <t>Atlanta, GA</t>
  </si>
  <si>
    <t>ORD015</t>
  </si>
  <si>
    <t>Seattle, WA</t>
  </si>
  <si>
    <t>ORD016</t>
  </si>
  <si>
    <t>Denver, CO</t>
  </si>
  <si>
    <t>ORD017</t>
  </si>
  <si>
    <t>Boston, MA</t>
  </si>
  <si>
    <t>ORD018</t>
  </si>
  <si>
    <t>ORD019</t>
  </si>
  <si>
    <t>ORD020</t>
  </si>
  <si>
    <t>ORD021</t>
  </si>
  <si>
    <t>ORD022</t>
  </si>
  <si>
    <t>ORD023</t>
  </si>
  <si>
    <t>ORD024</t>
  </si>
  <si>
    <t>ORD025</t>
  </si>
  <si>
    <t>ORD026</t>
  </si>
  <si>
    <t>ORD027</t>
  </si>
  <si>
    <t>ORD028</t>
  </si>
  <si>
    <t>ORD029</t>
  </si>
  <si>
    <t>ORD030</t>
  </si>
  <si>
    <t>ORD031</t>
  </si>
  <si>
    <t>ORD032</t>
  </si>
  <si>
    <t>ORD033</t>
  </si>
  <si>
    <t>ORD034</t>
  </si>
  <si>
    <t>ORD035</t>
  </si>
  <si>
    <t>ORD036</t>
  </si>
  <si>
    <t>ORD037</t>
  </si>
  <si>
    <t>ORD038</t>
  </si>
  <si>
    <t>ORD039</t>
  </si>
  <si>
    <t>ORD040</t>
  </si>
  <si>
    <t>ORD041</t>
  </si>
  <si>
    <t>ORD042</t>
  </si>
  <si>
    <t>ORD043</t>
  </si>
  <si>
    <t>ORD044</t>
  </si>
  <si>
    <t>ORD045</t>
  </si>
  <si>
    <t>ORD046</t>
  </si>
  <si>
    <t>ORD047</t>
  </si>
  <si>
    <t>ORD048</t>
  </si>
  <si>
    <t>ORD049</t>
  </si>
  <si>
    <t>ORD050</t>
  </si>
  <si>
    <t>ORD051</t>
  </si>
  <si>
    <t>ORD052</t>
  </si>
  <si>
    <t>ORD053</t>
  </si>
  <si>
    <t>ORD054</t>
  </si>
  <si>
    <t>ORD055</t>
  </si>
  <si>
    <t>ORD056</t>
  </si>
  <si>
    <t>ORD057</t>
  </si>
  <si>
    <t>ORD058</t>
  </si>
  <si>
    <t>ORD059</t>
  </si>
  <si>
    <t>ORD060</t>
  </si>
  <si>
    <t>ORD061</t>
  </si>
  <si>
    <t>ORD062</t>
  </si>
  <si>
    <t>ORD063</t>
  </si>
  <si>
    <t>ORD064</t>
  </si>
  <si>
    <t>ORD065</t>
  </si>
  <si>
    <t>ORD066</t>
  </si>
  <si>
    <t>ORD067</t>
  </si>
  <si>
    <t>ORD068</t>
  </si>
  <si>
    <t>ORD069</t>
  </si>
  <si>
    <t>ORD070</t>
  </si>
  <si>
    <t>ORD071</t>
  </si>
  <si>
    <t>ORD072</t>
  </si>
  <si>
    <t>ORD073</t>
  </si>
  <si>
    <t>ORD074</t>
  </si>
  <si>
    <t>ORD075</t>
  </si>
  <si>
    <t>ORD076</t>
  </si>
  <si>
    <t>ORD077</t>
  </si>
  <si>
    <t>ORD078</t>
  </si>
  <si>
    <t>ORD079</t>
  </si>
  <si>
    <t>ORD080</t>
  </si>
  <si>
    <t>ORD081</t>
  </si>
  <si>
    <t>ORD082</t>
  </si>
  <si>
    <t>ORD083</t>
  </si>
  <si>
    <t>ORD084</t>
  </si>
  <si>
    <t>ORD085</t>
  </si>
  <si>
    <t>ORD086</t>
  </si>
  <si>
    <t>ORD087</t>
  </si>
  <si>
    <t>ORD088</t>
  </si>
  <si>
    <t>ORD089</t>
  </si>
  <si>
    <t>ORD090</t>
  </si>
  <si>
    <t>ORD091</t>
  </si>
  <si>
    <t>ORD092</t>
  </si>
  <si>
    <t>ORD093</t>
  </si>
  <si>
    <t>ORD094</t>
  </si>
  <si>
    <t>ORD095</t>
  </si>
  <si>
    <t>ORD096</t>
  </si>
  <si>
    <t>ORD097</t>
  </si>
  <si>
    <t>ORD098</t>
  </si>
  <si>
    <t>ORD099</t>
  </si>
  <si>
    <t>ORD100</t>
  </si>
  <si>
    <t>ORD101</t>
  </si>
  <si>
    <t>ORD102</t>
  </si>
  <si>
    <t>ORD103</t>
  </si>
  <si>
    <t>ORD104</t>
  </si>
  <si>
    <t>ORD105</t>
  </si>
  <si>
    <t>ORD106</t>
  </si>
  <si>
    <t>ORD107</t>
  </si>
  <si>
    <t>ORD108</t>
  </si>
  <si>
    <t>ORD109</t>
  </si>
  <si>
    <t>ORD110</t>
  </si>
  <si>
    <t>ORD111</t>
  </si>
  <si>
    <t>ORD112</t>
  </si>
  <si>
    <t>ORD113</t>
  </si>
  <si>
    <t>ORD114</t>
  </si>
  <si>
    <t>ORD115</t>
  </si>
  <si>
    <t>ORD116</t>
  </si>
  <si>
    <t>ORD117</t>
  </si>
  <si>
    <t>ORD118</t>
  </si>
  <si>
    <t>ORD119</t>
  </si>
  <si>
    <t>ORD120</t>
  </si>
  <si>
    <t>ORD121</t>
  </si>
  <si>
    <t>ORD122</t>
  </si>
  <si>
    <t>ORD123</t>
  </si>
  <si>
    <t>ORD124</t>
  </si>
  <si>
    <t>ORD125</t>
  </si>
  <si>
    <t>ORD126</t>
  </si>
  <si>
    <t>August</t>
  </si>
  <si>
    <t>ORD127</t>
  </si>
  <si>
    <t>ORD128</t>
  </si>
  <si>
    <t>ORD129</t>
  </si>
  <si>
    <t>ORD130</t>
  </si>
  <si>
    <t>ORD131</t>
  </si>
  <si>
    <t>ORD132</t>
  </si>
  <si>
    <t>ORD133</t>
  </si>
  <si>
    <t>ORD134</t>
  </si>
  <si>
    <t>ORD135</t>
  </si>
  <si>
    <t>ORD136</t>
  </si>
  <si>
    <t>San Jose, CA</t>
  </si>
  <si>
    <t>ORD137</t>
  </si>
  <si>
    <t>Austin, TX</t>
  </si>
  <si>
    <t>ORD138</t>
  </si>
  <si>
    <t>San Diego, CA</t>
  </si>
  <si>
    <t>ORD139</t>
  </si>
  <si>
    <t>Jacksonville, FL</t>
  </si>
  <si>
    <t>ORD140</t>
  </si>
  <si>
    <t>Fort Worth, TX</t>
  </si>
  <si>
    <t>ORD141</t>
  </si>
  <si>
    <t>Columbus, OH</t>
  </si>
  <si>
    <t>ORD142</t>
  </si>
  <si>
    <t>Charlotte, NC</t>
  </si>
  <si>
    <t>ORD143</t>
  </si>
  <si>
    <t>Indianapolis, IN</t>
  </si>
  <si>
    <t>ORD144</t>
  </si>
  <si>
    <t>ORD145</t>
  </si>
  <si>
    <t>ORD146</t>
  </si>
  <si>
    <t>Detroit, MI</t>
  </si>
  <si>
    <t>ORD147</t>
  </si>
  <si>
    <t>El Paso, TX</t>
  </si>
  <si>
    <t>ORD148</t>
  </si>
  <si>
    <t>Memphis, TN</t>
  </si>
  <si>
    <t>ORD149</t>
  </si>
  <si>
    <t>Baltimore, MD</t>
  </si>
  <si>
    <t>ORD150</t>
  </si>
  <si>
    <t>ORD151</t>
  </si>
  <si>
    <t>Domino's Cash</t>
  </si>
  <si>
    <t>ORD152</t>
  </si>
  <si>
    <t>ORD153</t>
  </si>
  <si>
    <t>ORD154</t>
  </si>
  <si>
    <t>ORD155</t>
  </si>
  <si>
    <t>ORD156</t>
  </si>
  <si>
    <t>ORD157</t>
  </si>
  <si>
    <t>ORD158</t>
  </si>
  <si>
    <t>ORD159</t>
  </si>
  <si>
    <t>ORD160</t>
  </si>
  <si>
    <t>ORD161</t>
  </si>
  <si>
    <t>ORD162</t>
  </si>
  <si>
    <t>ORD163</t>
  </si>
  <si>
    <t>ORD164</t>
  </si>
  <si>
    <t>ORD165</t>
  </si>
  <si>
    <t>ORD166</t>
  </si>
  <si>
    <t>ORD167</t>
  </si>
  <si>
    <t>ORD168</t>
  </si>
  <si>
    <t>ORD169</t>
  </si>
  <si>
    <t>ORD170</t>
  </si>
  <si>
    <t>ORD171</t>
  </si>
  <si>
    <t>ORD172</t>
  </si>
  <si>
    <t>ORD173</t>
  </si>
  <si>
    <t>ORD174</t>
  </si>
  <si>
    <t>ORD175</t>
  </si>
  <si>
    <t>June</t>
  </si>
  <si>
    <t>ORD176</t>
  </si>
  <si>
    <t>ORD177</t>
  </si>
  <si>
    <t>ORD178</t>
  </si>
  <si>
    <t>ORD179</t>
  </si>
  <si>
    <t>ORD180</t>
  </si>
  <si>
    <t>ORD181</t>
  </si>
  <si>
    <t>ORD182</t>
  </si>
  <si>
    <t>ORD183</t>
  </si>
  <si>
    <t>ORD184</t>
  </si>
  <si>
    <t>ORD185</t>
  </si>
  <si>
    <t>ORD186</t>
  </si>
  <si>
    <t>July</t>
  </si>
  <si>
    <t>ORD187</t>
  </si>
  <si>
    <t>ORD188</t>
  </si>
  <si>
    <t>ORD189</t>
  </si>
  <si>
    <t>ORD190</t>
  </si>
  <si>
    <t>ORD191</t>
  </si>
  <si>
    <t>ORD192</t>
  </si>
  <si>
    <t>ORD193</t>
  </si>
  <si>
    <t>ORD194</t>
  </si>
  <si>
    <t>ORD195</t>
  </si>
  <si>
    <t>ORD196</t>
  </si>
  <si>
    <t>ORD197</t>
  </si>
  <si>
    <t>ORD198</t>
  </si>
  <si>
    <t>ORD199</t>
  </si>
  <si>
    <t>ORD200</t>
  </si>
  <si>
    <t>ORD201</t>
  </si>
  <si>
    <t>ORD202</t>
  </si>
  <si>
    <t>ORD203</t>
  </si>
  <si>
    <t>ORD204</t>
  </si>
  <si>
    <t>ORD205</t>
  </si>
  <si>
    <t>ORD206</t>
  </si>
  <si>
    <t>ORD207</t>
  </si>
  <si>
    <t>ORD208</t>
  </si>
  <si>
    <t>ORD209</t>
  </si>
  <si>
    <t>ORD210</t>
  </si>
  <si>
    <t>ORD211</t>
  </si>
  <si>
    <t>ORD212</t>
  </si>
  <si>
    <t>ORD213</t>
  </si>
  <si>
    <t>ORD214</t>
  </si>
  <si>
    <t>ORD215</t>
  </si>
  <si>
    <t>ORD216</t>
  </si>
  <si>
    <t>ORD217</t>
  </si>
  <si>
    <t>ORD218</t>
  </si>
  <si>
    <t>ORD219</t>
  </si>
  <si>
    <t>ORD220</t>
  </si>
  <si>
    <t>ORD221</t>
  </si>
  <si>
    <t>ORD222</t>
  </si>
  <si>
    <t>ORD223</t>
  </si>
  <si>
    <t>ORD224</t>
  </si>
  <si>
    <t>ORD225</t>
  </si>
  <si>
    <t>ORD226</t>
  </si>
  <si>
    <t>ORD227</t>
  </si>
  <si>
    <t>ORD228</t>
  </si>
  <si>
    <t>ORD229</t>
  </si>
  <si>
    <t>ORD230</t>
  </si>
  <si>
    <t>ORD231</t>
  </si>
  <si>
    <t>ORD232</t>
  </si>
  <si>
    <t>ORD233</t>
  </si>
  <si>
    <t>ORD234</t>
  </si>
  <si>
    <t>ORD235</t>
  </si>
  <si>
    <t>ORD236</t>
  </si>
  <si>
    <t>ORD237</t>
  </si>
  <si>
    <t>ORD238</t>
  </si>
  <si>
    <t>ORD239</t>
  </si>
  <si>
    <t>ORD240</t>
  </si>
  <si>
    <t>ORD241</t>
  </si>
  <si>
    <t>ORD242</t>
  </si>
  <si>
    <t>ORD243</t>
  </si>
  <si>
    <t>ORD244</t>
  </si>
  <si>
    <t>ORD245</t>
  </si>
  <si>
    <t>ORD246</t>
  </si>
  <si>
    <t>ORD247</t>
  </si>
  <si>
    <t>ORD248</t>
  </si>
  <si>
    <t>September</t>
  </si>
  <si>
    <t>ORD249</t>
  </si>
  <si>
    <t>ORD250</t>
  </si>
  <si>
    <t>ORD251</t>
  </si>
  <si>
    <t>ORD252</t>
  </si>
  <si>
    <t>ORD253</t>
  </si>
  <si>
    <t>ORD254</t>
  </si>
  <si>
    <t>ORD255</t>
  </si>
  <si>
    <t>ORD256</t>
  </si>
  <si>
    <t>ORD257</t>
  </si>
  <si>
    <t>ORD258</t>
  </si>
  <si>
    <t>ORD259</t>
  </si>
  <si>
    <t>ORD260</t>
  </si>
  <si>
    <t>ORD261</t>
  </si>
  <si>
    <t>ORD262</t>
  </si>
  <si>
    <t>ORD263</t>
  </si>
  <si>
    <t>ORD264</t>
  </si>
  <si>
    <t>ORD265</t>
  </si>
  <si>
    <t>ORD266</t>
  </si>
  <si>
    <t>ORD267</t>
  </si>
  <si>
    <t>ORD268</t>
  </si>
  <si>
    <t>ORD269</t>
  </si>
  <si>
    <t>ORD270</t>
  </si>
  <si>
    <t>ORD271</t>
  </si>
  <si>
    <t>ORD272</t>
  </si>
  <si>
    <t>ORD273</t>
  </si>
  <si>
    <t>ORD274</t>
  </si>
  <si>
    <t>ORD275</t>
  </si>
  <si>
    <t>ORD276</t>
  </si>
  <si>
    <t>ORD278</t>
  </si>
  <si>
    <t>ORD279</t>
  </si>
  <si>
    <t>ORD280</t>
  </si>
  <si>
    <t>ORD281</t>
  </si>
  <si>
    <t>ORD282</t>
  </si>
  <si>
    <t>ORD283</t>
  </si>
  <si>
    <t>ORD284</t>
  </si>
  <si>
    <t>ORD285</t>
  </si>
  <si>
    <t>ORD286</t>
  </si>
  <si>
    <t>ORD287</t>
  </si>
  <si>
    <t>ORD288</t>
  </si>
  <si>
    <t>ORD289</t>
  </si>
  <si>
    <t>ORD290</t>
  </si>
  <si>
    <t>ORD291</t>
  </si>
  <si>
    <t>ORD292</t>
  </si>
  <si>
    <t>ORD293</t>
  </si>
  <si>
    <t>ORD294</t>
  </si>
  <si>
    <t>October</t>
  </si>
  <si>
    <t>ORD295</t>
  </si>
  <si>
    <t>ORD296</t>
  </si>
  <si>
    <t>ORD297</t>
  </si>
  <si>
    <t>ORD298</t>
  </si>
  <si>
    <t>ORD299</t>
  </si>
  <si>
    <t>ORD300</t>
  </si>
  <si>
    <t>ORD301</t>
  </si>
  <si>
    <t>ORD302</t>
  </si>
  <si>
    <t>ORD303</t>
  </si>
  <si>
    <t>ORD304</t>
  </si>
  <si>
    <t>ORD305</t>
  </si>
  <si>
    <t>ORD306</t>
  </si>
  <si>
    <t>ORD307</t>
  </si>
  <si>
    <t>ORD308</t>
  </si>
  <si>
    <t>ORD309</t>
  </si>
  <si>
    <t>Hut Points</t>
  </si>
  <si>
    <t>ORD310</t>
  </si>
  <si>
    <t>ORD311</t>
  </si>
  <si>
    <t>ORD312</t>
  </si>
  <si>
    <t>ORD313</t>
  </si>
  <si>
    <t>ORD314</t>
  </si>
  <si>
    <t>ORD315</t>
  </si>
  <si>
    <t>ORD316</t>
  </si>
  <si>
    <t>ORD317</t>
  </si>
  <si>
    <t>ORD318</t>
  </si>
  <si>
    <t>ORD319</t>
  </si>
  <si>
    <t>ORD320</t>
  </si>
  <si>
    <t>ORD321</t>
  </si>
  <si>
    <t>ORD322</t>
  </si>
  <si>
    <t>ORD323</t>
  </si>
  <si>
    <t>ORD324</t>
  </si>
  <si>
    <t>ORD325</t>
  </si>
  <si>
    <t>ORD326</t>
  </si>
  <si>
    <t>ORD327</t>
  </si>
  <si>
    <t>ORD328</t>
  </si>
  <si>
    <t>ORD329</t>
  </si>
  <si>
    <t>ORD330</t>
  </si>
  <si>
    <t>ORD331</t>
  </si>
  <si>
    <t>ORD332</t>
  </si>
  <si>
    <t>ORD333</t>
  </si>
  <si>
    <t>ORD334</t>
  </si>
  <si>
    <t>ORD335</t>
  </si>
  <si>
    <t>ORD336</t>
  </si>
  <si>
    <t>ORD337</t>
  </si>
  <si>
    <t>ORD338</t>
  </si>
  <si>
    <t>ORD339</t>
  </si>
  <si>
    <t>ORD340</t>
  </si>
  <si>
    <t>ORD341</t>
  </si>
  <si>
    <t>ORD342</t>
  </si>
  <si>
    <t>ORD343</t>
  </si>
  <si>
    <t>ORD344</t>
  </si>
  <si>
    <t>ORD345</t>
  </si>
  <si>
    <t>ORD346</t>
  </si>
  <si>
    <t>ORD347</t>
  </si>
  <si>
    <t>ORD348</t>
  </si>
  <si>
    <t>ORD349</t>
  </si>
  <si>
    <t>ORD350</t>
  </si>
  <si>
    <t>ORD351</t>
  </si>
  <si>
    <t>ORD352</t>
  </si>
  <si>
    <t>ORD353</t>
  </si>
  <si>
    <t>ORD354</t>
  </si>
  <si>
    <t>ORD355</t>
  </si>
  <si>
    <t>ORD356</t>
  </si>
  <si>
    <t>ORD357</t>
  </si>
  <si>
    <t>ORD358</t>
  </si>
  <si>
    <t>ORD359</t>
  </si>
  <si>
    <t>ORD360</t>
  </si>
  <si>
    <t>ORD361</t>
  </si>
  <si>
    <t>ORD362</t>
  </si>
  <si>
    <t>ORD363</t>
  </si>
  <si>
    <t>ORD364</t>
  </si>
  <si>
    <t>ORD365</t>
  </si>
  <si>
    <t>ORD366</t>
  </si>
  <si>
    <t>ORD367</t>
  </si>
  <si>
    <t>ORD368</t>
  </si>
  <si>
    <t>ORD369</t>
  </si>
  <si>
    <t>ORD370</t>
  </si>
  <si>
    <t>ORD371</t>
  </si>
  <si>
    <t>ORD372</t>
  </si>
  <si>
    <t>ORD373</t>
  </si>
  <si>
    <t>ORD374</t>
  </si>
  <si>
    <t>November</t>
  </si>
  <si>
    <t>ORD375</t>
  </si>
  <si>
    <t>ORD376</t>
  </si>
  <si>
    <t>ORD377</t>
  </si>
  <si>
    <t>ORD378</t>
  </si>
  <si>
    <t>ORD379</t>
  </si>
  <si>
    <t>ORD380</t>
  </si>
  <si>
    <t>ORD381</t>
  </si>
  <si>
    <t>ORD382</t>
  </si>
  <si>
    <t>ORD383</t>
  </si>
  <si>
    <t>ORD384</t>
  </si>
  <si>
    <t>ORD385</t>
  </si>
  <si>
    <t>ORD386</t>
  </si>
  <si>
    <t>ORD387</t>
  </si>
  <si>
    <t>ORD388</t>
  </si>
  <si>
    <t>ORD389</t>
  </si>
  <si>
    <t>ORD390</t>
  </si>
  <si>
    <t>ORD391</t>
  </si>
  <si>
    <t>ORD392</t>
  </si>
  <si>
    <t>ORD393</t>
  </si>
  <si>
    <t>ORD394</t>
  </si>
  <si>
    <t>Gluten-Free</t>
  </si>
  <si>
    <t>ORD395</t>
  </si>
  <si>
    <t>ORD396</t>
  </si>
  <si>
    <t>Stuffed Crust</t>
  </si>
  <si>
    <t>ORD397</t>
  </si>
  <si>
    <t>ORD398</t>
  </si>
  <si>
    <t>ORD399</t>
  </si>
  <si>
    <t>ORD400</t>
  </si>
  <si>
    <t>ORD401</t>
  </si>
  <si>
    <t>ORD402</t>
  </si>
  <si>
    <t>ORD403</t>
  </si>
  <si>
    <t>ORD404</t>
  </si>
  <si>
    <t>December</t>
  </si>
  <si>
    <t>ORD405</t>
  </si>
  <si>
    <t>ORD406</t>
  </si>
  <si>
    <t>ORD407</t>
  </si>
  <si>
    <t>ORD408</t>
  </si>
  <si>
    <t>ORD409</t>
  </si>
  <si>
    <t>ORD410</t>
  </si>
  <si>
    <t>ORD411</t>
  </si>
  <si>
    <t>ORD412</t>
  </si>
  <si>
    <t>ORD413</t>
  </si>
  <si>
    <t>ORD414</t>
  </si>
  <si>
    <t>ORD415</t>
  </si>
  <si>
    <t>Thin Crust</t>
  </si>
  <si>
    <t>ORD416</t>
  </si>
  <si>
    <t>Deep Dish</t>
  </si>
  <si>
    <t>ORD417</t>
  </si>
  <si>
    <t>ORD418</t>
  </si>
  <si>
    <t>ORD419</t>
  </si>
  <si>
    <t>ORD420</t>
  </si>
  <si>
    <t>ORD421</t>
  </si>
  <si>
    <t>ORD422</t>
  </si>
  <si>
    <t>ORD423</t>
  </si>
  <si>
    <t>ORD424</t>
  </si>
  <si>
    <t>ORD425</t>
  </si>
  <si>
    <t>ORD426</t>
  </si>
  <si>
    <t>ORD427</t>
  </si>
  <si>
    <t>ORD428</t>
  </si>
  <si>
    <t>ORD429</t>
  </si>
  <si>
    <t>ORD430</t>
  </si>
  <si>
    <t>ORD431</t>
  </si>
  <si>
    <t>ORD432</t>
  </si>
  <si>
    <t>ORD433</t>
  </si>
  <si>
    <t>ORD434</t>
  </si>
  <si>
    <t>ORD435</t>
  </si>
  <si>
    <t>ORD436</t>
  </si>
  <si>
    <t>ORD437</t>
  </si>
  <si>
    <t>ORD438</t>
  </si>
  <si>
    <t>ORD439</t>
  </si>
  <si>
    <t>ORD440</t>
  </si>
  <si>
    <t>ORD441</t>
  </si>
  <si>
    <t>ORD442</t>
  </si>
  <si>
    <t>ORD443</t>
  </si>
  <si>
    <t>ORD444</t>
  </si>
  <si>
    <t>ORD445</t>
  </si>
  <si>
    <t>ORD446</t>
  </si>
  <si>
    <t>ORD447</t>
  </si>
  <si>
    <t>ORD448</t>
  </si>
  <si>
    <t>ORD449</t>
  </si>
  <si>
    <t>ORD450</t>
  </si>
  <si>
    <t>ORD451</t>
  </si>
  <si>
    <t>ORD452</t>
  </si>
  <si>
    <t>ORD453</t>
  </si>
  <si>
    <t>Thai Chicken</t>
  </si>
  <si>
    <t>ORD454</t>
  </si>
  <si>
    <t>Sicilian</t>
  </si>
  <si>
    <t>ORD455</t>
  </si>
  <si>
    <t>Orlando, FL</t>
  </si>
  <si>
    <t>ORD456</t>
  </si>
  <si>
    <t>ORD457</t>
  </si>
  <si>
    <t>ORD458</t>
  </si>
  <si>
    <t>ORD459</t>
  </si>
  <si>
    <t>ORD460</t>
  </si>
  <si>
    <t>ORD461</t>
  </si>
  <si>
    <t>ORD462</t>
  </si>
  <si>
    <t>ORD463</t>
  </si>
  <si>
    <t>ORD464</t>
  </si>
  <si>
    <t>ORD465</t>
  </si>
  <si>
    <t>ORD466</t>
  </si>
  <si>
    <t>Philadelphia, PA</t>
  </si>
  <si>
    <t>ORD467</t>
  </si>
  <si>
    <t>San Antonio, TX</t>
  </si>
  <si>
    <t>ORD468</t>
  </si>
  <si>
    <t>ORD469</t>
  </si>
  <si>
    <t>ORD470</t>
  </si>
  <si>
    <t>ORD471</t>
  </si>
  <si>
    <t>ORD472</t>
  </si>
  <si>
    <t>ORD473</t>
  </si>
  <si>
    <t>ORD474</t>
  </si>
  <si>
    <t>ORD475</t>
  </si>
  <si>
    <t>ORD476</t>
  </si>
  <si>
    <t>ORD477</t>
  </si>
  <si>
    <t>ORD478</t>
  </si>
  <si>
    <t>ORD479</t>
  </si>
  <si>
    <t>ORD480</t>
  </si>
  <si>
    <t>Washington, DC</t>
  </si>
  <si>
    <t>ORD481</t>
  </si>
  <si>
    <t>ORD482</t>
  </si>
  <si>
    <t>Nashville, TN</t>
  </si>
  <si>
    <t>ORD483</t>
  </si>
  <si>
    <t>ORD484</t>
  </si>
  <si>
    <t>Louisville, KY</t>
  </si>
  <si>
    <t>ORD485</t>
  </si>
  <si>
    <t>Milwaukee, WI</t>
  </si>
  <si>
    <t>ORD486</t>
  </si>
  <si>
    <t>Albuquerque, NM</t>
  </si>
  <si>
    <t>ORD487</t>
  </si>
  <si>
    <t>Tucson, AZ</t>
  </si>
  <si>
    <t>ORD488</t>
  </si>
  <si>
    <t>Fresno, CA</t>
  </si>
  <si>
    <t>ORD489</t>
  </si>
  <si>
    <t>Sacramento, CA</t>
  </si>
  <si>
    <t>ORD490</t>
  </si>
  <si>
    <t>Kansas City, MO</t>
  </si>
  <si>
    <t>ORD491</t>
  </si>
  <si>
    <t>Long Beach, CA</t>
  </si>
  <si>
    <t>ORD492</t>
  </si>
  <si>
    <t>Mesa, AZ</t>
  </si>
  <si>
    <t>ORD493</t>
  </si>
  <si>
    <t>ORD494</t>
  </si>
  <si>
    <t>Omaha, NE</t>
  </si>
  <si>
    <t>ORD495</t>
  </si>
  <si>
    <t>Raleigh, NC</t>
  </si>
  <si>
    <t>ORD496</t>
  </si>
  <si>
    <t>ORD497</t>
  </si>
  <si>
    <t>Tulsa, OK</t>
  </si>
  <si>
    <t>ORD498</t>
  </si>
  <si>
    <t>Minneapolis, MN</t>
  </si>
  <si>
    <t>ORD499</t>
  </si>
  <si>
    <t>Arlington, TX</t>
  </si>
  <si>
    <t>ORD500</t>
  </si>
  <si>
    <t>New Orleans, LA</t>
  </si>
  <si>
    <t>ORD501</t>
  </si>
  <si>
    <t>Wichita, KS</t>
  </si>
  <si>
    <t>ORD502</t>
  </si>
  <si>
    <t>Cleveland, OH</t>
  </si>
  <si>
    <t>ORD503</t>
  </si>
  <si>
    <t>Tampa, FL</t>
  </si>
  <si>
    <t>ORD504</t>
  </si>
  <si>
    <t>Bakersfield, CA</t>
  </si>
  <si>
    <t>ORD505</t>
  </si>
  <si>
    <t>Aurora, CO</t>
  </si>
  <si>
    <t>ORD506</t>
  </si>
  <si>
    <t>Anaheim, CA</t>
  </si>
  <si>
    <t>ORD507</t>
  </si>
  <si>
    <t>Honolulu, HI</t>
  </si>
  <si>
    <t>ORD508</t>
  </si>
  <si>
    <t>Lexington, KY</t>
  </si>
  <si>
    <t>ORD509</t>
  </si>
  <si>
    <t>Stockton, CA</t>
  </si>
  <si>
    <t>ORD510</t>
  </si>
  <si>
    <t>Corpus Christi, TX</t>
  </si>
  <si>
    <t>ORD511</t>
  </si>
  <si>
    <t>Henderson, NV</t>
  </si>
  <si>
    <t>ORD512</t>
  </si>
  <si>
    <t>Riverside, CA</t>
  </si>
  <si>
    <t>ORD513</t>
  </si>
  <si>
    <t>Newark, NJ</t>
  </si>
  <si>
    <t>ORD514</t>
  </si>
  <si>
    <t>St. Paul, MN</t>
  </si>
  <si>
    <t>ORD515</t>
  </si>
  <si>
    <t>Plano, TX</t>
  </si>
  <si>
    <t>ORD516</t>
  </si>
  <si>
    <t>Lincoln, NE</t>
  </si>
  <si>
    <t>ORD517</t>
  </si>
  <si>
    <t>Boise, ID</t>
  </si>
  <si>
    <t>ORD518</t>
  </si>
  <si>
    <t>Reno, NV</t>
  </si>
  <si>
    <t>ORD519</t>
  </si>
  <si>
    <t>Scottsdale, AZ</t>
  </si>
  <si>
    <t>ORD520</t>
  </si>
  <si>
    <t>Irving, TX</t>
  </si>
  <si>
    <t>ORD521</t>
  </si>
  <si>
    <t>ORD522</t>
  </si>
  <si>
    <t>Madison, WI</t>
  </si>
  <si>
    <t>ORD523</t>
  </si>
  <si>
    <t>Lubbock, TX</t>
  </si>
  <si>
    <t>ORD524</t>
  </si>
  <si>
    <t>Chandler, AZ</t>
  </si>
  <si>
    <t>ORD525</t>
  </si>
  <si>
    <t>Garland, TX</t>
  </si>
  <si>
    <t>ORD526</t>
  </si>
  <si>
    <t>Glendale, AZ</t>
  </si>
  <si>
    <t>ORD527</t>
  </si>
  <si>
    <t>Akron, OH</t>
  </si>
  <si>
    <t>ORD528</t>
  </si>
  <si>
    <t>Baton Rouge, LA</t>
  </si>
  <si>
    <t>ORD529</t>
  </si>
  <si>
    <t>Durham, NC</t>
  </si>
  <si>
    <t>ORD530</t>
  </si>
  <si>
    <t>Chula Vista, CA</t>
  </si>
  <si>
    <t>ORD531</t>
  </si>
  <si>
    <t>Fort Wayne, IN</t>
  </si>
  <si>
    <t>ORD532</t>
  </si>
  <si>
    <t>St. Petersburg, FL</t>
  </si>
  <si>
    <t>ORD533</t>
  </si>
  <si>
    <t>Jersey City, NJ</t>
  </si>
  <si>
    <t>ORD534</t>
  </si>
  <si>
    <t>St. Louis, MO</t>
  </si>
  <si>
    <t>ORD535</t>
  </si>
  <si>
    <t>Norfolk, VA</t>
  </si>
  <si>
    <t>ORD536</t>
  </si>
  <si>
    <t>Laredo, TX</t>
  </si>
  <si>
    <t>ORD537</t>
  </si>
  <si>
    <t>ORD538</t>
  </si>
  <si>
    <t>ORD539</t>
  </si>
  <si>
    <t>ORD540</t>
  </si>
  <si>
    <t>ORD541</t>
  </si>
  <si>
    <t>ORD542</t>
  </si>
  <si>
    <t>ORD543</t>
  </si>
  <si>
    <t>ORD544</t>
  </si>
  <si>
    <t>ORD545</t>
  </si>
  <si>
    <t>ORD546</t>
  </si>
  <si>
    <t>ORD547</t>
  </si>
  <si>
    <t>ORD548</t>
  </si>
  <si>
    <t>Portland, OR</t>
  </si>
  <si>
    <t>ORD549</t>
  </si>
  <si>
    <t>ORD550</t>
  </si>
  <si>
    <t>ORD551</t>
  </si>
  <si>
    <t>ORD552</t>
  </si>
  <si>
    <t>ORD553</t>
  </si>
  <si>
    <t>ORD554</t>
  </si>
  <si>
    <t>ORD555</t>
  </si>
  <si>
    <t>ORD556</t>
  </si>
  <si>
    <t>ORD557</t>
  </si>
  <si>
    <t>Oklahoma City, OK</t>
  </si>
  <si>
    <t>ORD558</t>
  </si>
  <si>
    <t>Las Vegas, NV</t>
  </si>
  <si>
    <t>ORD559</t>
  </si>
  <si>
    <t>ORD560</t>
  </si>
  <si>
    <t>ORD561</t>
  </si>
  <si>
    <t>ORD562</t>
  </si>
  <si>
    <t>ORD563</t>
  </si>
  <si>
    <t>ORD564</t>
  </si>
  <si>
    <t>ORD565</t>
  </si>
  <si>
    <t>ORD566</t>
  </si>
  <si>
    <t>ORD567</t>
  </si>
  <si>
    <t>ORD568</t>
  </si>
  <si>
    <t>ORD569</t>
  </si>
  <si>
    <t>ORD570</t>
  </si>
  <si>
    <t>ORD571</t>
  </si>
  <si>
    <t>ORD572</t>
  </si>
  <si>
    <t>ORD573</t>
  </si>
  <si>
    <t>ORD574</t>
  </si>
  <si>
    <t>ORD575</t>
  </si>
  <si>
    <t>ORD576</t>
  </si>
  <si>
    <t>ORD577</t>
  </si>
  <si>
    <t>ORD578</t>
  </si>
  <si>
    <t>ORD579</t>
  </si>
  <si>
    <t>ORD580</t>
  </si>
  <si>
    <t>ORD581</t>
  </si>
  <si>
    <t>ORD582</t>
  </si>
  <si>
    <t>ORD583</t>
  </si>
  <si>
    <t>ORD584</t>
  </si>
  <si>
    <t>ORD585</t>
  </si>
  <si>
    <t>ORD586</t>
  </si>
  <si>
    <t>ORD587</t>
  </si>
  <si>
    <t>ORD588</t>
  </si>
  <si>
    <t>ORD589</t>
  </si>
  <si>
    <t>ORD590</t>
  </si>
  <si>
    <t>ORD591</t>
  </si>
  <si>
    <t>ORD592</t>
  </si>
  <si>
    <t>ORD593</t>
  </si>
  <si>
    <t>ORD594</t>
  </si>
  <si>
    <t>ORD595</t>
  </si>
  <si>
    <t>ORD596</t>
  </si>
  <si>
    <t>ORD597</t>
  </si>
  <si>
    <t>ORD598</t>
  </si>
  <si>
    <t>ORD599</t>
  </si>
  <si>
    <t>ORD600</t>
  </si>
  <si>
    <t>ORD601</t>
  </si>
  <si>
    <t>ORD602</t>
  </si>
  <si>
    <t>ORD603</t>
  </si>
  <si>
    <t>ORD604</t>
  </si>
  <si>
    <t>ORD605</t>
  </si>
  <si>
    <t>ORD606</t>
  </si>
  <si>
    <t>ORD607</t>
  </si>
  <si>
    <t>ORD608</t>
  </si>
  <si>
    <t>ORD609</t>
  </si>
  <si>
    <t>ORD610</t>
  </si>
  <si>
    <t>ORD611</t>
  </si>
  <si>
    <t>ORD612</t>
  </si>
  <si>
    <t>ORD613</t>
  </si>
  <si>
    <t>ORD614</t>
  </si>
  <si>
    <t>ORD615</t>
  </si>
  <si>
    <t>ORD616</t>
  </si>
  <si>
    <t>ORD617</t>
  </si>
  <si>
    <t>ORD618</t>
  </si>
  <si>
    <t>ORD619</t>
  </si>
  <si>
    <t>ORD620</t>
  </si>
  <si>
    <t>ORD621</t>
  </si>
  <si>
    <t>ORD622</t>
  </si>
  <si>
    <t>ORD623</t>
  </si>
  <si>
    <t>ORD624</t>
  </si>
  <si>
    <t>ORD625</t>
  </si>
  <si>
    <t>ORD626</t>
  </si>
  <si>
    <t>ORD627</t>
  </si>
  <si>
    <t>ORD628</t>
  </si>
  <si>
    <t>ORD629</t>
  </si>
  <si>
    <t>ORD630</t>
  </si>
  <si>
    <t>ORD631</t>
  </si>
  <si>
    <t>ORD632</t>
  </si>
  <si>
    <t>ORD633</t>
  </si>
  <si>
    <t>ORD634</t>
  </si>
  <si>
    <t>ORD635</t>
  </si>
  <si>
    <t>Marco’s Pizza</t>
  </si>
  <si>
    <t>ORD636</t>
  </si>
  <si>
    <t>ORD637</t>
  </si>
  <si>
    <t>ORD638</t>
  </si>
  <si>
    <t>ORD639</t>
  </si>
  <si>
    <t>ORD640</t>
  </si>
  <si>
    <t>ORD641</t>
  </si>
  <si>
    <t>ORD642</t>
  </si>
  <si>
    <t>ORD643</t>
  </si>
  <si>
    <t>ORD644</t>
  </si>
  <si>
    <t>ORD645</t>
  </si>
  <si>
    <t>ORD646</t>
  </si>
  <si>
    <t>ORD647</t>
  </si>
  <si>
    <t>ORD648</t>
  </si>
  <si>
    <t>ORD649</t>
  </si>
  <si>
    <t>ORD650</t>
  </si>
  <si>
    <t>ORD651</t>
  </si>
  <si>
    <t>ORD652</t>
  </si>
  <si>
    <t>ORD653</t>
  </si>
  <si>
    <t>ORD654</t>
  </si>
  <si>
    <t>ORD655</t>
  </si>
  <si>
    <t>ORD656</t>
  </si>
  <si>
    <t>ORD657</t>
  </si>
  <si>
    <t>ORD658</t>
  </si>
  <si>
    <t>ORD659</t>
  </si>
  <si>
    <t>ORD660</t>
  </si>
  <si>
    <t>ORD661</t>
  </si>
  <si>
    <t>ORD662</t>
  </si>
  <si>
    <t>ORD663</t>
  </si>
  <si>
    <t>ORD664</t>
  </si>
  <si>
    <t>ORD665</t>
  </si>
  <si>
    <t>ORD666</t>
  </si>
  <si>
    <t>ORD667</t>
  </si>
  <si>
    <t>ORD668</t>
  </si>
  <si>
    <t>ORD669</t>
  </si>
  <si>
    <t>Virginia Beach, VA</t>
  </si>
  <si>
    <t>ORD670</t>
  </si>
  <si>
    <t>Oakland, CA</t>
  </si>
  <si>
    <t>ORD671</t>
  </si>
  <si>
    <t>ORD672</t>
  </si>
  <si>
    <t>ORD673</t>
  </si>
  <si>
    <t>ORD674</t>
  </si>
  <si>
    <t>ORD675</t>
  </si>
  <si>
    <t>ORD676</t>
  </si>
  <si>
    <t>ORD677</t>
  </si>
  <si>
    <t>ORD678</t>
  </si>
  <si>
    <t>ORD679</t>
  </si>
  <si>
    <t>ORD680</t>
  </si>
  <si>
    <t>ORD681</t>
  </si>
  <si>
    <t>ORD682</t>
  </si>
  <si>
    <t>ORD683</t>
  </si>
  <si>
    <t>ORD684</t>
  </si>
  <si>
    <t>ORD685</t>
  </si>
  <si>
    <t>ORD686</t>
  </si>
  <si>
    <t>ORD687</t>
  </si>
  <si>
    <t>ORD688</t>
  </si>
  <si>
    <t>ORD689</t>
  </si>
  <si>
    <t>ORD690</t>
  </si>
  <si>
    <t>ORD691</t>
  </si>
  <si>
    <t>ORD692</t>
  </si>
  <si>
    <t>ORD693</t>
  </si>
  <si>
    <t>ORD694</t>
  </si>
  <si>
    <t>ORD695</t>
  </si>
  <si>
    <t>ORD696</t>
  </si>
  <si>
    <t>ORD697</t>
  </si>
  <si>
    <t>ORD698</t>
  </si>
  <si>
    <t>ORD699</t>
  </si>
  <si>
    <t>ORD700</t>
  </si>
  <si>
    <t>ORD701</t>
  </si>
  <si>
    <t>ORD702</t>
  </si>
  <si>
    <t>ORD703</t>
  </si>
  <si>
    <t>ORD704</t>
  </si>
  <si>
    <t>ORD705</t>
  </si>
  <si>
    <t>ORD706</t>
  </si>
  <si>
    <t>ORD707</t>
  </si>
  <si>
    <t>ORD708</t>
  </si>
  <si>
    <t>ORD709</t>
  </si>
  <si>
    <t>ORD710</t>
  </si>
  <si>
    <t>ORD711</t>
  </si>
  <si>
    <t>ORD712</t>
  </si>
  <si>
    <t>ORD713</t>
  </si>
  <si>
    <t>ORD714</t>
  </si>
  <si>
    <t>ORD715</t>
  </si>
  <si>
    <t>ORD716</t>
  </si>
  <si>
    <t>ORD717</t>
  </si>
  <si>
    <t>ORD718</t>
  </si>
  <si>
    <t>ORD719</t>
  </si>
  <si>
    <t>ORD720</t>
  </si>
  <si>
    <t>ORD721</t>
  </si>
  <si>
    <t>ORD722</t>
  </si>
  <si>
    <t>ORD723</t>
  </si>
  <si>
    <t>ORD724</t>
  </si>
  <si>
    <t>ORD725</t>
  </si>
  <si>
    <t>ORD726</t>
  </si>
  <si>
    <t>ORD727</t>
  </si>
  <si>
    <t>ORD728</t>
  </si>
  <si>
    <t>ORD729</t>
  </si>
  <si>
    <t>ORD730</t>
  </si>
  <si>
    <t>ORD731</t>
  </si>
  <si>
    <t>ORD732</t>
  </si>
  <si>
    <t>ORD733</t>
  </si>
  <si>
    <t>ORD734</t>
  </si>
  <si>
    <t>ORD735</t>
  </si>
  <si>
    <t>ORD736</t>
  </si>
  <si>
    <t>ORD737</t>
  </si>
  <si>
    <t>ORD738</t>
  </si>
  <si>
    <t>ORD739</t>
  </si>
  <si>
    <t>ORD740</t>
  </si>
  <si>
    <t>ORD741</t>
  </si>
  <si>
    <t>ORD742</t>
  </si>
  <si>
    <t>ORD743</t>
  </si>
  <si>
    <t>ORD744</t>
  </si>
  <si>
    <t>ORD745</t>
  </si>
  <si>
    <t>ORD746</t>
  </si>
  <si>
    <t>ORD747</t>
  </si>
  <si>
    <t>ORD748</t>
  </si>
  <si>
    <t>ORD749</t>
  </si>
  <si>
    <t>ORD750</t>
  </si>
  <si>
    <t>ORD751</t>
  </si>
  <si>
    <t>ORD752</t>
  </si>
  <si>
    <t>ORD753</t>
  </si>
  <si>
    <t>ORD754</t>
  </si>
  <si>
    <t>BBQ Chicken</t>
  </si>
  <si>
    <t>ORD755</t>
  </si>
  <si>
    <t>ORD756</t>
  </si>
  <si>
    <t>Margarita</t>
  </si>
  <si>
    <t>ORD757</t>
  </si>
  <si>
    <t>ORD758</t>
  </si>
  <si>
    <t>ORD759</t>
  </si>
  <si>
    <t>ORD760</t>
  </si>
  <si>
    <t>ORD761</t>
  </si>
  <si>
    <t>ORD762</t>
  </si>
  <si>
    <t>ORD763</t>
  </si>
  <si>
    <t>ORD764</t>
  </si>
  <si>
    <t>ORD765</t>
  </si>
  <si>
    <t>ORD766</t>
  </si>
  <si>
    <t>ORD767</t>
  </si>
  <si>
    <t>ORD768</t>
  </si>
  <si>
    <t>ORD769</t>
  </si>
  <si>
    <t>ORD770</t>
  </si>
  <si>
    <t>ORD771</t>
  </si>
  <si>
    <t>ORD772</t>
  </si>
  <si>
    <t>ORD773</t>
  </si>
  <si>
    <t>ORD774</t>
  </si>
  <si>
    <t>ORD775</t>
  </si>
  <si>
    <t>ORD776</t>
  </si>
  <si>
    <t>ORD777</t>
  </si>
  <si>
    <t>ORD778</t>
  </si>
  <si>
    <t>ORD779</t>
  </si>
  <si>
    <t>ORD780</t>
  </si>
  <si>
    <t>ORD781</t>
  </si>
  <si>
    <t>ORD782</t>
  </si>
  <si>
    <t>ORD783</t>
  </si>
  <si>
    <t>ORD784</t>
  </si>
  <si>
    <t>ORD785</t>
  </si>
  <si>
    <t>ORD786</t>
  </si>
  <si>
    <t>ORD787</t>
  </si>
  <si>
    <t>ORD788</t>
  </si>
  <si>
    <t>ORD789</t>
  </si>
  <si>
    <t>ORD790</t>
  </si>
  <si>
    <t>ORD791</t>
  </si>
  <si>
    <t>ORD792</t>
  </si>
  <si>
    <t>ORD793</t>
  </si>
  <si>
    <t>ORD794</t>
  </si>
  <si>
    <t>ORD795</t>
  </si>
  <si>
    <t>ORD796</t>
  </si>
  <si>
    <t>ORD797</t>
  </si>
  <si>
    <t>ORD798</t>
  </si>
  <si>
    <t>ORD799</t>
  </si>
  <si>
    <t>ORD800</t>
  </si>
  <si>
    <t>ORD801</t>
  </si>
  <si>
    <t>ORD802</t>
  </si>
  <si>
    <t>ORD803</t>
  </si>
  <si>
    <t>ORD804</t>
  </si>
  <si>
    <t>ORD805</t>
  </si>
  <si>
    <t>ORD806</t>
  </si>
  <si>
    <t>ORD807</t>
  </si>
  <si>
    <t>ORD808</t>
  </si>
  <si>
    <t>ORD809</t>
  </si>
  <si>
    <t>ORD810</t>
  </si>
  <si>
    <t>ORD811</t>
  </si>
  <si>
    <t>ORD812</t>
  </si>
  <si>
    <t>ORD813</t>
  </si>
  <si>
    <t>ORD814</t>
  </si>
  <si>
    <t>ORD815</t>
  </si>
  <si>
    <t>ORD816</t>
  </si>
  <si>
    <t>ORD817</t>
  </si>
  <si>
    <t>ORD818</t>
  </si>
  <si>
    <t>ORD819</t>
  </si>
  <si>
    <t>ORD820</t>
  </si>
  <si>
    <t>ORD821</t>
  </si>
  <si>
    <t>ORD822</t>
  </si>
  <si>
    <t>ORD823</t>
  </si>
  <si>
    <t>ORD824</t>
  </si>
  <si>
    <t>ORD825</t>
  </si>
  <si>
    <t>ORD826</t>
  </si>
  <si>
    <t>ORD827</t>
  </si>
  <si>
    <t>ORD828</t>
  </si>
  <si>
    <t>ORD829</t>
  </si>
  <si>
    <t>ORD830</t>
  </si>
  <si>
    <t>ORD831</t>
  </si>
  <si>
    <t>ORD832</t>
  </si>
  <si>
    <t>ORD833</t>
  </si>
  <si>
    <t>ORD834</t>
  </si>
  <si>
    <t>ORD835</t>
  </si>
  <si>
    <t>ORD836</t>
  </si>
  <si>
    <t>ORD837</t>
  </si>
  <si>
    <t>ORD838</t>
  </si>
  <si>
    <t>ORD839</t>
  </si>
  <si>
    <t>ORD840</t>
  </si>
  <si>
    <t>ORD841</t>
  </si>
  <si>
    <t>ORD842</t>
  </si>
  <si>
    <t>ORD843</t>
  </si>
  <si>
    <t>ORD844</t>
  </si>
  <si>
    <t>ORD845</t>
  </si>
  <si>
    <t>ORD846</t>
  </si>
  <si>
    <t>ORD847</t>
  </si>
  <si>
    <t>ORD848</t>
  </si>
  <si>
    <t>ORD849</t>
  </si>
  <si>
    <t>ORD850</t>
  </si>
  <si>
    <t>ORD851</t>
  </si>
  <si>
    <t>ORD852</t>
  </si>
  <si>
    <t>ORD853</t>
  </si>
  <si>
    <t>ORD854</t>
  </si>
  <si>
    <t>ORD855</t>
  </si>
  <si>
    <t>ORD856</t>
  </si>
  <si>
    <t>ORD857</t>
  </si>
  <si>
    <t>ORD858</t>
  </si>
  <si>
    <t>ORD859</t>
  </si>
  <si>
    <t>ORD860</t>
  </si>
  <si>
    <t>ORD861</t>
  </si>
  <si>
    <t>ORD862</t>
  </si>
  <si>
    <t>ORD863</t>
  </si>
  <si>
    <t>ORD864</t>
  </si>
  <si>
    <t>ORD865</t>
  </si>
  <si>
    <t>ORD866</t>
  </si>
  <si>
    <t>ORD867</t>
  </si>
  <si>
    <t>ORD868</t>
  </si>
  <si>
    <t>ORD869</t>
  </si>
  <si>
    <t>ORD870</t>
  </si>
  <si>
    <t>ORD871</t>
  </si>
  <si>
    <t>ORD872</t>
  </si>
  <si>
    <t>ORD873</t>
  </si>
  <si>
    <t>ORD874</t>
  </si>
  <si>
    <t>ORD875</t>
  </si>
  <si>
    <t>ORD876</t>
  </si>
  <si>
    <t>ORD877</t>
  </si>
  <si>
    <t>ORD878</t>
  </si>
  <si>
    <t>ORD879</t>
  </si>
  <si>
    <t>ORD880</t>
  </si>
  <si>
    <t>ORD881</t>
  </si>
  <si>
    <t>ORD882</t>
  </si>
  <si>
    <t>ORD883</t>
  </si>
  <si>
    <t>ORD884</t>
  </si>
  <si>
    <t>ORD885</t>
  </si>
  <si>
    <t>ORD886</t>
  </si>
  <si>
    <t>ORD887</t>
  </si>
  <si>
    <t>ORD888</t>
  </si>
  <si>
    <t>ORD889</t>
  </si>
  <si>
    <t>ORD890</t>
  </si>
  <si>
    <t>ORD891</t>
  </si>
  <si>
    <t>ORD892</t>
  </si>
  <si>
    <t>ORD893</t>
  </si>
  <si>
    <t>ORD894</t>
  </si>
  <si>
    <t>ORD895</t>
  </si>
  <si>
    <t>ORD896</t>
  </si>
  <si>
    <t>ORD897</t>
  </si>
  <si>
    <t>ORD898</t>
  </si>
  <si>
    <t>ORD899</t>
  </si>
  <si>
    <t>ORD900</t>
  </si>
  <si>
    <t>ORD901</t>
  </si>
  <si>
    <t>ORD902</t>
  </si>
  <si>
    <t>ORD903</t>
  </si>
  <si>
    <t>ORD904</t>
  </si>
  <si>
    <t>ORD905</t>
  </si>
  <si>
    <t>ORD906</t>
  </si>
  <si>
    <t>ORD907</t>
  </si>
  <si>
    <t>ORD908</t>
  </si>
  <si>
    <t>ORD909</t>
  </si>
  <si>
    <t>ORD910</t>
  </si>
  <si>
    <t>ORD911</t>
  </si>
  <si>
    <t>ORD912</t>
  </si>
  <si>
    <t>ORD913</t>
  </si>
  <si>
    <t>ORD914</t>
  </si>
  <si>
    <t>ORD915</t>
  </si>
  <si>
    <t>ORD916</t>
  </si>
  <si>
    <t>ORD917</t>
  </si>
  <si>
    <t>ORD918</t>
  </si>
  <si>
    <t>ORD919</t>
  </si>
  <si>
    <t>ORD920</t>
  </si>
  <si>
    <t>ORD921</t>
  </si>
  <si>
    <t>ORD922</t>
  </si>
  <si>
    <t>ORD923</t>
  </si>
  <si>
    <t>ORD924</t>
  </si>
  <si>
    <t>ORD925</t>
  </si>
  <si>
    <t>ORD926</t>
  </si>
  <si>
    <t>ORD927</t>
  </si>
  <si>
    <t>ORD928</t>
  </si>
  <si>
    <t>ORD929</t>
  </si>
  <si>
    <t>ORD930</t>
  </si>
  <si>
    <t>ORD931</t>
  </si>
  <si>
    <t>ORD932</t>
  </si>
  <si>
    <t>ORD933</t>
  </si>
  <si>
    <t>ORD934</t>
  </si>
  <si>
    <t>ORD935</t>
  </si>
  <si>
    <t>ORD936</t>
  </si>
  <si>
    <t>ORD937</t>
  </si>
  <si>
    <t>ORD938</t>
  </si>
  <si>
    <t>ORD939</t>
  </si>
  <si>
    <t>ORD940</t>
  </si>
  <si>
    <t>ORD941</t>
  </si>
  <si>
    <t>ORD942</t>
  </si>
  <si>
    <t>ORD943</t>
  </si>
  <si>
    <t>ORD944</t>
  </si>
  <si>
    <t>ORD945</t>
  </si>
  <si>
    <t>ORD946</t>
  </si>
  <si>
    <t>ORD947</t>
  </si>
  <si>
    <t>ORD948</t>
  </si>
  <si>
    <t>ORD949</t>
  </si>
  <si>
    <t>ORD950</t>
  </si>
  <si>
    <t>ORD951</t>
  </si>
  <si>
    <t>ORD952</t>
  </si>
  <si>
    <t>ORD953</t>
  </si>
  <si>
    <t>ORD954</t>
  </si>
  <si>
    <t>ORD955</t>
  </si>
  <si>
    <t>ORD956</t>
  </si>
  <si>
    <t>ORD957</t>
  </si>
  <si>
    <t>ORD958</t>
  </si>
  <si>
    <t>ORD959</t>
  </si>
  <si>
    <t>ORD960</t>
  </si>
  <si>
    <t>ORD961</t>
  </si>
  <si>
    <t>ORD962</t>
  </si>
  <si>
    <t>ORD963</t>
  </si>
  <si>
    <t>ORD964</t>
  </si>
  <si>
    <t>ORD965</t>
  </si>
  <si>
    <t>ORD966</t>
  </si>
  <si>
    <t>ORD967</t>
  </si>
  <si>
    <t>ORD968</t>
  </si>
  <si>
    <t>ORD969</t>
  </si>
  <si>
    <t>ORD970</t>
  </si>
  <si>
    <t>ORD971</t>
  </si>
  <si>
    <t>ORD972</t>
  </si>
  <si>
    <t>ORD973</t>
  </si>
  <si>
    <t>ORD974</t>
  </si>
  <si>
    <t>ORD975</t>
  </si>
  <si>
    <t>ORD976</t>
  </si>
  <si>
    <t>ORD977</t>
  </si>
  <si>
    <t>ORD978</t>
  </si>
  <si>
    <t>ORD979</t>
  </si>
  <si>
    <t>ORD980</t>
  </si>
  <si>
    <t>ORD981</t>
  </si>
  <si>
    <t>ORD982</t>
  </si>
  <si>
    <t>ORD983</t>
  </si>
  <si>
    <t>ORD984</t>
  </si>
  <si>
    <t>ORD985</t>
  </si>
  <si>
    <t>ORD986</t>
  </si>
  <si>
    <t>ORD987</t>
  </si>
  <si>
    <t>ORD988</t>
  </si>
  <si>
    <t>ORD989</t>
  </si>
  <si>
    <t>ORD990</t>
  </si>
  <si>
    <t>ORD991</t>
  </si>
  <si>
    <t>ORD992</t>
  </si>
  <si>
    <t>ORD993</t>
  </si>
  <si>
    <t>ORD994</t>
  </si>
  <si>
    <t>ORD995</t>
  </si>
  <si>
    <t>ORD996</t>
  </si>
  <si>
    <t>ORD997</t>
  </si>
  <si>
    <t>ORD998</t>
  </si>
  <si>
    <t>ORD999</t>
  </si>
  <si>
    <t>ORD1000</t>
  </si>
  <si>
    <t>ORD1001</t>
  </si>
  <si>
    <t>ORD1002</t>
  </si>
  <si>
    <t>ORD1003</t>
  </si>
  <si>
    <t>ORD1004</t>
  </si>
  <si>
    <t>ORD1005</t>
  </si>
  <si>
    <t>Row Labels</t>
  </si>
  <si>
    <t>Grand Total</t>
  </si>
  <si>
    <t>Delivery Time In Minutes</t>
  </si>
  <si>
    <t>Average of Delivery Time In Minutes</t>
  </si>
  <si>
    <t>Count of Order ID</t>
  </si>
  <si>
    <t>Average of Toppings Count</t>
  </si>
  <si>
    <t>Sum of Delivery Efficiency (min/km)</t>
  </si>
  <si>
    <t>Average of Delivery Efficiency (min/km)</t>
  </si>
  <si>
    <t>FALSE</t>
  </si>
  <si>
    <t>TRUE</t>
  </si>
  <si>
    <t>Average of Delay (min)</t>
  </si>
  <si>
    <t>Delivery Date</t>
  </si>
  <si>
    <t>Average of Topping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</si>
</sst>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7" formatCode="yyyy\-mm\-dd"/>
    <numFmt numFmtId="168" formatCode="mm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th" refreshedDate="45796.860389004629" createdVersion="8" refreshedVersion="8" minRefreshableVersion="3" recordCount="1004" xr:uid="{443C5EF7-D76E-427F-9684-387A6C0FA19E}">
  <cacheSource type="worksheet">
    <worksheetSource ref="A1:AB1005" sheet="Main Data"/>
  </cacheSource>
  <cacheFields count="26">
    <cacheField name="Order ID" numFmtId="0">
      <sharedItems count="1004">
        <s v="ORD001"/>
        <s v="ORD002"/>
        <s v="ORD003"/>
        <s v="ORD004"/>
        <s v="ORD005"/>
        <s v="ORD006"/>
        <s v="ORD007"/>
        <s v="ORD008"/>
        <s v="ORD009"/>
        <s v="ORD010"/>
        <s v="ORD011"/>
        <s v="ORD012"/>
        <s v="ORD013"/>
        <s v="ORD014"/>
        <s v="ORD015"/>
        <s v="ORD016"/>
        <s v="ORD017"/>
        <s v="ORD018"/>
        <s v="ORD019"/>
        <s v="ORD020"/>
        <s v="ORD021"/>
        <s v="ORD022"/>
        <s v="ORD023"/>
        <s v="ORD024"/>
        <s v="ORD025"/>
        <s v="ORD026"/>
        <s v="ORD027"/>
        <s v="ORD028"/>
        <s v="ORD029"/>
        <s v="ORD030"/>
        <s v="ORD031"/>
        <s v="ORD032"/>
        <s v="ORD033"/>
        <s v="ORD034"/>
        <s v="ORD035"/>
        <s v="ORD036"/>
        <s v="ORD037"/>
        <s v="ORD038"/>
        <s v="ORD039"/>
        <s v="ORD040"/>
        <s v="ORD041"/>
        <s v="ORD042"/>
        <s v="ORD043"/>
        <s v="ORD044"/>
        <s v="ORD045"/>
        <s v="ORD046"/>
        <s v="ORD047"/>
        <s v="ORD048"/>
        <s v="ORD049"/>
        <s v="ORD050"/>
        <s v="ORD051"/>
        <s v="ORD052"/>
        <s v="ORD053"/>
        <s v="ORD054"/>
        <s v="ORD055"/>
        <s v="ORD056"/>
        <s v="ORD057"/>
        <s v="ORD058"/>
        <s v="ORD059"/>
        <s v="ORD060"/>
        <s v="ORD061"/>
        <s v="ORD062"/>
        <s v="ORD063"/>
        <s v="ORD064"/>
        <s v="ORD065"/>
        <s v="ORD066"/>
        <s v="ORD067"/>
        <s v="ORD068"/>
        <s v="ORD069"/>
        <s v="ORD070"/>
        <s v="ORD071"/>
        <s v="ORD072"/>
        <s v="ORD073"/>
        <s v="ORD074"/>
        <s v="ORD075"/>
        <s v="ORD076"/>
        <s v="ORD077"/>
        <s v="ORD078"/>
        <s v="ORD079"/>
        <s v="ORD080"/>
        <s v="ORD081"/>
        <s v="ORD082"/>
        <s v="ORD083"/>
        <s v="ORD084"/>
        <s v="ORD085"/>
        <s v="ORD086"/>
        <s v="ORD087"/>
        <s v="ORD088"/>
        <s v="ORD089"/>
        <s v="ORD090"/>
        <s v="ORD091"/>
        <s v="ORD092"/>
        <s v="ORD093"/>
        <s v="ORD094"/>
        <s v="ORD095"/>
        <s v="ORD096"/>
        <s v="ORD097"/>
        <s v="ORD098"/>
        <s v="ORD099"/>
        <s v="ORD100"/>
        <s v="ORD101"/>
        <s v="ORD102"/>
        <s v="ORD103"/>
        <s v="ORD104"/>
        <s v="ORD105"/>
        <s v="ORD106"/>
        <s v="ORD107"/>
        <s v="ORD108"/>
        <s v="ORD109"/>
        <s v="ORD110"/>
        <s v="ORD111"/>
        <s v="ORD112"/>
        <s v="ORD113"/>
        <s v="ORD114"/>
        <s v="ORD115"/>
        <s v="ORD116"/>
        <s v="ORD117"/>
        <s v="ORD118"/>
        <s v="ORD119"/>
        <s v="ORD120"/>
        <s v="ORD121"/>
        <s v="ORD122"/>
        <s v="ORD123"/>
        <s v="ORD124"/>
        <s v="ORD125"/>
        <s v="ORD126"/>
        <s v="ORD127"/>
        <s v="ORD128"/>
        <s v="ORD129"/>
        <s v="ORD130"/>
        <s v="ORD131"/>
        <s v="ORD132"/>
        <s v="ORD133"/>
        <s v="ORD134"/>
        <s v="ORD135"/>
        <s v="ORD136"/>
        <s v="ORD137"/>
        <s v="ORD138"/>
        <s v="ORD139"/>
        <s v="ORD140"/>
        <s v="ORD141"/>
        <s v="ORD142"/>
        <s v="ORD143"/>
        <s v="ORD144"/>
        <s v="ORD145"/>
        <s v="ORD146"/>
        <s v="ORD147"/>
        <s v="ORD148"/>
        <s v="ORD149"/>
        <s v="ORD150"/>
        <s v="ORD151"/>
        <s v="ORD152"/>
        <s v="ORD153"/>
        <s v="ORD154"/>
        <s v="ORD155"/>
        <s v="ORD156"/>
        <s v="ORD157"/>
        <s v="ORD158"/>
        <s v="ORD159"/>
        <s v="ORD160"/>
        <s v="ORD161"/>
        <s v="ORD162"/>
        <s v="ORD163"/>
        <s v="ORD164"/>
        <s v="ORD165"/>
        <s v="ORD166"/>
        <s v="ORD167"/>
        <s v="ORD168"/>
        <s v="ORD169"/>
        <s v="ORD170"/>
        <s v="ORD171"/>
        <s v="ORD172"/>
        <s v="ORD173"/>
        <s v="ORD174"/>
        <s v="ORD175"/>
        <s v="ORD176"/>
        <s v="ORD177"/>
        <s v="ORD178"/>
        <s v="ORD179"/>
        <s v="ORD180"/>
        <s v="ORD181"/>
        <s v="ORD182"/>
        <s v="ORD183"/>
        <s v="ORD184"/>
        <s v="ORD185"/>
        <s v="ORD186"/>
        <s v="ORD187"/>
        <s v="ORD188"/>
        <s v="ORD189"/>
        <s v="ORD190"/>
        <s v="ORD191"/>
        <s v="ORD192"/>
        <s v="ORD193"/>
        <s v="ORD194"/>
        <s v="ORD195"/>
        <s v="ORD196"/>
        <s v="ORD197"/>
        <s v="ORD198"/>
        <s v="ORD199"/>
        <s v="ORD200"/>
        <s v="ORD201"/>
        <s v="ORD202"/>
        <s v="ORD203"/>
        <s v="ORD204"/>
        <s v="ORD205"/>
        <s v="ORD206"/>
        <s v="ORD207"/>
        <s v="ORD208"/>
        <s v="ORD209"/>
        <s v="ORD210"/>
        <s v="ORD211"/>
        <s v="ORD212"/>
        <s v="ORD213"/>
        <s v="ORD214"/>
        <s v="ORD215"/>
        <s v="ORD216"/>
        <s v="ORD217"/>
        <s v="ORD218"/>
        <s v="ORD219"/>
        <s v="ORD220"/>
        <s v="ORD221"/>
        <s v="ORD222"/>
        <s v="ORD223"/>
        <s v="ORD224"/>
        <s v="ORD225"/>
        <s v="ORD226"/>
        <s v="ORD227"/>
        <s v="ORD228"/>
        <s v="ORD229"/>
        <s v="ORD230"/>
        <s v="ORD231"/>
        <s v="ORD232"/>
        <s v="ORD233"/>
        <s v="ORD234"/>
        <s v="ORD235"/>
        <s v="ORD236"/>
        <s v="ORD237"/>
        <s v="ORD238"/>
        <s v="ORD239"/>
        <s v="ORD240"/>
        <s v="ORD241"/>
        <s v="ORD242"/>
        <s v="ORD243"/>
        <s v="ORD244"/>
        <s v="ORD245"/>
        <s v="ORD246"/>
        <s v="ORD247"/>
        <s v="ORD248"/>
        <s v="ORD249"/>
        <s v="ORD250"/>
        <s v="ORD251"/>
        <s v="ORD252"/>
        <s v="ORD253"/>
        <s v="ORD254"/>
        <s v="ORD255"/>
        <s v="ORD256"/>
        <s v="ORD257"/>
        <s v="ORD258"/>
        <s v="ORD259"/>
        <s v="ORD260"/>
        <s v="ORD261"/>
        <s v="ORD262"/>
        <s v="ORD263"/>
        <s v="ORD264"/>
        <s v="ORD265"/>
        <s v="ORD266"/>
        <s v="ORD267"/>
        <s v="ORD268"/>
        <s v="ORD269"/>
        <s v="ORD270"/>
        <s v="ORD271"/>
        <s v="ORD272"/>
        <s v="ORD273"/>
        <s v="ORD274"/>
        <s v="ORD275"/>
        <s v="ORD276"/>
        <s v="ORD278"/>
        <s v="ORD279"/>
        <s v="ORD280"/>
        <s v="ORD281"/>
        <s v="ORD282"/>
        <s v="ORD283"/>
        <s v="ORD284"/>
        <s v="ORD285"/>
        <s v="ORD286"/>
        <s v="ORD287"/>
        <s v="ORD288"/>
        <s v="ORD289"/>
        <s v="ORD290"/>
        <s v="ORD291"/>
        <s v="ORD292"/>
        <s v="ORD293"/>
        <s v="ORD294"/>
        <s v="ORD295"/>
        <s v="ORD296"/>
        <s v="ORD297"/>
        <s v="ORD298"/>
        <s v="ORD299"/>
        <s v="ORD300"/>
        <s v="ORD301"/>
        <s v="ORD302"/>
        <s v="ORD303"/>
        <s v="ORD304"/>
        <s v="ORD305"/>
        <s v="ORD306"/>
        <s v="ORD307"/>
        <s v="ORD308"/>
        <s v="ORD309"/>
        <s v="ORD310"/>
        <s v="ORD311"/>
        <s v="ORD312"/>
        <s v="ORD313"/>
        <s v="ORD314"/>
        <s v="ORD315"/>
        <s v="ORD316"/>
        <s v="ORD317"/>
        <s v="ORD318"/>
        <s v="ORD319"/>
        <s v="ORD320"/>
        <s v="ORD321"/>
        <s v="ORD322"/>
        <s v="ORD323"/>
        <s v="ORD324"/>
        <s v="ORD325"/>
        <s v="ORD326"/>
        <s v="ORD327"/>
        <s v="ORD328"/>
        <s v="ORD329"/>
        <s v="ORD330"/>
        <s v="ORD331"/>
        <s v="ORD332"/>
        <s v="ORD333"/>
        <s v="ORD334"/>
        <s v="ORD335"/>
        <s v="ORD336"/>
        <s v="ORD337"/>
        <s v="ORD338"/>
        <s v="ORD339"/>
        <s v="ORD340"/>
        <s v="ORD341"/>
        <s v="ORD342"/>
        <s v="ORD343"/>
        <s v="ORD344"/>
        <s v="ORD345"/>
        <s v="ORD346"/>
        <s v="ORD347"/>
        <s v="ORD348"/>
        <s v="ORD349"/>
        <s v="ORD350"/>
        <s v="ORD351"/>
        <s v="ORD352"/>
        <s v="ORD353"/>
        <s v="ORD354"/>
        <s v="ORD355"/>
        <s v="ORD356"/>
        <s v="ORD357"/>
        <s v="ORD358"/>
        <s v="ORD359"/>
        <s v="ORD360"/>
        <s v="ORD361"/>
        <s v="ORD362"/>
        <s v="ORD363"/>
        <s v="ORD364"/>
        <s v="ORD365"/>
        <s v="ORD366"/>
        <s v="ORD367"/>
        <s v="ORD368"/>
        <s v="ORD369"/>
        <s v="ORD370"/>
        <s v="ORD371"/>
        <s v="ORD372"/>
        <s v="ORD373"/>
        <s v="ORD374"/>
        <s v="ORD375"/>
        <s v="ORD376"/>
        <s v="ORD377"/>
        <s v="ORD378"/>
        <s v="ORD379"/>
        <s v="ORD380"/>
        <s v="ORD381"/>
        <s v="ORD382"/>
        <s v="ORD383"/>
        <s v="ORD384"/>
        <s v="ORD385"/>
        <s v="ORD386"/>
        <s v="ORD387"/>
        <s v="ORD388"/>
        <s v="ORD389"/>
        <s v="ORD390"/>
        <s v="ORD391"/>
        <s v="ORD392"/>
        <s v="ORD393"/>
        <s v="ORD394"/>
        <s v="ORD395"/>
        <s v="ORD396"/>
        <s v="ORD397"/>
        <s v="ORD398"/>
        <s v="ORD399"/>
        <s v="ORD400"/>
        <s v="ORD401"/>
        <s v="ORD402"/>
        <s v="ORD403"/>
        <s v="ORD404"/>
        <s v="ORD405"/>
        <s v="ORD406"/>
        <s v="ORD407"/>
        <s v="ORD408"/>
        <s v="ORD409"/>
        <s v="ORD410"/>
        <s v="ORD411"/>
        <s v="ORD412"/>
        <s v="ORD413"/>
        <s v="ORD414"/>
        <s v="ORD415"/>
        <s v="ORD416"/>
        <s v="ORD417"/>
        <s v="ORD418"/>
        <s v="ORD419"/>
        <s v="ORD420"/>
        <s v="ORD421"/>
        <s v="ORD422"/>
        <s v="ORD423"/>
        <s v="ORD424"/>
        <s v="ORD425"/>
        <s v="ORD426"/>
        <s v="ORD427"/>
        <s v="ORD428"/>
        <s v="ORD429"/>
        <s v="ORD430"/>
        <s v="ORD431"/>
        <s v="ORD432"/>
        <s v="ORD433"/>
        <s v="ORD434"/>
        <s v="ORD435"/>
        <s v="ORD436"/>
        <s v="ORD437"/>
        <s v="ORD438"/>
        <s v="ORD439"/>
        <s v="ORD440"/>
        <s v="ORD441"/>
        <s v="ORD442"/>
        <s v="ORD443"/>
        <s v="ORD444"/>
        <s v="ORD445"/>
        <s v="ORD446"/>
        <s v="ORD447"/>
        <s v="ORD448"/>
        <s v="ORD449"/>
        <s v="ORD450"/>
        <s v="ORD451"/>
        <s v="ORD452"/>
        <s v="ORD453"/>
        <s v="ORD454"/>
        <s v="ORD455"/>
        <s v="ORD456"/>
        <s v="ORD457"/>
        <s v="ORD458"/>
        <s v="ORD459"/>
        <s v="ORD460"/>
        <s v="ORD461"/>
        <s v="ORD462"/>
        <s v="ORD463"/>
        <s v="ORD464"/>
        <s v="ORD465"/>
        <s v="ORD466"/>
        <s v="ORD467"/>
        <s v="ORD468"/>
        <s v="ORD469"/>
        <s v="ORD470"/>
        <s v="ORD471"/>
        <s v="ORD472"/>
        <s v="ORD473"/>
        <s v="ORD474"/>
        <s v="ORD475"/>
        <s v="ORD476"/>
        <s v="ORD477"/>
        <s v="ORD478"/>
        <s v="ORD479"/>
        <s v="ORD480"/>
        <s v="ORD481"/>
        <s v="ORD482"/>
        <s v="ORD483"/>
        <s v="ORD484"/>
        <s v="ORD485"/>
        <s v="ORD486"/>
        <s v="ORD487"/>
        <s v="ORD488"/>
        <s v="ORD489"/>
        <s v="ORD490"/>
        <s v="ORD491"/>
        <s v="ORD492"/>
        <s v="ORD493"/>
        <s v="ORD494"/>
        <s v="ORD495"/>
        <s v="ORD496"/>
        <s v="ORD497"/>
        <s v="ORD498"/>
        <s v="ORD499"/>
        <s v="ORD500"/>
        <s v="ORD501"/>
        <s v="ORD502"/>
        <s v="ORD503"/>
        <s v="ORD504"/>
        <s v="ORD505"/>
        <s v="ORD506"/>
        <s v="ORD507"/>
        <s v="ORD508"/>
        <s v="ORD509"/>
        <s v="ORD510"/>
        <s v="ORD511"/>
        <s v="ORD512"/>
        <s v="ORD513"/>
        <s v="ORD514"/>
        <s v="ORD515"/>
        <s v="ORD516"/>
        <s v="ORD517"/>
        <s v="ORD518"/>
        <s v="ORD519"/>
        <s v="ORD520"/>
        <s v="ORD521"/>
        <s v="ORD522"/>
        <s v="ORD523"/>
        <s v="ORD524"/>
        <s v="ORD525"/>
        <s v="ORD526"/>
        <s v="ORD527"/>
        <s v="ORD528"/>
        <s v="ORD529"/>
        <s v="ORD530"/>
        <s v="ORD531"/>
        <s v="ORD532"/>
        <s v="ORD533"/>
        <s v="ORD534"/>
        <s v="ORD535"/>
        <s v="ORD536"/>
        <s v="ORD537"/>
        <s v="ORD538"/>
        <s v="ORD539"/>
        <s v="ORD540"/>
        <s v="ORD541"/>
        <s v="ORD542"/>
        <s v="ORD543"/>
        <s v="ORD544"/>
        <s v="ORD545"/>
        <s v="ORD546"/>
        <s v="ORD547"/>
        <s v="ORD548"/>
        <s v="ORD549"/>
        <s v="ORD550"/>
        <s v="ORD551"/>
        <s v="ORD552"/>
        <s v="ORD553"/>
        <s v="ORD554"/>
        <s v="ORD555"/>
        <s v="ORD556"/>
        <s v="ORD557"/>
        <s v="ORD558"/>
        <s v="ORD559"/>
        <s v="ORD560"/>
        <s v="ORD561"/>
        <s v="ORD562"/>
        <s v="ORD563"/>
        <s v="ORD564"/>
        <s v="ORD565"/>
        <s v="ORD566"/>
        <s v="ORD567"/>
        <s v="ORD568"/>
        <s v="ORD569"/>
        <s v="ORD570"/>
        <s v="ORD571"/>
        <s v="ORD572"/>
        <s v="ORD573"/>
        <s v="ORD574"/>
        <s v="ORD575"/>
        <s v="ORD576"/>
        <s v="ORD577"/>
        <s v="ORD578"/>
        <s v="ORD579"/>
        <s v="ORD580"/>
        <s v="ORD581"/>
        <s v="ORD582"/>
        <s v="ORD583"/>
        <s v="ORD584"/>
        <s v="ORD585"/>
        <s v="ORD586"/>
        <s v="ORD587"/>
        <s v="ORD588"/>
        <s v="ORD589"/>
        <s v="ORD590"/>
        <s v="ORD591"/>
        <s v="ORD592"/>
        <s v="ORD593"/>
        <s v="ORD594"/>
        <s v="ORD595"/>
        <s v="ORD596"/>
        <s v="ORD597"/>
        <s v="ORD598"/>
        <s v="ORD599"/>
        <s v="ORD600"/>
        <s v="ORD601"/>
        <s v="ORD602"/>
        <s v="ORD603"/>
        <s v="ORD604"/>
        <s v="ORD605"/>
        <s v="ORD606"/>
        <s v="ORD607"/>
        <s v="ORD608"/>
        <s v="ORD609"/>
        <s v="ORD610"/>
        <s v="ORD611"/>
        <s v="ORD612"/>
        <s v="ORD613"/>
        <s v="ORD614"/>
        <s v="ORD615"/>
        <s v="ORD616"/>
        <s v="ORD617"/>
        <s v="ORD618"/>
        <s v="ORD619"/>
        <s v="ORD620"/>
        <s v="ORD621"/>
        <s v="ORD622"/>
        <s v="ORD623"/>
        <s v="ORD624"/>
        <s v="ORD625"/>
        <s v="ORD626"/>
        <s v="ORD627"/>
        <s v="ORD628"/>
        <s v="ORD629"/>
        <s v="ORD630"/>
        <s v="ORD631"/>
        <s v="ORD632"/>
        <s v="ORD633"/>
        <s v="ORD634"/>
        <s v="ORD635"/>
        <s v="ORD636"/>
        <s v="ORD637"/>
        <s v="ORD638"/>
        <s v="ORD639"/>
        <s v="ORD640"/>
        <s v="ORD641"/>
        <s v="ORD642"/>
        <s v="ORD643"/>
        <s v="ORD644"/>
        <s v="ORD645"/>
        <s v="ORD646"/>
        <s v="ORD647"/>
        <s v="ORD648"/>
        <s v="ORD649"/>
        <s v="ORD650"/>
        <s v="ORD651"/>
        <s v="ORD652"/>
        <s v="ORD653"/>
        <s v="ORD654"/>
        <s v="ORD655"/>
        <s v="ORD656"/>
        <s v="ORD657"/>
        <s v="ORD658"/>
        <s v="ORD659"/>
        <s v="ORD660"/>
        <s v="ORD661"/>
        <s v="ORD662"/>
        <s v="ORD663"/>
        <s v="ORD664"/>
        <s v="ORD665"/>
        <s v="ORD666"/>
        <s v="ORD667"/>
        <s v="ORD668"/>
        <s v="ORD669"/>
        <s v="ORD670"/>
        <s v="ORD671"/>
        <s v="ORD672"/>
        <s v="ORD673"/>
        <s v="ORD674"/>
        <s v="ORD675"/>
        <s v="ORD676"/>
        <s v="ORD677"/>
        <s v="ORD678"/>
        <s v="ORD679"/>
        <s v="ORD680"/>
        <s v="ORD681"/>
        <s v="ORD682"/>
        <s v="ORD683"/>
        <s v="ORD684"/>
        <s v="ORD685"/>
        <s v="ORD686"/>
        <s v="ORD687"/>
        <s v="ORD688"/>
        <s v="ORD689"/>
        <s v="ORD690"/>
        <s v="ORD691"/>
        <s v="ORD692"/>
        <s v="ORD693"/>
        <s v="ORD694"/>
        <s v="ORD695"/>
        <s v="ORD696"/>
        <s v="ORD697"/>
        <s v="ORD698"/>
        <s v="ORD699"/>
        <s v="ORD700"/>
        <s v="ORD701"/>
        <s v="ORD702"/>
        <s v="ORD703"/>
        <s v="ORD704"/>
        <s v="ORD705"/>
        <s v="ORD706"/>
        <s v="ORD707"/>
        <s v="ORD708"/>
        <s v="ORD709"/>
        <s v="ORD710"/>
        <s v="ORD711"/>
        <s v="ORD712"/>
        <s v="ORD713"/>
        <s v="ORD714"/>
        <s v="ORD715"/>
        <s v="ORD716"/>
        <s v="ORD717"/>
        <s v="ORD718"/>
        <s v="ORD719"/>
        <s v="ORD720"/>
        <s v="ORD721"/>
        <s v="ORD722"/>
        <s v="ORD723"/>
        <s v="ORD724"/>
        <s v="ORD725"/>
        <s v="ORD726"/>
        <s v="ORD727"/>
        <s v="ORD728"/>
        <s v="ORD729"/>
        <s v="ORD730"/>
        <s v="ORD731"/>
        <s v="ORD732"/>
        <s v="ORD733"/>
        <s v="ORD734"/>
        <s v="ORD735"/>
        <s v="ORD736"/>
        <s v="ORD737"/>
        <s v="ORD738"/>
        <s v="ORD739"/>
        <s v="ORD740"/>
        <s v="ORD741"/>
        <s v="ORD742"/>
        <s v="ORD743"/>
        <s v="ORD744"/>
        <s v="ORD745"/>
        <s v="ORD746"/>
        <s v="ORD747"/>
        <s v="ORD748"/>
        <s v="ORD749"/>
        <s v="ORD750"/>
        <s v="ORD751"/>
        <s v="ORD752"/>
        <s v="ORD753"/>
        <s v="ORD754"/>
        <s v="ORD755"/>
        <s v="ORD756"/>
        <s v="ORD757"/>
        <s v="ORD758"/>
        <s v="ORD759"/>
        <s v="ORD760"/>
        <s v="ORD761"/>
        <s v="ORD762"/>
        <s v="ORD763"/>
        <s v="ORD764"/>
        <s v="ORD765"/>
        <s v="ORD766"/>
        <s v="ORD767"/>
        <s v="ORD768"/>
        <s v="ORD769"/>
        <s v="ORD770"/>
        <s v="ORD771"/>
        <s v="ORD772"/>
        <s v="ORD773"/>
        <s v="ORD774"/>
        <s v="ORD775"/>
        <s v="ORD776"/>
        <s v="ORD777"/>
        <s v="ORD778"/>
        <s v="ORD779"/>
        <s v="ORD780"/>
        <s v="ORD781"/>
        <s v="ORD782"/>
        <s v="ORD783"/>
        <s v="ORD784"/>
        <s v="ORD785"/>
        <s v="ORD786"/>
        <s v="ORD787"/>
        <s v="ORD788"/>
        <s v="ORD789"/>
        <s v="ORD790"/>
        <s v="ORD791"/>
        <s v="ORD792"/>
        <s v="ORD793"/>
        <s v="ORD794"/>
        <s v="ORD795"/>
        <s v="ORD796"/>
        <s v="ORD797"/>
        <s v="ORD798"/>
        <s v="ORD799"/>
        <s v="ORD800"/>
        <s v="ORD801"/>
        <s v="ORD802"/>
        <s v="ORD803"/>
        <s v="ORD804"/>
        <s v="ORD805"/>
        <s v="ORD806"/>
        <s v="ORD807"/>
        <s v="ORD808"/>
        <s v="ORD809"/>
        <s v="ORD810"/>
        <s v="ORD811"/>
        <s v="ORD812"/>
        <s v="ORD813"/>
        <s v="ORD814"/>
        <s v="ORD815"/>
        <s v="ORD816"/>
        <s v="ORD817"/>
        <s v="ORD818"/>
        <s v="ORD819"/>
        <s v="ORD820"/>
        <s v="ORD821"/>
        <s v="ORD822"/>
        <s v="ORD823"/>
        <s v="ORD824"/>
        <s v="ORD825"/>
        <s v="ORD826"/>
        <s v="ORD827"/>
        <s v="ORD828"/>
        <s v="ORD829"/>
        <s v="ORD830"/>
        <s v="ORD831"/>
        <s v="ORD832"/>
        <s v="ORD833"/>
        <s v="ORD834"/>
        <s v="ORD835"/>
        <s v="ORD836"/>
        <s v="ORD837"/>
        <s v="ORD838"/>
        <s v="ORD839"/>
        <s v="ORD840"/>
        <s v="ORD841"/>
        <s v="ORD842"/>
        <s v="ORD843"/>
        <s v="ORD844"/>
        <s v="ORD845"/>
        <s v="ORD846"/>
        <s v="ORD847"/>
        <s v="ORD848"/>
        <s v="ORD849"/>
        <s v="ORD850"/>
        <s v="ORD851"/>
        <s v="ORD852"/>
        <s v="ORD853"/>
        <s v="ORD854"/>
        <s v="ORD855"/>
        <s v="ORD856"/>
        <s v="ORD857"/>
        <s v="ORD858"/>
        <s v="ORD859"/>
        <s v="ORD860"/>
        <s v="ORD861"/>
        <s v="ORD862"/>
        <s v="ORD863"/>
        <s v="ORD864"/>
        <s v="ORD865"/>
        <s v="ORD866"/>
        <s v="ORD867"/>
        <s v="ORD868"/>
        <s v="ORD869"/>
        <s v="ORD870"/>
        <s v="ORD871"/>
        <s v="ORD872"/>
        <s v="ORD873"/>
        <s v="ORD874"/>
        <s v="ORD875"/>
        <s v="ORD876"/>
        <s v="ORD877"/>
        <s v="ORD878"/>
        <s v="ORD879"/>
        <s v="ORD880"/>
        <s v="ORD881"/>
        <s v="ORD882"/>
        <s v="ORD883"/>
        <s v="ORD884"/>
        <s v="ORD885"/>
        <s v="ORD886"/>
        <s v="ORD887"/>
        <s v="ORD888"/>
        <s v="ORD889"/>
        <s v="ORD890"/>
        <s v="ORD891"/>
        <s v="ORD892"/>
        <s v="ORD893"/>
        <s v="ORD894"/>
        <s v="ORD895"/>
        <s v="ORD896"/>
        <s v="ORD897"/>
        <s v="ORD898"/>
        <s v="ORD899"/>
        <s v="ORD900"/>
        <s v="ORD901"/>
        <s v="ORD902"/>
        <s v="ORD903"/>
        <s v="ORD904"/>
        <s v="ORD905"/>
        <s v="ORD906"/>
        <s v="ORD907"/>
        <s v="ORD908"/>
        <s v="ORD909"/>
        <s v="ORD910"/>
        <s v="ORD911"/>
        <s v="ORD912"/>
        <s v="ORD913"/>
        <s v="ORD914"/>
        <s v="ORD915"/>
        <s v="ORD916"/>
        <s v="ORD917"/>
        <s v="ORD918"/>
        <s v="ORD919"/>
        <s v="ORD920"/>
        <s v="ORD921"/>
        <s v="ORD922"/>
        <s v="ORD923"/>
        <s v="ORD924"/>
        <s v="ORD925"/>
        <s v="ORD926"/>
        <s v="ORD927"/>
        <s v="ORD928"/>
        <s v="ORD929"/>
        <s v="ORD930"/>
        <s v="ORD931"/>
        <s v="ORD932"/>
        <s v="ORD933"/>
        <s v="ORD934"/>
        <s v="ORD935"/>
        <s v="ORD936"/>
        <s v="ORD937"/>
        <s v="ORD938"/>
        <s v="ORD939"/>
        <s v="ORD940"/>
        <s v="ORD941"/>
        <s v="ORD942"/>
        <s v="ORD943"/>
        <s v="ORD944"/>
        <s v="ORD945"/>
        <s v="ORD946"/>
        <s v="ORD947"/>
        <s v="ORD948"/>
        <s v="ORD949"/>
        <s v="ORD950"/>
        <s v="ORD951"/>
        <s v="ORD952"/>
        <s v="ORD953"/>
        <s v="ORD954"/>
        <s v="ORD955"/>
        <s v="ORD956"/>
        <s v="ORD957"/>
        <s v="ORD958"/>
        <s v="ORD959"/>
        <s v="ORD960"/>
        <s v="ORD961"/>
        <s v="ORD962"/>
        <s v="ORD963"/>
        <s v="ORD964"/>
        <s v="ORD965"/>
        <s v="ORD966"/>
        <s v="ORD967"/>
        <s v="ORD968"/>
        <s v="ORD969"/>
        <s v="ORD970"/>
        <s v="ORD971"/>
        <s v="ORD972"/>
        <s v="ORD973"/>
        <s v="ORD974"/>
        <s v="ORD975"/>
        <s v="ORD976"/>
        <s v="ORD977"/>
        <s v="ORD978"/>
        <s v="ORD979"/>
        <s v="ORD980"/>
        <s v="ORD981"/>
        <s v="ORD982"/>
        <s v="ORD983"/>
        <s v="ORD984"/>
        <s v="ORD985"/>
        <s v="ORD986"/>
        <s v="ORD987"/>
        <s v="ORD988"/>
        <s v="ORD989"/>
        <s v="ORD990"/>
        <s v="ORD991"/>
        <s v="ORD992"/>
        <s v="ORD993"/>
        <s v="ORD994"/>
        <s v="ORD995"/>
        <s v="ORD996"/>
        <s v="ORD997"/>
        <s v="ORD998"/>
        <s v="ORD999"/>
        <s v="ORD1000"/>
        <s v="ORD1001"/>
        <s v="ORD1002"/>
        <s v="ORD1003"/>
        <s v="ORD1004"/>
        <s v="ORD1005"/>
      </sharedItems>
    </cacheField>
    <cacheField name="Restaurant Name" numFmtId="0">
      <sharedItems/>
    </cacheField>
    <cacheField name="Location" numFmtId="0">
      <sharedItems count="84">
        <s v="New York, NY"/>
        <s v="Los Angeles, CA"/>
        <s v="Chicago, IL"/>
        <s v="Miami, FL"/>
        <s v="Dallas, TX"/>
        <s v="San Francisco, CA"/>
        <s v="Houston, TX"/>
        <s v="Phoenix, AZ"/>
        <s v="Atlanta, GA"/>
        <s v="Seattle, WA"/>
        <s v="Denver, CO"/>
        <s v="Boston, MA"/>
        <s v="San Jose, CA"/>
        <s v="Austin, TX"/>
        <s v="San Diego, CA"/>
        <s v="Jacksonville, FL"/>
        <s v="Fort Worth, TX"/>
        <s v="Columbus, OH"/>
        <s v="Charlotte, NC"/>
        <s v="Indianapolis, IN"/>
        <s v="Detroit, MI"/>
        <s v="El Paso, TX"/>
        <s v="Memphis, TN"/>
        <s v="Baltimore, MD"/>
        <s v="Orlando, FL"/>
        <s v="Philadelphia, PA"/>
        <s v="San Antonio, TX"/>
        <s v="Washington, DC"/>
        <s v="Nashville, TN"/>
        <s v="Louisville, KY"/>
        <s v="Milwaukee, WI"/>
        <s v="Albuquerque, NM"/>
        <s v="Tucson, AZ"/>
        <s v="Fresno, CA"/>
        <s v="Sacramento, CA"/>
        <s v="Kansas City, MO"/>
        <s v="Long Beach, CA"/>
        <s v="Mesa, AZ"/>
        <s v="Omaha, NE"/>
        <s v="Raleigh, NC"/>
        <s v="Tulsa, OK"/>
        <s v="Minneapolis, MN"/>
        <s v="Arlington, TX"/>
        <s v="New Orleans, LA"/>
        <s v="Wichita, KS"/>
        <s v="Cleveland, OH"/>
        <s v="Tampa, FL"/>
        <s v="Bakersfield, CA"/>
        <s v="Aurora, CO"/>
        <s v="Anaheim, CA"/>
        <s v="Honolulu, HI"/>
        <s v="Lexington, KY"/>
        <s v="Stockton, CA"/>
        <s v="Corpus Christi, TX"/>
        <s v="Henderson, NV"/>
        <s v="Riverside, CA"/>
        <s v="Newark, NJ"/>
        <s v="St. Paul, MN"/>
        <s v="Plano, TX"/>
        <s v="Lincoln, NE"/>
        <s v="Boise, ID"/>
        <s v="Reno, NV"/>
        <s v="Scottsdale, AZ"/>
        <s v="Irving, TX"/>
        <s v="Madison, WI"/>
        <s v="Lubbock, TX"/>
        <s v="Chandler, AZ"/>
        <s v="Garland, TX"/>
        <s v="Glendale, AZ"/>
        <s v="Akron, OH"/>
        <s v="Baton Rouge, LA"/>
        <s v="Durham, NC"/>
        <s v="Chula Vista, CA"/>
        <s v="Fort Wayne, IN"/>
        <s v="St. Petersburg, FL"/>
        <s v="Jersey City, NJ"/>
        <s v="St. Louis, MO"/>
        <s v="Norfolk, VA"/>
        <s v="Laredo, TX"/>
        <s v="Portland, OR"/>
        <s v="Oklahoma City, OK"/>
        <s v="Las Vegas, NV"/>
        <s v="Virginia Beach, VA"/>
        <s v="Oakland, CA"/>
      </sharedItems>
    </cacheField>
    <cacheField name="Order Time" numFmtId="164">
      <sharedItems containsSemiMixedTypes="0" containsNonDate="0" containsDate="1" containsString="0" minDate="2024-01-05T18:30:00" maxDate="2026-07-07T20:00:00"/>
    </cacheField>
    <cacheField name="Delivery Time" numFmtId="164">
      <sharedItems containsSemiMixedTypes="0" containsNonDate="0" containsDate="1" containsString="0" minDate="2024-01-05T18:45:00" maxDate="2026-07-07T20:30:00"/>
    </cacheField>
    <cacheField name="Delivery Duration (min)" numFmtId="0">
      <sharedItems containsSemiMixedTypes="0" containsString="0" containsNumber="1" containsInteger="1" minValue="15" maxValue="50"/>
    </cacheField>
    <cacheField name="Pizza Size" numFmtId="0">
      <sharedItems count="4">
        <s v="Medium"/>
        <s v="Large"/>
        <s v="Small"/>
        <s v="XL"/>
      </sharedItems>
    </cacheField>
    <cacheField name="Pizza Type" numFmtId="0">
      <sharedItems count="12">
        <s v="Veg"/>
        <s v="Non-Veg"/>
        <s v="Vegan"/>
        <s v="Cheese Burst"/>
        <s v="Gluten-Free"/>
        <s v="Stuffed Crust"/>
        <s v="Thin Crust"/>
        <s v="Deep Dish"/>
        <s v="Thai Chicken"/>
        <s v="Sicilian"/>
        <s v="BBQ Chicken"/>
        <s v="Margarita"/>
      </sharedItems>
    </cacheField>
    <cacheField name="Toppings Count" numFmtId="0">
      <sharedItems containsSemiMixedTypes="0" containsString="0" containsNumber="1" containsInteger="1" minValue="1" maxValue="5" count="5">
        <n v="3"/>
        <n v="4"/>
        <n v="2"/>
        <n v="5"/>
        <n v="1"/>
      </sharedItems>
    </cacheField>
    <cacheField name="Distance (km)" numFmtId="0">
      <sharedItems containsSemiMixedTypes="0" containsString="0" containsNumber="1" minValue="2" maxValue="10"/>
    </cacheField>
    <cacheField name="Traffic Level" numFmtId="0">
      <sharedItems count="3">
        <s v="Medium"/>
        <s v="High"/>
        <s v="Low"/>
      </sharedItems>
    </cacheField>
    <cacheField name="Payment Method" numFmtId="0">
      <sharedItems count="6">
        <s v="Card"/>
        <s v="Wallet"/>
        <s v="UPI"/>
        <s v="Cash"/>
        <s v="Domino's Cash"/>
        <s v="Hut Points"/>
      </sharedItems>
    </cacheField>
    <cacheField name="Is Peak Hour" numFmtId="0">
      <sharedItems count="2">
        <b v="1"/>
        <b v="0"/>
      </sharedItems>
    </cacheField>
    <cacheField name="Is Weekend" numFmtId="0">
      <sharedItems count="2">
        <b v="0"/>
        <b v="1"/>
      </sharedItems>
    </cacheField>
    <cacheField name="Delivery Efficiency (min/km)" numFmtId="0">
      <sharedItems containsSemiMixedTypes="0" containsString="0" containsNumber="1" minValue="4.166666666666667" maxValue="12.5"/>
    </cacheField>
    <cacheField name="Topping Density" numFmtId="0">
      <sharedItems containsSemiMixedTypes="0" containsString="0" containsNumber="1" minValue="0.26666666666666672" maxValue="1.5"/>
    </cacheField>
    <cacheField name="Order Month" numFmtId="0">
      <sharedItems count="12">
        <s v="January"/>
        <s v="February"/>
        <s v="March"/>
        <s v="April"/>
        <s v="May"/>
        <s v="August"/>
        <s v="June"/>
        <s v="July"/>
        <s v="September"/>
        <s v="October"/>
        <s v="November"/>
        <s v="December"/>
      </sharedItems>
    </cacheField>
    <cacheField name="Payment Category" numFmtId="0">
      <sharedItems count="2">
        <s v="Online"/>
        <s v="Offline"/>
      </sharedItems>
    </cacheField>
    <cacheField name="Estimated Duration (min)" numFmtId="0">
      <sharedItems containsSemiMixedTypes="0" containsString="0" containsNumber="1" minValue="4.8" maxValue="24"/>
    </cacheField>
    <cacheField name="Delay (min)" numFmtId="0">
      <sharedItems containsSemiMixedTypes="0" containsString="0" containsNumber="1" minValue="9" maxValue="30.08"/>
    </cacheField>
    <cacheField name="Delivery Time In Minutes" numFmtId="0">
      <sharedItems containsSemiMixedTypes="0" containsString="0" containsNumber="1" containsInteger="1" minValue="15" maxValue="50"/>
    </cacheField>
    <cacheField name="Is Delayed" numFmtId="0">
      <sharedItems/>
    </cacheField>
    <cacheField name="Pizza Complexity" numFmtId="0">
      <sharedItems containsSemiMixedTypes="0" containsString="0" containsNumber="1" containsInteger="1" minValue="1" maxValue="20"/>
    </cacheField>
    <cacheField name="Traffic Impact" numFmtId="0">
      <sharedItems containsSemiMixedTypes="0" containsString="0" containsNumber="1" containsInteger="1" minValue="1" maxValue="3" count="3">
        <n v="2"/>
        <n v="3"/>
        <n v="1"/>
      </sharedItems>
    </cacheField>
    <cacheField name="Order Hour" numFmtId="0">
      <sharedItems containsSemiMixedTypes="0" containsString="0" containsNumber="1" containsInteger="1" minValue="12" maxValue="21" count="8">
        <n v="18"/>
        <n v="20"/>
        <n v="12"/>
        <n v="19"/>
        <n v="13"/>
        <n v="17"/>
        <n v="14"/>
        <n v="21"/>
      </sharedItems>
    </cacheField>
    <cacheField name="Restaurant Avg Time" numFmtId="0">
      <sharedItems containsSemiMixedTypes="0" containsString="0" containsNumber="1" minValue="26.666666666666671" maxValue="30.2864583333333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">
  <r>
    <x v="0"/>
    <s v="Domino's"/>
    <x v="0"/>
    <d v="2024-01-05T18:30:00"/>
    <d v="2024-01-05T18:45:00"/>
    <n v="15"/>
    <x v="0"/>
    <x v="0"/>
    <x v="0"/>
    <n v="2.5"/>
    <x v="0"/>
    <x v="0"/>
    <x v="0"/>
    <x v="0"/>
    <n v="6"/>
    <n v="1.2"/>
    <x v="0"/>
    <x v="0"/>
    <n v="6"/>
    <n v="9"/>
    <n v="15"/>
    <b v="0"/>
    <n v="6"/>
    <x v="0"/>
    <x v="0"/>
    <n v="30.259433962264151"/>
  </r>
  <r>
    <x v="1"/>
    <s v="Papa John's"/>
    <x v="1"/>
    <d v="2024-02-14T20:00:00"/>
    <d v="2024-02-14T20:25:00"/>
    <n v="25"/>
    <x v="1"/>
    <x v="1"/>
    <x v="1"/>
    <n v="5"/>
    <x v="1"/>
    <x v="1"/>
    <x v="0"/>
    <x v="0"/>
    <n v="5"/>
    <n v="0.8"/>
    <x v="1"/>
    <x v="0"/>
    <n v="12"/>
    <n v="13"/>
    <n v="25"/>
    <b v="0"/>
    <n v="12"/>
    <x v="1"/>
    <x v="1"/>
    <n v="28.186274509803919"/>
  </r>
  <r>
    <x v="2"/>
    <s v="Little Caesars"/>
    <x v="2"/>
    <d v="2024-03-21T12:15:00"/>
    <d v="2024-03-21T12:35:00"/>
    <n v="20"/>
    <x v="2"/>
    <x v="2"/>
    <x v="2"/>
    <n v="3"/>
    <x v="2"/>
    <x v="2"/>
    <x v="1"/>
    <x v="0"/>
    <n v="6.666666666666667"/>
    <n v="0.66666666666666663"/>
    <x v="2"/>
    <x v="0"/>
    <n v="7.1999999999999993"/>
    <n v="12.8"/>
    <n v="20"/>
    <b v="0"/>
    <n v="2"/>
    <x v="2"/>
    <x v="2"/>
    <n v="28.844221105527641"/>
  </r>
  <r>
    <x v="3"/>
    <s v="Pizza Hut"/>
    <x v="3"/>
    <d v="2024-04-10T19:45:00"/>
    <d v="2024-04-10T20:10:00"/>
    <n v="25"/>
    <x v="3"/>
    <x v="3"/>
    <x v="3"/>
    <n v="4.5"/>
    <x v="0"/>
    <x v="3"/>
    <x v="0"/>
    <x v="0"/>
    <n v="5.5555555555555554"/>
    <n v="1.1111111111111109"/>
    <x v="3"/>
    <x v="1"/>
    <n v="10.8"/>
    <n v="14.2"/>
    <n v="25"/>
    <b v="0"/>
    <n v="20"/>
    <x v="0"/>
    <x v="3"/>
    <n v="29.948453608247419"/>
  </r>
  <r>
    <x v="4"/>
    <s v="Marco's Pizza"/>
    <x v="4"/>
    <d v="2024-05-05T13:00:00"/>
    <d v="2024-05-05T13:20:00"/>
    <n v="20"/>
    <x v="0"/>
    <x v="1"/>
    <x v="0"/>
    <n v="2"/>
    <x v="1"/>
    <x v="0"/>
    <x v="1"/>
    <x v="1"/>
    <n v="10"/>
    <n v="1.5"/>
    <x v="4"/>
    <x v="0"/>
    <n v="4.8"/>
    <n v="15.2"/>
    <n v="20"/>
    <b v="0"/>
    <n v="6"/>
    <x v="1"/>
    <x v="4"/>
    <n v="30.286458333333329"/>
  </r>
  <r>
    <x v="5"/>
    <s v="Domino's"/>
    <x v="0"/>
    <d v="2024-01-06T19:00:00"/>
    <d v="2024-01-06T19:20:00"/>
    <n v="20"/>
    <x v="0"/>
    <x v="1"/>
    <x v="0"/>
    <n v="3"/>
    <x v="1"/>
    <x v="0"/>
    <x v="0"/>
    <x v="1"/>
    <n v="6.666666666666667"/>
    <n v="1"/>
    <x v="0"/>
    <x v="0"/>
    <n v="7.1999999999999993"/>
    <n v="12.8"/>
    <n v="20"/>
    <b v="0"/>
    <n v="6"/>
    <x v="1"/>
    <x v="3"/>
    <n v="30.259433962264151"/>
  </r>
  <r>
    <x v="6"/>
    <s v="Papa John's"/>
    <x v="1"/>
    <d v="2024-01-07T20:15:00"/>
    <d v="2024-01-07T20:40:00"/>
    <n v="25"/>
    <x v="1"/>
    <x v="0"/>
    <x v="1"/>
    <n v="4.5"/>
    <x v="0"/>
    <x v="2"/>
    <x v="0"/>
    <x v="1"/>
    <n v="5.5555555555555554"/>
    <n v="0.88888888888888884"/>
    <x v="0"/>
    <x v="0"/>
    <n v="10.8"/>
    <n v="14.2"/>
    <n v="25"/>
    <b v="0"/>
    <n v="12"/>
    <x v="0"/>
    <x v="1"/>
    <n v="28.186274509803919"/>
  </r>
  <r>
    <x v="7"/>
    <s v="Little Caesars"/>
    <x v="2"/>
    <d v="2024-01-08T18:30:00"/>
    <d v="2024-01-08T18:50:00"/>
    <n v="20"/>
    <x v="2"/>
    <x v="2"/>
    <x v="2"/>
    <n v="2"/>
    <x v="2"/>
    <x v="3"/>
    <x v="0"/>
    <x v="0"/>
    <n v="10"/>
    <n v="1"/>
    <x v="0"/>
    <x v="1"/>
    <n v="4.8"/>
    <n v="15.2"/>
    <n v="20"/>
    <b v="0"/>
    <n v="2"/>
    <x v="2"/>
    <x v="0"/>
    <n v="28.844221105527641"/>
  </r>
  <r>
    <x v="8"/>
    <s v="Pizza Hut"/>
    <x v="3"/>
    <d v="2024-01-09T19:45:00"/>
    <d v="2024-01-09T20:10:00"/>
    <n v="25"/>
    <x v="3"/>
    <x v="3"/>
    <x v="3"/>
    <n v="5"/>
    <x v="1"/>
    <x v="1"/>
    <x v="0"/>
    <x v="0"/>
    <n v="5"/>
    <n v="1"/>
    <x v="0"/>
    <x v="0"/>
    <n v="12"/>
    <n v="13"/>
    <n v="25"/>
    <b v="0"/>
    <n v="20"/>
    <x v="1"/>
    <x v="3"/>
    <n v="29.948453608247419"/>
  </r>
  <r>
    <x v="9"/>
    <s v="Marco's Pizza"/>
    <x v="4"/>
    <d v="2024-01-10T13:00:00"/>
    <d v="2024-01-10T13:20:00"/>
    <n v="20"/>
    <x v="0"/>
    <x v="1"/>
    <x v="0"/>
    <n v="3.5"/>
    <x v="0"/>
    <x v="0"/>
    <x v="1"/>
    <x v="0"/>
    <n v="5.7142857142857144"/>
    <n v="0.8571428571428571"/>
    <x v="0"/>
    <x v="0"/>
    <n v="8.4"/>
    <n v="11.6"/>
    <n v="20"/>
    <b v="0"/>
    <n v="6"/>
    <x v="0"/>
    <x v="4"/>
    <n v="30.286458333333329"/>
  </r>
  <r>
    <x v="10"/>
    <s v="Domino's"/>
    <x v="5"/>
    <d v="2024-01-11T17:30:00"/>
    <d v="2024-01-11T17:50:00"/>
    <n v="20"/>
    <x v="1"/>
    <x v="0"/>
    <x v="1"/>
    <n v="4"/>
    <x v="2"/>
    <x v="2"/>
    <x v="1"/>
    <x v="0"/>
    <n v="5"/>
    <n v="1"/>
    <x v="0"/>
    <x v="0"/>
    <n v="9.6"/>
    <n v="10.4"/>
    <n v="20"/>
    <b v="0"/>
    <n v="12"/>
    <x v="2"/>
    <x v="5"/>
    <n v="30.259433962264151"/>
  </r>
  <r>
    <x v="11"/>
    <s v="Papa John's"/>
    <x v="6"/>
    <d v="2024-01-12T19:00:00"/>
    <d v="2024-01-12T19:25:00"/>
    <n v="25"/>
    <x v="0"/>
    <x v="1"/>
    <x v="0"/>
    <n v="3"/>
    <x v="0"/>
    <x v="3"/>
    <x v="0"/>
    <x v="0"/>
    <n v="8.3333333333333339"/>
    <n v="1"/>
    <x v="0"/>
    <x v="1"/>
    <n v="7.1999999999999993"/>
    <n v="17.8"/>
    <n v="25"/>
    <b v="0"/>
    <n v="6"/>
    <x v="0"/>
    <x v="3"/>
    <n v="28.186274509803919"/>
  </r>
  <r>
    <x v="12"/>
    <s v="Little Caesars"/>
    <x v="7"/>
    <d v="2024-01-13T18:15:00"/>
    <d v="2024-01-13T18:35:00"/>
    <n v="20"/>
    <x v="2"/>
    <x v="2"/>
    <x v="2"/>
    <n v="2.5"/>
    <x v="1"/>
    <x v="1"/>
    <x v="0"/>
    <x v="1"/>
    <n v="8"/>
    <n v="0.8"/>
    <x v="0"/>
    <x v="0"/>
    <n v="6"/>
    <n v="14"/>
    <n v="20"/>
    <b v="0"/>
    <n v="2"/>
    <x v="1"/>
    <x v="0"/>
    <n v="28.844221105527641"/>
  </r>
  <r>
    <x v="13"/>
    <s v="Pizza Hut"/>
    <x v="8"/>
    <d v="2024-01-14T20:30:00"/>
    <d v="2024-01-14T20:55:00"/>
    <n v="25"/>
    <x v="3"/>
    <x v="3"/>
    <x v="3"/>
    <n v="4"/>
    <x v="2"/>
    <x v="0"/>
    <x v="0"/>
    <x v="1"/>
    <n v="6.25"/>
    <n v="1.25"/>
    <x v="0"/>
    <x v="0"/>
    <n v="9.6"/>
    <n v="15.4"/>
    <n v="25"/>
    <b v="0"/>
    <n v="20"/>
    <x v="2"/>
    <x v="1"/>
    <n v="29.948453608247419"/>
  </r>
  <r>
    <x v="14"/>
    <s v="Marco's Pizza"/>
    <x v="9"/>
    <d v="2024-01-15T14:00:00"/>
    <d v="2024-01-15T14:20:00"/>
    <n v="20"/>
    <x v="0"/>
    <x v="1"/>
    <x v="0"/>
    <n v="3"/>
    <x v="0"/>
    <x v="2"/>
    <x v="1"/>
    <x v="0"/>
    <n v="6.666666666666667"/>
    <n v="1"/>
    <x v="0"/>
    <x v="0"/>
    <n v="7.1999999999999993"/>
    <n v="12.8"/>
    <n v="20"/>
    <b v="0"/>
    <n v="6"/>
    <x v="0"/>
    <x v="6"/>
    <n v="30.286458333333329"/>
  </r>
  <r>
    <x v="15"/>
    <s v="Domino's"/>
    <x v="10"/>
    <d v="2024-01-16T19:45:00"/>
    <d v="2024-01-16T20:10:00"/>
    <n v="25"/>
    <x v="1"/>
    <x v="0"/>
    <x v="1"/>
    <n v="4.5"/>
    <x v="1"/>
    <x v="3"/>
    <x v="0"/>
    <x v="0"/>
    <n v="5.5555555555555554"/>
    <n v="0.88888888888888884"/>
    <x v="0"/>
    <x v="1"/>
    <n v="10.8"/>
    <n v="14.2"/>
    <n v="25"/>
    <b v="0"/>
    <n v="12"/>
    <x v="1"/>
    <x v="3"/>
    <n v="30.259433962264151"/>
  </r>
  <r>
    <x v="16"/>
    <s v="Papa John's"/>
    <x v="11"/>
    <d v="2024-01-17T18:30:00"/>
    <d v="2024-01-17T18:55:00"/>
    <n v="25"/>
    <x v="2"/>
    <x v="2"/>
    <x v="2"/>
    <n v="2"/>
    <x v="2"/>
    <x v="1"/>
    <x v="0"/>
    <x v="0"/>
    <n v="12.5"/>
    <n v="1"/>
    <x v="0"/>
    <x v="0"/>
    <n v="4.8"/>
    <n v="20.2"/>
    <n v="25"/>
    <b v="0"/>
    <n v="2"/>
    <x v="2"/>
    <x v="0"/>
    <n v="28.186274509803919"/>
  </r>
  <r>
    <x v="17"/>
    <s v="Little Caesars"/>
    <x v="4"/>
    <d v="2024-01-18T20:00:00"/>
    <d v="2024-01-18T20:20:00"/>
    <n v="20"/>
    <x v="0"/>
    <x v="1"/>
    <x v="0"/>
    <n v="3.5"/>
    <x v="0"/>
    <x v="0"/>
    <x v="0"/>
    <x v="0"/>
    <n v="5.7142857142857144"/>
    <n v="0.8571428571428571"/>
    <x v="0"/>
    <x v="0"/>
    <n v="8.4"/>
    <n v="11.6"/>
    <n v="20"/>
    <b v="0"/>
    <n v="6"/>
    <x v="0"/>
    <x v="1"/>
    <n v="28.844221105527641"/>
  </r>
  <r>
    <x v="18"/>
    <s v="Pizza Hut"/>
    <x v="1"/>
    <d v="2024-01-19T19:15:00"/>
    <d v="2024-01-19T19:40:00"/>
    <n v="25"/>
    <x v="3"/>
    <x v="3"/>
    <x v="3"/>
    <n v="4"/>
    <x v="1"/>
    <x v="2"/>
    <x v="0"/>
    <x v="0"/>
    <n v="6.25"/>
    <n v="1.25"/>
    <x v="0"/>
    <x v="0"/>
    <n v="9.6"/>
    <n v="15.4"/>
    <n v="25"/>
    <b v="0"/>
    <n v="20"/>
    <x v="1"/>
    <x v="3"/>
    <n v="29.948453608247419"/>
  </r>
  <r>
    <x v="19"/>
    <s v="Marco's Pizza"/>
    <x v="2"/>
    <d v="2024-01-20T13:30:00"/>
    <d v="2024-01-20T13:50:00"/>
    <n v="20"/>
    <x v="0"/>
    <x v="1"/>
    <x v="0"/>
    <n v="3"/>
    <x v="2"/>
    <x v="3"/>
    <x v="1"/>
    <x v="1"/>
    <n v="6.666666666666667"/>
    <n v="1"/>
    <x v="0"/>
    <x v="1"/>
    <n v="7.1999999999999993"/>
    <n v="12.8"/>
    <n v="20"/>
    <b v="0"/>
    <n v="6"/>
    <x v="2"/>
    <x v="4"/>
    <n v="30.286458333333329"/>
  </r>
  <r>
    <x v="20"/>
    <s v="Domino's"/>
    <x v="3"/>
    <d v="2024-01-21T18:45:00"/>
    <d v="2024-01-21T19:10:00"/>
    <n v="25"/>
    <x v="1"/>
    <x v="0"/>
    <x v="1"/>
    <n v="4.5"/>
    <x v="0"/>
    <x v="1"/>
    <x v="0"/>
    <x v="1"/>
    <n v="5.5555555555555554"/>
    <n v="0.88888888888888884"/>
    <x v="0"/>
    <x v="0"/>
    <n v="10.8"/>
    <n v="14.2"/>
    <n v="25"/>
    <b v="0"/>
    <n v="12"/>
    <x v="0"/>
    <x v="0"/>
    <n v="30.259433962264151"/>
  </r>
  <r>
    <x v="21"/>
    <s v="Papa John's"/>
    <x v="4"/>
    <d v="2024-01-22T20:00:00"/>
    <d v="2024-01-22T20:25:00"/>
    <n v="25"/>
    <x v="2"/>
    <x v="2"/>
    <x v="2"/>
    <n v="2"/>
    <x v="1"/>
    <x v="0"/>
    <x v="0"/>
    <x v="0"/>
    <n v="12.5"/>
    <n v="1"/>
    <x v="0"/>
    <x v="0"/>
    <n v="4.8"/>
    <n v="20.2"/>
    <n v="25"/>
    <b v="0"/>
    <n v="2"/>
    <x v="1"/>
    <x v="1"/>
    <n v="28.186274509803919"/>
  </r>
  <r>
    <x v="22"/>
    <s v="Little Caesars"/>
    <x v="6"/>
    <d v="2024-01-23T19:30:00"/>
    <d v="2024-01-23T19:50:00"/>
    <n v="20"/>
    <x v="0"/>
    <x v="1"/>
    <x v="0"/>
    <n v="3.5"/>
    <x v="2"/>
    <x v="2"/>
    <x v="0"/>
    <x v="0"/>
    <n v="5.7142857142857144"/>
    <n v="0.8571428571428571"/>
    <x v="0"/>
    <x v="0"/>
    <n v="8.4"/>
    <n v="11.6"/>
    <n v="20"/>
    <b v="0"/>
    <n v="6"/>
    <x v="2"/>
    <x v="3"/>
    <n v="28.844221105527641"/>
  </r>
  <r>
    <x v="23"/>
    <s v="Pizza Hut"/>
    <x v="7"/>
    <d v="2024-01-24T18:15:00"/>
    <d v="2024-01-24T18:40:00"/>
    <n v="25"/>
    <x v="3"/>
    <x v="3"/>
    <x v="3"/>
    <n v="4"/>
    <x v="0"/>
    <x v="3"/>
    <x v="0"/>
    <x v="0"/>
    <n v="6.25"/>
    <n v="1.25"/>
    <x v="0"/>
    <x v="1"/>
    <n v="9.6"/>
    <n v="15.4"/>
    <n v="25"/>
    <b v="0"/>
    <n v="20"/>
    <x v="0"/>
    <x v="0"/>
    <n v="29.948453608247419"/>
  </r>
  <r>
    <x v="24"/>
    <s v="Marco's Pizza"/>
    <x v="8"/>
    <d v="2024-01-25T14:30:00"/>
    <d v="2024-01-25T14:50:00"/>
    <n v="20"/>
    <x v="0"/>
    <x v="1"/>
    <x v="0"/>
    <n v="3"/>
    <x v="1"/>
    <x v="1"/>
    <x v="1"/>
    <x v="0"/>
    <n v="6.666666666666667"/>
    <n v="1"/>
    <x v="0"/>
    <x v="0"/>
    <n v="7.1999999999999993"/>
    <n v="12.8"/>
    <n v="20"/>
    <b v="0"/>
    <n v="6"/>
    <x v="1"/>
    <x v="6"/>
    <n v="30.286458333333329"/>
  </r>
  <r>
    <x v="25"/>
    <s v="Domino's"/>
    <x v="9"/>
    <d v="2024-01-26T20:00:00"/>
    <d v="2024-01-26T20:25:00"/>
    <n v="25"/>
    <x v="1"/>
    <x v="0"/>
    <x v="1"/>
    <n v="4.5"/>
    <x v="2"/>
    <x v="0"/>
    <x v="0"/>
    <x v="0"/>
    <n v="5.5555555555555554"/>
    <n v="0.88888888888888884"/>
    <x v="0"/>
    <x v="0"/>
    <n v="10.8"/>
    <n v="14.2"/>
    <n v="25"/>
    <b v="0"/>
    <n v="12"/>
    <x v="2"/>
    <x v="1"/>
    <n v="30.259433962264151"/>
  </r>
  <r>
    <x v="26"/>
    <s v="Papa John's"/>
    <x v="10"/>
    <d v="2024-01-27T19:15:00"/>
    <d v="2024-01-27T19:40:00"/>
    <n v="25"/>
    <x v="2"/>
    <x v="2"/>
    <x v="2"/>
    <n v="2"/>
    <x v="0"/>
    <x v="2"/>
    <x v="0"/>
    <x v="1"/>
    <n v="12.5"/>
    <n v="1"/>
    <x v="0"/>
    <x v="0"/>
    <n v="4.8"/>
    <n v="20.2"/>
    <n v="25"/>
    <b v="0"/>
    <n v="2"/>
    <x v="0"/>
    <x v="3"/>
    <n v="28.186274509803919"/>
  </r>
  <r>
    <x v="27"/>
    <s v="Little Caesars"/>
    <x v="11"/>
    <d v="2024-01-28T18:30:00"/>
    <d v="2024-01-28T18:50:00"/>
    <n v="20"/>
    <x v="0"/>
    <x v="1"/>
    <x v="0"/>
    <n v="3.5"/>
    <x v="1"/>
    <x v="3"/>
    <x v="0"/>
    <x v="1"/>
    <n v="5.7142857142857144"/>
    <n v="0.8571428571428571"/>
    <x v="0"/>
    <x v="1"/>
    <n v="8.4"/>
    <n v="11.6"/>
    <n v="20"/>
    <b v="0"/>
    <n v="6"/>
    <x v="1"/>
    <x v="0"/>
    <n v="28.844221105527641"/>
  </r>
  <r>
    <x v="28"/>
    <s v="Pizza Hut"/>
    <x v="2"/>
    <d v="2024-01-29T20:00:00"/>
    <d v="2024-01-29T20:25:00"/>
    <n v="25"/>
    <x v="3"/>
    <x v="3"/>
    <x v="3"/>
    <n v="4"/>
    <x v="2"/>
    <x v="1"/>
    <x v="0"/>
    <x v="0"/>
    <n v="6.25"/>
    <n v="1.25"/>
    <x v="0"/>
    <x v="0"/>
    <n v="9.6"/>
    <n v="15.4"/>
    <n v="25"/>
    <b v="0"/>
    <n v="20"/>
    <x v="2"/>
    <x v="1"/>
    <n v="29.948453608247419"/>
  </r>
  <r>
    <x v="29"/>
    <s v="Marco's Pizza"/>
    <x v="3"/>
    <d v="2024-01-30T13:15:00"/>
    <d v="2024-01-30T13:35:00"/>
    <n v="20"/>
    <x v="0"/>
    <x v="1"/>
    <x v="0"/>
    <n v="3"/>
    <x v="0"/>
    <x v="0"/>
    <x v="1"/>
    <x v="0"/>
    <n v="6.666666666666667"/>
    <n v="1"/>
    <x v="0"/>
    <x v="0"/>
    <n v="7.1999999999999993"/>
    <n v="12.8"/>
    <n v="20"/>
    <b v="0"/>
    <n v="6"/>
    <x v="0"/>
    <x v="4"/>
    <n v="30.286458333333329"/>
  </r>
  <r>
    <x v="30"/>
    <s v="Domino's"/>
    <x v="1"/>
    <d v="2024-02-01T19:45:00"/>
    <d v="2024-02-01T20:10:00"/>
    <n v="25"/>
    <x v="1"/>
    <x v="0"/>
    <x v="1"/>
    <n v="4.5"/>
    <x v="1"/>
    <x v="2"/>
    <x v="0"/>
    <x v="0"/>
    <n v="5.5555555555555554"/>
    <n v="0.88888888888888884"/>
    <x v="1"/>
    <x v="0"/>
    <n v="10.8"/>
    <n v="14.2"/>
    <n v="25"/>
    <b v="0"/>
    <n v="12"/>
    <x v="1"/>
    <x v="3"/>
    <n v="30.259433962264151"/>
  </r>
  <r>
    <x v="31"/>
    <s v="Papa John's"/>
    <x v="7"/>
    <d v="2024-02-02T18:00:00"/>
    <d v="2024-02-02T18:25:00"/>
    <n v="25"/>
    <x v="2"/>
    <x v="2"/>
    <x v="2"/>
    <n v="2"/>
    <x v="2"/>
    <x v="3"/>
    <x v="0"/>
    <x v="0"/>
    <n v="12.5"/>
    <n v="1"/>
    <x v="1"/>
    <x v="1"/>
    <n v="4.8"/>
    <n v="20.2"/>
    <n v="25"/>
    <b v="0"/>
    <n v="2"/>
    <x v="2"/>
    <x v="0"/>
    <n v="28.186274509803919"/>
  </r>
  <r>
    <x v="32"/>
    <s v="Little Caesars"/>
    <x v="8"/>
    <d v="2024-02-03T20:30:00"/>
    <d v="2024-02-03T20:55:00"/>
    <n v="25"/>
    <x v="0"/>
    <x v="1"/>
    <x v="0"/>
    <n v="3.5"/>
    <x v="0"/>
    <x v="1"/>
    <x v="0"/>
    <x v="1"/>
    <n v="7.1428571428571432"/>
    <n v="0.8571428571428571"/>
    <x v="1"/>
    <x v="0"/>
    <n v="8.4"/>
    <n v="16.600000000000001"/>
    <n v="25"/>
    <b v="0"/>
    <n v="6"/>
    <x v="0"/>
    <x v="1"/>
    <n v="28.844221105527641"/>
  </r>
  <r>
    <x v="33"/>
    <s v="Pizza Hut"/>
    <x v="4"/>
    <d v="2024-02-04T14:15:00"/>
    <d v="2024-02-04T14:35:00"/>
    <n v="20"/>
    <x v="3"/>
    <x v="3"/>
    <x v="3"/>
    <n v="4"/>
    <x v="1"/>
    <x v="0"/>
    <x v="1"/>
    <x v="1"/>
    <n v="5"/>
    <n v="1.25"/>
    <x v="1"/>
    <x v="0"/>
    <n v="9.6"/>
    <n v="10.4"/>
    <n v="20"/>
    <b v="0"/>
    <n v="20"/>
    <x v="1"/>
    <x v="6"/>
    <n v="29.948453608247419"/>
  </r>
  <r>
    <x v="34"/>
    <s v="Marco's Pizza"/>
    <x v="9"/>
    <d v="2024-02-05T19:00:00"/>
    <d v="2024-02-05T19:25:00"/>
    <n v="25"/>
    <x v="0"/>
    <x v="1"/>
    <x v="0"/>
    <n v="3"/>
    <x v="2"/>
    <x v="2"/>
    <x v="0"/>
    <x v="0"/>
    <n v="8.3333333333333339"/>
    <n v="1"/>
    <x v="1"/>
    <x v="0"/>
    <n v="7.1999999999999993"/>
    <n v="17.8"/>
    <n v="25"/>
    <b v="0"/>
    <n v="6"/>
    <x v="2"/>
    <x v="3"/>
    <n v="30.286458333333329"/>
  </r>
  <r>
    <x v="35"/>
    <s v="Domino's"/>
    <x v="6"/>
    <d v="2024-02-06T18:45:00"/>
    <d v="2024-02-06T19:10:00"/>
    <n v="25"/>
    <x v="1"/>
    <x v="0"/>
    <x v="1"/>
    <n v="4.5"/>
    <x v="0"/>
    <x v="0"/>
    <x v="0"/>
    <x v="0"/>
    <n v="5.5555555555555554"/>
    <n v="0.88888888888888884"/>
    <x v="1"/>
    <x v="0"/>
    <n v="10.8"/>
    <n v="14.2"/>
    <n v="25"/>
    <b v="0"/>
    <n v="12"/>
    <x v="0"/>
    <x v="0"/>
    <n v="30.259433962264151"/>
  </r>
  <r>
    <x v="36"/>
    <s v="Papa John's"/>
    <x v="7"/>
    <d v="2024-02-07T20:00:00"/>
    <d v="2024-02-07T20:25:00"/>
    <n v="25"/>
    <x v="0"/>
    <x v="1"/>
    <x v="0"/>
    <n v="3"/>
    <x v="1"/>
    <x v="2"/>
    <x v="0"/>
    <x v="0"/>
    <n v="8.3333333333333339"/>
    <n v="1"/>
    <x v="1"/>
    <x v="0"/>
    <n v="7.1999999999999993"/>
    <n v="17.8"/>
    <n v="25"/>
    <b v="0"/>
    <n v="6"/>
    <x v="1"/>
    <x v="1"/>
    <n v="28.186274509803919"/>
  </r>
  <r>
    <x v="37"/>
    <s v="Little Caesars"/>
    <x v="8"/>
    <d v="2024-02-08T19:30:00"/>
    <d v="2024-02-08T19:50:00"/>
    <n v="20"/>
    <x v="2"/>
    <x v="2"/>
    <x v="2"/>
    <n v="2.5"/>
    <x v="2"/>
    <x v="3"/>
    <x v="0"/>
    <x v="0"/>
    <n v="8"/>
    <n v="0.8"/>
    <x v="1"/>
    <x v="1"/>
    <n v="6"/>
    <n v="14"/>
    <n v="20"/>
    <b v="0"/>
    <n v="2"/>
    <x v="2"/>
    <x v="3"/>
    <n v="28.844221105527641"/>
  </r>
  <r>
    <x v="38"/>
    <s v="Pizza Hut"/>
    <x v="4"/>
    <d v="2024-02-09T18:15:00"/>
    <d v="2024-02-09T18:40:00"/>
    <n v="25"/>
    <x v="3"/>
    <x v="3"/>
    <x v="3"/>
    <n v="4"/>
    <x v="0"/>
    <x v="1"/>
    <x v="0"/>
    <x v="0"/>
    <n v="6.25"/>
    <n v="1.25"/>
    <x v="1"/>
    <x v="0"/>
    <n v="9.6"/>
    <n v="15.4"/>
    <n v="25"/>
    <b v="0"/>
    <n v="20"/>
    <x v="0"/>
    <x v="0"/>
    <n v="29.948453608247419"/>
  </r>
  <r>
    <x v="39"/>
    <s v="Marco's Pizza"/>
    <x v="9"/>
    <d v="2024-02-10T14:30:00"/>
    <d v="2024-02-10T14:50:00"/>
    <n v="20"/>
    <x v="0"/>
    <x v="1"/>
    <x v="0"/>
    <n v="3.5"/>
    <x v="1"/>
    <x v="0"/>
    <x v="1"/>
    <x v="1"/>
    <n v="5.7142857142857144"/>
    <n v="0.8571428571428571"/>
    <x v="1"/>
    <x v="0"/>
    <n v="8.4"/>
    <n v="11.6"/>
    <n v="20"/>
    <b v="0"/>
    <n v="6"/>
    <x v="1"/>
    <x v="6"/>
    <n v="30.286458333333329"/>
  </r>
  <r>
    <x v="40"/>
    <s v="Domino's"/>
    <x v="10"/>
    <d v="2024-02-11T19:00:00"/>
    <d v="2024-02-11T19:20:00"/>
    <n v="20"/>
    <x v="1"/>
    <x v="0"/>
    <x v="1"/>
    <n v="4"/>
    <x v="2"/>
    <x v="2"/>
    <x v="0"/>
    <x v="1"/>
    <n v="5"/>
    <n v="1"/>
    <x v="1"/>
    <x v="0"/>
    <n v="9.6"/>
    <n v="10.4"/>
    <n v="20"/>
    <b v="0"/>
    <n v="12"/>
    <x v="2"/>
    <x v="3"/>
    <n v="30.259433962264151"/>
  </r>
  <r>
    <x v="41"/>
    <s v="Papa John's"/>
    <x v="11"/>
    <d v="2024-02-12T20:15:00"/>
    <d v="2024-02-12T20:40:00"/>
    <n v="25"/>
    <x v="2"/>
    <x v="2"/>
    <x v="2"/>
    <n v="2"/>
    <x v="0"/>
    <x v="3"/>
    <x v="0"/>
    <x v="0"/>
    <n v="12.5"/>
    <n v="1"/>
    <x v="1"/>
    <x v="1"/>
    <n v="4.8"/>
    <n v="20.2"/>
    <n v="25"/>
    <b v="0"/>
    <n v="2"/>
    <x v="0"/>
    <x v="1"/>
    <n v="28.186274509803919"/>
  </r>
  <r>
    <x v="42"/>
    <s v="Little Caesars"/>
    <x v="4"/>
    <d v="2024-02-13T18:30:00"/>
    <d v="2024-02-13T18:50:00"/>
    <n v="20"/>
    <x v="0"/>
    <x v="1"/>
    <x v="0"/>
    <n v="3"/>
    <x v="1"/>
    <x v="1"/>
    <x v="0"/>
    <x v="0"/>
    <n v="6.666666666666667"/>
    <n v="1"/>
    <x v="1"/>
    <x v="0"/>
    <n v="7.1999999999999993"/>
    <n v="12.8"/>
    <n v="20"/>
    <b v="0"/>
    <n v="6"/>
    <x v="1"/>
    <x v="0"/>
    <n v="28.844221105527641"/>
  </r>
  <r>
    <x v="43"/>
    <s v="Pizza Hut"/>
    <x v="1"/>
    <d v="2024-02-14T19:45:00"/>
    <d v="2024-02-14T20:10:00"/>
    <n v="25"/>
    <x v="3"/>
    <x v="3"/>
    <x v="3"/>
    <n v="5"/>
    <x v="2"/>
    <x v="0"/>
    <x v="0"/>
    <x v="0"/>
    <n v="5"/>
    <n v="1"/>
    <x v="1"/>
    <x v="0"/>
    <n v="12"/>
    <n v="13"/>
    <n v="25"/>
    <b v="0"/>
    <n v="20"/>
    <x v="2"/>
    <x v="3"/>
    <n v="29.948453608247419"/>
  </r>
  <r>
    <x v="44"/>
    <s v="Marco's Pizza"/>
    <x v="2"/>
    <d v="2024-02-15T13:00:00"/>
    <d v="2024-02-15T13:20:00"/>
    <n v="20"/>
    <x v="0"/>
    <x v="1"/>
    <x v="0"/>
    <n v="3.5"/>
    <x v="0"/>
    <x v="2"/>
    <x v="1"/>
    <x v="0"/>
    <n v="5.7142857142857144"/>
    <n v="0.8571428571428571"/>
    <x v="1"/>
    <x v="0"/>
    <n v="8.4"/>
    <n v="11.6"/>
    <n v="20"/>
    <b v="0"/>
    <n v="6"/>
    <x v="0"/>
    <x v="4"/>
    <n v="30.286458333333329"/>
  </r>
  <r>
    <x v="45"/>
    <s v="Domino's"/>
    <x v="3"/>
    <d v="2024-02-16T18:30:00"/>
    <d v="2024-02-16T18:50:00"/>
    <n v="20"/>
    <x v="1"/>
    <x v="0"/>
    <x v="1"/>
    <n v="4"/>
    <x v="1"/>
    <x v="3"/>
    <x v="0"/>
    <x v="0"/>
    <n v="5"/>
    <n v="1"/>
    <x v="1"/>
    <x v="1"/>
    <n v="9.6"/>
    <n v="10.4"/>
    <n v="20"/>
    <b v="0"/>
    <n v="12"/>
    <x v="1"/>
    <x v="0"/>
    <n v="30.259433962264151"/>
  </r>
  <r>
    <x v="46"/>
    <s v="Papa John's"/>
    <x v="4"/>
    <d v="2024-02-17T20:00:00"/>
    <d v="2024-02-17T20:25:00"/>
    <n v="25"/>
    <x v="0"/>
    <x v="1"/>
    <x v="0"/>
    <n v="3"/>
    <x v="2"/>
    <x v="1"/>
    <x v="0"/>
    <x v="1"/>
    <n v="8.3333333333333339"/>
    <n v="1"/>
    <x v="1"/>
    <x v="0"/>
    <n v="7.1999999999999993"/>
    <n v="17.8"/>
    <n v="25"/>
    <b v="0"/>
    <n v="6"/>
    <x v="2"/>
    <x v="1"/>
    <n v="28.186274509803919"/>
  </r>
  <r>
    <x v="47"/>
    <s v="Little Caesars"/>
    <x v="6"/>
    <d v="2024-02-18T19:15:00"/>
    <d v="2024-02-18T19:35:00"/>
    <n v="20"/>
    <x v="2"/>
    <x v="2"/>
    <x v="2"/>
    <n v="2.5"/>
    <x v="0"/>
    <x v="0"/>
    <x v="0"/>
    <x v="1"/>
    <n v="8"/>
    <n v="0.8"/>
    <x v="1"/>
    <x v="0"/>
    <n v="6"/>
    <n v="14"/>
    <n v="20"/>
    <b v="0"/>
    <n v="2"/>
    <x v="0"/>
    <x v="3"/>
    <n v="28.844221105527641"/>
  </r>
  <r>
    <x v="48"/>
    <s v="Pizza Hut"/>
    <x v="7"/>
    <d v="2024-02-19T20:30:00"/>
    <d v="2024-02-19T20:55:00"/>
    <n v="25"/>
    <x v="3"/>
    <x v="3"/>
    <x v="3"/>
    <n v="4.5"/>
    <x v="1"/>
    <x v="2"/>
    <x v="0"/>
    <x v="0"/>
    <n v="5.5555555555555554"/>
    <n v="1.1111111111111109"/>
    <x v="1"/>
    <x v="0"/>
    <n v="10.8"/>
    <n v="14.2"/>
    <n v="25"/>
    <b v="0"/>
    <n v="20"/>
    <x v="1"/>
    <x v="1"/>
    <n v="29.948453608247419"/>
  </r>
  <r>
    <x v="49"/>
    <s v="Marco's Pizza"/>
    <x v="8"/>
    <d v="2024-02-20T14:45:00"/>
    <d v="2024-02-20T15:05:00"/>
    <n v="20"/>
    <x v="0"/>
    <x v="1"/>
    <x v="0"/>
    <n v="3"/>
    <x v="2"/>
    <x v="3"/>
    <x v="1"/>
    <x v="0"/>
    <n v="6.666666666666667"/>
    <n v="1"/>
    <x v="1"/>
    <x v="1"/>
    <n v="7.1999999999999993"/>
    <n v="12.8"/>
    <n v="20"/>
    <b v="0"/>
    <n v="6"/>
    <x v="2"/>
    <x v="6"/>
    <n v="30.286458333333329"/>
  </r>
  <r>
    <x v="50"/>
    <s v="Domino's"/>
    <x v="9"/>
    <d v="2024-02-21T19:00:00"/>
    <d v="2024-02-21T19:20:00"/>
    <n v="20"/>
    <x v="1"/>
    <x v="0"/>
    <x v="1"/>
    <n v="4"/>
    <x v="0"/>
    <x v="1"/>
    <x v="0"/>
    <x v="0"/>
    <n v="5"/>
    <n v="1"/>
    <x v="1"/>
    <x v="0"/>
    <n v="9.6"/>
    <n v="10.4"/>
    <n v="20"/>
    <b v="0"/>
    <n v="12"/>
    <x v="0"/>
    <x v="3"/>
    <n v="30.259433962264151"/>
  </r>
  <r>
    <x v="51"/>
    <s v="Papa John's"/>
    <x v="10"/>
    <d v="2024-02-22T20:15:00"/>
    <d v="2024-02-22T20:40:00"/>
    <n v="25"/>
    <x v="2"/>
    <x v="2"/>
    <x v="2"/>
    <n v="2"/>
    <x v="1"/>
    <x v="0"/>
    <x v="0"/>
    <x v="0"/>
    <n v="12.5"/>
    <n v="1"/>
    <x v="1"/>
    <x v="0"/>
    <n v="4.8"/>
    <n v="20.2"/>
    <n v="25"/>
    <b v="0"/>
    <n v="2"/>
    <x v="1"/>
    <x v="1"/>
    <n v="28.186274509803919"/>
  </r>
  <r>
    <x v="52"/>
    <s v="Little Caesars"/>
    <x v="11"/>
    <d v="2024-02-23T18:30:00"/>
    <d v="2024-02-23T18:50:00"/>
    <n v="20"/>
    <x v="0"/>
    <x v="1"/>
    <x v="0"/>
    <n v="3.5"/>
    <x v="2"/>
    <x v="2"/>
    <x v="0"/>
    <x v="0"/>
    <n v="5.7142857142857144"/>
    <n v="0.8571428571428571"/>
    <x v="1"/>
    <x v="0"/>
    <n v="8.4"/>
    <n v="11.6"/>
    <n v="20"/>
    <b v="0"/>
    <n v="6"/>
    <x v="2"/>
    <x v="0"/>
    <n v="28.844221105527641"/>
  </r>
  <r>
    <x v="53"/>
    <s v="Pizza Hut"/>
    <x v="2"/>
    <d v="2024-02-24T19:45:00"/>
    <d v="2024-02-24T20:10:00"/>
    <n v="25"/>
    <x v="3"/>
    <x v="3"/>
    <x v="3"/>
    <n v="4"/>
    <x v="0"/>
    <x v="3"/>
    <x v="0"/>
    <x v="1"/>
    <n v="6.25"/>
    <n v="1.25"/>
    <x v="1"/>
    <x v="1"/>
    <n v="9.6"/>
    <n v="15.4"/>
    <n v="25"/>
    <b v="0"/>
    <n v="20"/>
    <x v="0"/>
    <x v="3"/>
    <n v="29.948453608247419"/>
  </r>
  <r>
    <x v="54"/>
    <s v="Marco's Pizza"/>
    <x v="3"/>
    <d v="2024-02-25T13:00:00"/>
    <d v="2024-02-25T13:20:00"/>
    <n v="20"/>
    <x v="0"/>
    <x v="1"/>
    <x v="0"/>
    <n v="3"/>
    <x v="1"/>
    <x v="1"/>
    <x v="1"/>
    <x v="1"/>
    <n v="6.666666666666667"/>
    <n v="1"/>
    <x v="1"/>
    <x v="0"/>
    <n v="7.1999999999999993"/>
    <n v="12.8"/>
    <n v="20"/>
    <b v="0"/>
    <n v="6"/>
    <x v="1"/>
    <x v="4"/>
    <n v="30.286458333333329"/>
  </r>
  <r>
    <x v="55"/>
    <s v="Domino's"/>
    <x v="1"/>
    <d v="2024-02-26T18:30:00"/>
    <d v="2024-02-26T18:50:00"/>
    <n v="20"/>
    <x v="1"/>
    <x v="0"/>
    <x v="1"/>
    <n v="4.5"/>
    <x v="2"/>
    <x v="0"/>
    <x v="0"/>
    <x v="0"/>
    <n v="4.4444444444444446"/>
    <n v="0.88888888888888884"/>
    <x v="1"/>
    <x v="0"/>
    <n v="10.8"/>
    <n v="9.2000000000000011"/>
    <n v="20"/>
    <b v="0"/>
    <n v="12"/>
    <x v="2"/>
    <x v="0"/>
    <n v="30.259433962264151"/>
  </r>
  <r>
    <x v="56"/>
    <s v="Papa John's"/>
    <x v="7"/>
    <d v="2024-02-27T20:00:00"/>
    <d v="2024-02-27T20:25:00"/>
    <n v="25"/>
    <x v="0"/>
    <x v="1"/>
    <x v="0"/>
    <n v="3"/>
    <x v="1"/>
    <x v="2"/>
    <x v="0"/>
    <x v="0"/>
    <n v="8.3333333333333339"/>
    <n v="1"/>
    <x v="1"/>
    <x v="0"/>
    <n v="7.1999999999999993"/>
    <n v="17.8"/>
    <n v="25"/>
    <b v="0"/>
    <n v="6"/>
    <x v="1"/>
    <x v="1"/>
    <n v="28.186274509803919"/>
  </r>
  <r>
    <x v="57"/>
    <s v="Little Caesars"/>
    <x v="8"/>
    <d v="2024-02-28T19:15:00"/>
    <d v="2024-02-28T19:35:00"/>
    <n v="20"/>
    <x v="2"/>
    <x v="2"/>
    <x v="2"/>
    <n v="2.5"/>
    <x v="2"/>
    <x v="3"/>
    <x v="0"/>
    <x v="0"/>
    <n v="8"/>
    <n v="0.8"/>
    <x v="1"/>
    <x v="1"/>
    <n v="6"/>
    <n v="14"/>
    <n v="20"/>
    <b v="0"/>
    <n v="2"/>
    <x v="2"/>
    <x v="3"/>
    <n v="28.844221105527641"/>
  </r>
  <r>
    <x v="58"/>
    <s v="Pizza Hut"/>
    <x v="4"/>
    <d v="2024-02-29T20:30:00"/>
    <d v="2024-02-29T20:55:00"/>
    <n v="25"/>
    <x v="3"/>
    <x v="3"/>
    <x v="3"/>
    <n v="4"/>
    <x v="0"/>
    <x v="1"/>
    <x v="0"/>
    <x v="0"/>
    <n v="6.25"/>
    <n v="1.25"/>
    <x v="1"/>
    <x v="0"/>
    <n v="9.6"/>
    <n v="15.4"/>
    <n v="25"/>
    <b v="0"/>
    <n v="20"/>
    <x v="0"/>
    <x v="1"/>
    <n v="29.948453608247419"/>
  </r>
  <r>
    <x v="59"/>
    <s v="Marco's Pizza"/>
    <x v="9"/>
    <d v="2024-03-01T14:45:00"/>
    <d v="2024-03-01T15:05:00"/>
    <n v="20"/>
    <x v="0"/>
    <x v="1"/>
    <x v="0"/>
    <n v="3.5"/>
    <x v="1"/>
    <x v="0"/>
    <x v="1"/>
    <x v="0"/>
    <n v="5.7142857142857144"/>
    <n v="0.8571428571428571"/>
    <x v="2"/>
    <x v="0"/>
    <n v="8.4"/>
    <n v="11.6"/>
    <n v="20"/>
    <b v="0"/>
    <n v="6"/>
    <x v="1"/>
    <x v="6"/>
    <n v="30.286458333333329"/>
  </r>
  <r>
    <x v="60"/>
    <s v="Domino's"/>
    <x v="10"/>
    <d v="2024-03-02T19:00:00"/>
    <d v="2024-03-02T19:20:00"/>
    <n v="20"/>
    <x v="1"/>
    <x v="0"/>
    <x v="1"/>
    <n v="4"/>
    <x v="2"/>
    <x v="2"/>
    <x v="0"/>
    <x v="1"/>
    <n v="5"/>
    <n v="1"/>
    <x v="2"/>
    <x v="0"/>
    <n v="9.6"/>
    <n v="10.4"/>
    <n v="20"/>
    <b v="0"/>
    <n v="12"/>
    <x v="2"/>
    <x v="3"/>
    <n v="30.259433962264151"/>
  </r>
  <r>
    <x v="61"/>
    <s v="Papa John's"/>
    <x v="11"/>
    <d v="2024-03-03T20:15:00"/>
    <d v="2024-03-03T20:40:00"/>
    <n v="25"/>
    <x v="2"/>
    <x v="2"/>
    <x v="2"/>
    <n v="2"/>
    <x v="0"/>
    <x v="3"/>
    <x v="0"/>
    <x v="1"/>
    <n v="12.5"/>
    <n v="1"/>
    <x v="2"/>
    <x v="1"/>
    <n v="4.8"/>
    <n v="20.2"/>
    <n v="25"/>
    <b v="0"/>
    <n v="2"/>
    <x v="0"/>
    <x v="1"/>
    <n v="28.186274509803919"/>
  </r>
  <r>
    <x v="62"/>
    <s v="Little Caesars"/>
    <x v="4"/>
    <d v="2024-03-04T18:30:00"/>
    <d v="2024-03-04T18:50:00"/>
    <n v="20"/>
    <x v="0"/>
    <x v="1"/>
    <x v="0"/>
    <n v="3"/>
    <x v="1"/>
    <x v="1"/>
    <x v="0"/>
    <x v="0"/>
    <n v="6.666666666666667"/>
    <n v="1"/>
    <x v="2"/>
    <x v="0"/>
    <n v="7.1999999999999993"/>
    <n v="12.8"/>
    <n v="20"/>
    <b v="0"/>
    <n v="6"/>
    <x v="1"/>
    <x v="0"/>
    <n v="28.844221105527641"/>
  </r>
  <r>
    <x v="63"/>
    <s v="Pizza Hut"/>
    <x v="1"/>
    <d v="2024-03-05T19:45:00"/>
    <d v="2024-03-05T20:10:00"/>
    <n v="25"/>
    <x v="3"/>
    <x v="3"/>
    <x v="3"/>
    <n v="4.5"/>
    <x v="2"/>
    <x v="0"/>
    <x v="0"/>
    <x v="0"/>
    <n v="5.5555555555555554"/>
    <n v="1.1111111111111109"/>
    <x v="2"/>
    <x v="0"/>
    <n v="10.8"/>
    <n v="14.2"/>
    <n v="25"/>
    <b v="0"/>
    <n v="20"/>
    <x v="2"/>
    <x v="3"/>
    <n v="29.948453608247419"/>
  </r>
  <r>
    <x v="64"/>
    <s v="Marco's Pizza"/>
    <x v="2"/>
    <d v="2024-03-06T13:00:00"/>
    <d v="2024-03-06T13:20:00"/>
    <n v="20"/>
    <x v="0"/>
    <x v="1"/>
    <x v="0"/>
    <n v="3.5"/>
    <x v="2"/>
    <x v="0"/>
    <x v="1"/>
    <x v="0"/>
    <n v="5.7142857142857144"/>
    <n v="0.8571428571428571"/>
    <x v="2"/>
    <x v="0"/>
    <n v="8.4"/>
    <n v="11.6"/>
    <n v="20"/>
    <b v="0"/>
    <n v="6"/>
    <x v="2"/>
    <x v="4"/>
    <n v="30.286458333333329"/>
  </r>
  <r>
    <x v="65"/>
    <s v="Domino's"/>
    <x v="3"/>
    <d v="2024-03-07T18:30:00"/>
    <d v="2024-03-07T18:50:00"/>
    <n v="20"/>
    <x v="1"/>
    <x v="0"/>
    <x v="1"/>
    <n v="4"/>
    <x v="1"/>
    <x v="0"/>
    <x v="0"/>
    <x v="0"/>
    <n v="5"/>
    <n v="1"/>
    <x v="2"/>
    <x v="0"/>
    <n v="9.6"/>
    <n v="10.4"/>
    <n v="20"/>
    <b v="0"/>
    <n v="12"/>
    <x v="1"/>
    <x v="0"/>
    <n v="30.259433962264151"/>
  </r>
  <r>
    <x v="66"/>
    <s v="Papa John's"/>
    <x v="4"/>
    <d v="2024-03-08T20:00:00"/>
    <d v="2024-03-08T20:25:00"/>
    <n v="25"/>
    <x v="0"/>
    <x v="1"/>
    <x v="0"/>
    <n v="3.5"/>
    <x v="0"/>
    <x v="2"/>
    <x v="0"/>
    <x v="0"/>
    <n v="7.1428571428571432"/>
    <n v="0.8571428571428571"/>
    <x v="2"/>
    <x v="0"/>
    <n v="8.4"/>
    <n v="16.600000000000001"/>
    <n v="25"/>
    <b v="0"/>
    <n v="6"/>
    <x v="0"/>
    <x v="1"/>
    <n v="28.186274509803919"/>
  </r>
  <r>
    <x v="67"/>
    <s v="Little Caesars"/>
    <x v="2"/>
    <d v="2024-03-09T19:15:00"/>
    <d v="2024-03-09T19:35:00"/>
    <n v="20"/>
    <x v="2"/>
    <x v="2"/>
    <x v="2"/>
    <n v="2.5"/>
    <x v="2"/>
    <x v="3"/>
    <x v="0"/>
    <x v="1"/>
    <n v="8"/>
    <n v="0.8"/>
    <x v="2"/>
    <x v="1"/>
    <n v="6"/>
    <n v="14"/>
    <n v="20"/>
    <b v="0"/>
    <n v="2"/>
    <x v="2"/>
    <x v="3"/>
    <n v="28.844221105527641"/>
  </r>
  <r>
    <x v="68"/>
    <s v="Pizza Hut"/>
    <x v="7"/>
    <d v="2024-03-10T19:45:00"/>
    <d v="2024-03-10T20:10:00"/>
    <n v="25"/>
    <x v="3"/>
    <x v="3"/>
    <x v="3"/>
    <n v="4.5"/>
    <x v="1"/>
    <x v="1"/>
    <x v="0"/>
    <x v="1"/>
    <n v="5.5555555555555554"/>
    <n v="1.1111111111111109"/>
    <x v="2"/>
    <x v="0"/>
    <n v="10.8"/>
    <n v="14.2"/>
    <n v="25"/>
    <b v="0"/>
    <n v="20"/>
    <x v="1"/>
    <x v="3"/>
    <n v="29.948453608247419"/>
  </r>
  <r>
    <x v="69"/>
    <s v="Marco's Pizza"/>
    <x v="8"/>
    <d v="2024-03-11T13:00:00"/>
    <d v="2024-03-11T13:20:00"/>
    <n v="20"/>
    <x v="0"/>
    <x v="1"/>
    <x v="0"/>
    <n v="3"/>
    <x v="2"/>
    <x v="0"/>
    <x v="1"/>
    <x v="0"/>
    <n v="6.666666666666667"/>
    <n v="1"/>
    <x v="2"/>
    <x v="0"/>
    <n v="7.1999999999999993"/>
    <n v="12.8"/>
    <n v="20"/>
    <b v="0"/>
    <n v="6"/>
    <x v="2"/>
    <x v="4"/>
    <n v="30.286458333333329"/>
  </r>
  <r>
    <x v="70"/>
    <s v="Domino's"/>
    <x v="9"/>
    <d v="2024-03-12T18:30:00"/>
    <d v="2024-03-12T18:50:00"/>
    <n v="20"/>
    <x v="1"/>
    <x v="0"/>
    <x v="1"/>
    <n v="4"/>
    <x v="0"/>
    <x v="2"/>
    <x v="0"/>
    <x v="0"/>
    <n v="5"/>
    <n v="1"/>
    <x v="2"/>
    <x v="0"/>
    <n v="9.6"/>
    <n v="10.4"/>
    <n v="20"/>
    <b v="0"/>
    <n v="12"/>
    <x v="0"/>
    <x v="0"/>
    <n v="30.259433962264151"/>
  </r>
  <r>
    <x v="71"/>
    <s v="Papa John's"/>
    <x v="10"/>
    <d v="2024-03-13T20:15:00"/>
    <d v="2024-03-13T20:40:00"/>
    <n v="25"/>
    <x v="2"/>
    <x v="2"/>
    <x v="2"/>
    <n v="2"/>
    <x v="1"/>
    <x v="3"/>
    <x v="0"/>
    <x v="0"/>
    <n v="12.5"/>
    <n v="1"/>
    <x v="2"/>
    <x v="1"/>
    <n v="4.8"/>
    <n v="20.2"/>
    <n v="25"/>
    <b v="0"/>
    <n v="2"/>
    <x v="1"/>
    <x v="1"/>
    <n v="28.186274509803919"/>
  </r>
  <r>
    <x v="72"/>
    <s v="Little Caesars"/>
    <x v="11"/>
    <d v="2024-03-14T18:30:00"/>
    <d v="2024-03-14T18:50:00"/>
    <n v="20"/>
    <x v="0"/>
    <x v="1"/>
    <x v="0"/>
    <n v="3.5"/>
    <x v="2"/>
    <x v="1"/>
    <x v="0"/>
    <x v="0"/>
    <n v="5.7142857142857144"/>
    <n v="0.8571428571428571"/>
    <x v="2"/>
    <x v="0"/>
    <n v="8.4"/>
    <n v="11.6"/>
    <n v="20"/>
    <b v="0"/>
    <n v="6"/>
    <x v="2"/>
    <x v="0"/>
    <n v="28.844221105527641"/>
  </r>
  <r>
    <x v="73"/>
    <s v="Pizza Hut"/>
    <x v="2"/>
    <d v="2024-03-15T19:45:00"/>
    <d v="2024-03-15T20:10:00"/>
    <n v="25"/>
    <x v="3"/>
    <x v="3"/>
    <x v="3"/>
    <n v="4"/>
    <x v="0"/>
    <x v="0"/>
    <x v="0"/>
    <x v="0"/>
    <n v="6.25"/>
    <n v="1.25"/>
    <x v="2"/>
    <x v="0"/>
    <n v="9.6"/>
    <n v="15.4"/>
    <n v="25"/>
    <b v="0"/>
    <n v="20"/>
    <x v="0"/>
    <x v="3"/>
    <n v="29.948453608247419"/>
  </r>
  <r>
    <x v="74"/>
    <s v="Marco's Pizza"/>
    <x v="3"/>
    <d v="2024-03-16T13:00:00"/>
    <d v="2024-03-16T13:20:00"/>
    <n v="20"/>
    <x v="0"/>
    <x v="1"/>
    <x v="0"/>
    <n v="3"/>
    <x v="1"/>
    <x v="2"/>
    <x v="1"/>
    <x v="1"/>
    <n v="6.666666666666667"/>
    <n v="1"/>
    <x v="2"/>
    <x v="0"/>
    <n v="7.1999999999999993"/>
    <n v="12.8"/>
    <n v="20"/>
    <b v="0"/>
    <n v="6"/>
    <x v="1"/>
    <x v="4"/>
    <n v="30.286458333333329"/>
  </r>
  <r>
    <x v="75"/>
    <s v="Domino's"/>
    <x v="1"/>
    <d v="2024-03-17T18:30:00"/>
    <d v="2024-03-17T18:50:00"/>
    <n v="20"/>
    <x v="1"/>
    <x v="0"/>
    <x v="1"/>
    <n v="4.5"/>
    <x v="2"/>
    <x v="3"/>
    <x v="0"/>
    <x v="1"/>
    <n v="4.4444444444444446"/>
    <n v="0.88888888888888884"/>
    <x v="2"/>
    <x v="1"/>
    <n v="10.8"/>
    <n v="9.2000000000000011"/>
    <n v="20"/>
    <b v="0"/>
    <n v="12"/>
    <x v="2"/>
    <x v="0"/>
    <n v="30.259433962264151"/>
  </r>
  <r>
    <x v="76"/>
    <s v="Papa John's"/>
    <x v="7"/>
    <d v="2024-03-18T20:00:00"/>
    <d v="2024-03-18T20:25:00"/>
    <n v="25"/>
    <x v="0"/>
    <x v="1"/>
    <x v="0"/>
    <n v="3"/>
    <x v="1"/>
    <x v="1"/>
    <x v="0"/>
    <x v="0"/>
    <n v="8.3333333333333339"/>
    <n v="1"/>
    <x v="2"/>
    <x v="0"/>
    <n v="7.1999999999999993"/>
    <n v="17.8"/>
    <n v="25"/>
    <b v="0"/>
    <n v="6"/>
    <x v="1"/>
    <x v="1"/>
    <n v="28.186274509803919"/>
  </r>
  <r>
    <x v="77"/>
    <s v="Little Caesars"/>
    <x v="8"/>
    <d v="2024-03-19T19:15:00"/>
    <d v="2024-03-19T19:35:00"/>
    <n v="20"/>
    <x v="2"/>
    <x v="2"/>
    <x v="2"/>
    <n v="2.5"/>
    <x v="2"/>
    <x v="0"/>
    <x v="0"/>
    <x v="0"/>
    <n v="8"/>
    <n v="0.8"/>
    <x v="2"/>
    <x v="0"/>
    <n v="6"/>
    <n v="14"/>
    <n v="20"/>
    <b v="0"/>
    <n v="2"/>
    <x v="2"/>
    <x v="3"/>
    <n v="28.844221105527641"/>
  </r>
  <r>
    <x v="78"/>
    <s v="Pizza Hut"/>
    <x v="4"/>
    <d v="2024-03-20T19:45:00"/>
    <d v="2024-03-20T20:10:00"/>
    <n v="25"/>
    <x v="3"/>
    <x v="3"/>
    <x v="3"/>
    <n v="4"/>
    <x v="0"/>
    <x v="2"/>
    <x v="0"/>
    <x v="0"/>
    <n v="6.25"/>
    <n v="1.25"/>
    <x v="2"/>
    <x v="0"/>
    <n v="9.6"/>
    <n v="15.4"/>
    <n v="25"/>
    <b v="0"/>
    <n v="20"/>
    <x v="0"/>
    <x v="3"/>
    <n v="29.948453608247419"/>
  </r>
  <r>
    <x v="79"/>
    <s v="Marco's Pizza"/>
    <x v="9"/>
    <d v="2024-03-21T13:00:00"/>
    <d v="2024-03-21T13:20:00"/>
    <n v="20"/>
    <x v="0"/>
    <x v="1"/>
    <x v="0"/>
    <n v="3.5"/>
    <x v="1"/>
    <x v="3"/>
    <x v="1"/>
    <x v="0"/>
    <n v="5.7142857142857144"/>
    <n v="0.8571428571428571"/>
    <x v="2"/>
    <x v="1"/>
    <n v="8.4"/>
    <n v="11.6"/>
    <n v="20"/>
    <b v="0"/>
    <n v="6"/>
    <x v="1"/>
    <x v="4"/>
    <n v="30.286458333333329"/>
  </r>
  <r>
    <x v="80"/>
    <s v="Domino's"/>
    <x v="10"/>
    <d v="2024-03-22T18:30:00"/>
    <d v="2024-03-22T18:50:00"/>
    <n v="20"/>
    <x v="1"/>
    <x v="0"/>
    <x v="1"/>
    <n v="4"/>
    <x v="2"/>
    <x v="1"/>
    <x v="0"/>
    <x v="0"/>
    <n v="5"/>
    <n v="1"/>
    <x v="2"/>
    <x v="0"/>
    <n v="9.6"/>
    <n v="10.4"/>
    <n v="20"/>
    <b v="0"/>
    <n v="12"/>
    <x v="2"/>
    <x v="0"/>
    <n v="30.259433962264151"/>
  </r>
  <r>
    <x v="81"/>
    <s v="Papa John's"/>
    <x v="11"/>
    <d v="2024-03-23T20:15:00"/>
    <d v="2024-03-23T20:40:00"/>
    <n v="25"/>
    <x v="2"/>
    <x v="2"/>
    <x v="2"/>
    <n v="2"/>
    <x v="1"/>
    <x v="0"/>
    <x v="0"/>
    <x v="1"/>
    <n v="12.5"/>
    <n v="1"/>
    <x v="2"/>
    <x v="0"/>
    <n v="4.8"/>
    <n v="20.2"/>
    <n v="25"/>
    <b v="0"/>
    <n v="2"/>
    <x v="1"/>
    <x v="1"/>
    <n v="28.186274509803919"/>
  </r>
  <r>
    <x v="82"/>
    <s v="Little Caesars"/>
    <x v="4"/>
    <d v="2024-03-24T18:30:00"/>
    <d v="2024-03-24T18:50:00"/>
    <n v="20"/>
    <x v="0"/>
    <x v="1"/>
    <x v="0"/>
    <n v="3"/>
    <x v="1"/>
    <x v="2"/>
    <x v="0"/>
    <x v="1"/>
    <n v="6.666666666666667"/>
    <n v="1"/>
    <x v="2"/>
    <x v="0"/>
    <n v="7.1999999999999993"/>
    <n v="12.8"/>
    <n v="20"/>
    <b v="0"/>
    <n v="6"/>
    <x v="1"/>
    <x v="0"/>
    <n v="28.844221105527641"/>
  </r>
  <r>
    <x v="83"/>
    <s v="Pizza Hut"/>
    <x v="1"/>
    <d v="2024-03-25T19:45:00"/>
    <d v="2024-03-25T20:10:00"/>
    <n v="25"/>
    <x v="3"/>
    <x v="3"/>
    <x v="3"/>
    <n v="4.5"/>
    <x v="2"/>
    <x v="3"/>
    <x v="0"/>
    <x v="0"/>
    <n v="5.5555555555555554"/>
    <n v="1.1111111111111109"/>
    <x v="2"/>
    <x v="1"/>
    <n v="10.8"/>
    <n v="14.2"/>
    <n v="25"/>
    <b v="0"/>
    <n v="20"/>
    <x v="2"/>
    <x v="3"/>
    <n v="29.948453608247419"/>
  </r>
  <r>
    <x v="84"/>
    <s v="Marco's Pizza"/>
    <x v="2"/>
    <d v="2024-03-26T13:00:00"/>
    <d v="2024-03-26T13:20:00"/>
    <n v="20"/>
    <x v="0"/>
    <x v="1"/>
    <x v="0"/>
    <n v="3.5"/>
    <x v="0"/>
    <x v="1"/>
    <x v="1"/>
    <x v="0"/>
    <n v="5.7142857142857144"/>
    <n v="0.8571428571428571"/>
    <x v="2"/>
    <x v="0"/>
    <n v="8.4"/>
    <n v="11.6"/>
    <n v="20"/>
    <b v="0"/>
    <n v="6"/>
    <x v="0"/>
    <x v="4"/>
    <n v="30.286458333333329"/>
  </r>
  <r>
    <x v="85"/>
    <s v="Domino's"/>
    <x v="3"/>
    <d v="2024-03-27T18:30:00"/>
    <d v="2024-03-27T18:50:00"/>
    <n v="20"/>
    <x v="1"/>
    <x v="0"/>
    <x v="1"/>
    <n v="4"/>
    <x v="1"/>
    <x v="0"/>
    <x v="0"/>
    <x v="0"/>
    <n v="5"/>
    <n v="1"/>
    <x v="2"/>
    <x v="0"/>
    <n v="9.6"/>
    <n v="10.4"/>
    <n v="20"/>
    <b v="0"/>
    <n v="12"/>
    <x v="1"/>
    <x v="0"/>
    <n v="30.259433962264151"/>
  </r>
  <r>
    <x v="86"/>
    <s v="Papa John's"/>
    <x v="4"/>
    <d v="2024-03-28T20:00:00"/>
    <d v="2024-03-28T20:25:00"/>
    <n v="25"/>
    <x v="0"/>
    <x v="1"/>
    <x v="0"/>
    <n v="3"/>
    <x v="2"/>
    <x v="2"/>
    <x v="0"/>
    <x v="0"/>
    <n v="8.3333333333333339"/>
    <n v="1"/>
    <x v="2"/>
    <x v="0"/>
    <n v="7.1999999999999993"/>
    <n v="17.8"/>
    <n v="25"/>
    <b v="0"/>
    <n v="6"/>
    <x v="2"/>
    <x v="1"/>
    <n v="28.186274509803919"/>
  </r>
  <r>
    <x v="87"/>
    <s v="Little Caesars"/>
    <x v="6"/>
    <d v="2024-03-29T19:15:00"/>
    <d v="2024-03-29T19:35:00"/>
    <n v="20"/>
    <x v="2"/>
    <x v="2"/>
    <x v="2"/>
    <n v="2.5"/>
    <x v="2"/>
    <x v="3"/>
    <x v="0"/>
    <x v="0"/>
    <n v="8"/>
    <n v="0.8"/>
    <x v="2"/>
    <x v="1"/>
    <n v="6"/>
    <n v="14"/>
    <n v="20"/>
    <b v="0"/>
    <n v="2"/>
    <x v="2"/>
    <x v="3"/>
    <n v="28.844221105527641"/>
  </r>
  <r>
    <x v="88"/>
    <s v="Pizza Hut"/>
    <x v="7"/>
    <d v="2024-03-30T19:45:00"/>
    <d v="2024-03-30T20:10:00"/>
    <n v="25"/>
    <x v="3"/>
    <x v="3"/>
    <x v="3"/>
    <n v="4.5"/>
    <x v="1"/>
    <x v="1"/>
    <x v="0"/>
    <x v="1"/>
    <n v="5.5555555555555554"/>
    <n v="1.1111111111111109"/>
    <x v="2"/>
    <x v="0"/>
    <n v="10.8"/>
    <n v="14.2"/>
    <n v="25"/>
    <b v="0"/>
    <n v="20"/>
    <x v="1"/>
    <x v="3"/>
    <n v="29.948453608247419"/>
  </r>
  <r>
    <x v="89"/>
    <s v="Marco's Pizza"/>
    <x v="8"/>
    <d v="2024-03-31T13:00:00"/>
    <d v="2024-03-31T13:20:00"/>
    <n v="20"/>
    <x v="0"/>
    <x v="1"/>
    <x v="0"/>
    <n v="3"/>
    <x v="0"/>
    <x v="0"/>
    <x v="1"/>
    <x v="1"/>
    <n v="6.666666666666667"/>
    <n v="1"/>
    <x v="2"/>
    <x v="0"/>
    <n v="7.1999999999999993"/>
    <n v="12.8"/>
    <n v="20"/>
    <b v="0"/>
    <n v="6"/>
    <x v="0"/>
    <x v="4"/>
    <n v="30.286458333333329"/>
  </r>
  <r>
    <x v="90"/>
    <s v="Domino's"/>
    <x v="9"/>
    <d v="2024-04-01T18:30:00"/>
    <d v="2024-04-01T18:50:00"/>
    <n v="20"/>
    <x v="1"/>
    <x v="0"/>
    <x v="1"/>
    <n v="4"/>
    <x v="2"/>
    <x v="2"/>
    <x v="0"/>
    <x v="0"/>
    <n v="5"/>
    <n v="1"/>
    <x v="3"/>
    <x v="0"/>
    <n v="9.6"/>
    <n v="10.4"/>
    <n v="20"/>
    <b v="0"/>
    <n v="12"/>
    <x v="2"/>
    <x v="0"/>
    <n v="30.259433962264151"/>
  </r>
  <r>
    <x v="91"/>
    <s v="Papa John's"/>
    <x v="10"/>
    <d v="2024-04-02T20:15:00"/>
    <d v="2024-04-02T20:40:00"/>
    <n v="25"/>
    <x v="2"/>
    <x v="2"/>
    <x v="2"/>
    <n v="2"/>
    <x v="1"/>
    <x v="3"/>
    <x v="0"/>
    <x v="0"/>
    <n v="12.5"/>
    <n v="1"/>
    <x v="3"/>
    <x v="1"/>
    <n v="4.8"/>
    <n v="20.2"/>
    <n v="25"/>
    <b v="0"/>
    <n v="2"/>
    <x v="1"/>
    <x v="1"/>
    <n v="28.186274509803919"/>
  </r>
  <r>
    <x v="92"/>
    <s v="Little Caesars"/>
    <x v="11"/>
    <d v="2024-04-03T18:30:00"/>
    <d v="2024-04-03T18:50:00"/>
    <n v="20"/>
    <x v="0"/>
    <x v="1"/>
    <x v="0"/>
    <n v="3.5"/>
    <x v="2"/>
    <x v="1"/>
    <x v="0"/>
    <x v="0"/>
    <n v="5.7142857142857144"/>
    <n v="0.8571428571428571"/>
    <x v="3"/>
    <x v="0"/>
    <n v="8.4"/>
    <n v="11.6"/>
    <n v="20"/>
    <b v="0"/>
    <n v="6"/>
    <x v="2"/>
    <x v="0"/>
    <n v="28.844221105527641"/>
  </r>
  <r>
    <x v="93"/>
    <s v="Pizza Hut"/>
    <x v="2"/>
    <d v="2024-04-04T19:45:00"/>
    <d v="2024-04-04T20:10:00"/>
    <n v="25"/>
    <x v="3"/>
    <x v="3"/>
    <x v="3"/>
    <n v="4"/>
    <x v="0"/>
    <x v="0"/>
    <x v="0"/>
    <x v="0"/>
    <n v="6.25"/>
    <n v="1.25"/>
    <x v="3"/>
    <x v="0"/>
    <n v="9.6"/>
    <n v="15.4"/>
    <n v="25"/>
    <b v="0"/>
    <n v="20"/>
    <x v="0"/>
    <x v="3"/>
    <n v="29.948453608247419"/>
  </r>
  <r>
    <x v="94"/>
    <s v="Marco's Pizza"/>
    <x v="3"/>
    <d v="2024-04-05T13:00:00"/>
    <d v="2024-04-05T13:20:00"/>
    <n v="20"/>
    <x v="0"/>
    <x v="1"/>
    <x v="0"/>
    <n v="3"/>
    <x v="1"/>
    <x v="2"/>
    <x v="1"/>
    <x v="0"/>
    <n v="6.666666666666667"/>
    <n v="1"/>
    <x v="3"/>
    <x v="0"/>
    <n v="7.1999999999999993"/>
    <n v="12.8"/>
    <n v="20"/>
    <b v="0"/>
    <n v="6"/>
    <x v="1"/>
    <x v="4"/>
    <n v="30.286458333333329"/>
  </r>
  <r>
    <x v="95"/>
    <s v="Domino's"/>
    <x v="1"/>
    <d v="2024-04-06T18:30:00"/>
    <d v="2024-04-06T18:50:00"/>
    <n v="20"/>
    <x v="1"/>
    <x v="0"/>
    <x v="1"/>
    <n v="4.5"/>
    <x v="1"/>
    <x v="0"/>
    <x v="0"/>
    <x v="1"/>
    <n v="4.4444444444444446"/>
    <n v="0.88888888888888884"/>
    <x v="3"/>
    <x v="0"/>
    <n v="10.8"/>
    <n v="9.2000000000000011"/>
    <n v="20"/>
    <b v="0"/>
    <n v="12"/>
    <x v="1"/>
    <x v="0"/>
    <n v="30.259433962264151"/>
  </r>
  <r>
    <x v="96"/>
    <s v="Papa John's"/>
    <x v="4"/>
    <d v="2024-04-07T20:00:00"/>
    <d v="2024-04-07T20:25:00"/>
    <n v="25"/>
    <x v="0"/>
    <x v="1"/>
    <x v="0"/>
    <n v="3"/>
    <x v="0"/>
    <x v="2"/>
    <x v="0"/>
    <x v="1"/>
    <n v="8.3333333333333339"/>
    <n v="1"/>
    <x v="3"/>
    <x v="0"/>
    <n v="7.1999999999999993"/>
    <n v="17.8"/>
    <n v="25"/>
    <b v="0"/>
    <n v="6"/>
    <x v="0"/>
    <x v="1"/>
    <n v="28.186274509803919"/>
  </r>
  <r>
    <x v="97"/>
    <s v="Little Caesars"/>
    <x v="2"/>
    <d v="2024-04-08T19:15:00"/>
    <d v="2024-04-08T19:35:00"/>
    <n v="20"/>
    <x v="2"/>
    <x v="2"/>
    <x v="2"/>
    <n v="2.5"/>
    <x v="2"/>
    <x v="3"/>
    <x v="0"/>
    <x v="0"/>
    <n v="8"/>
    <n v="0.8"/>
    <x v="3"/>
    <x v="1"/>
    <n v="6"/>
    <n v="14"/>
    <n v="20"/>
    <b v="0"/>
    <n v="2"/>
    <x v="2"/>
    <x v="3"/>
    <n v="28.844221105527641"/>
  </r>
  <r>
    <x v="98"/>
    <s v="Pizza Hut"/>
    <x v="7"/>
    <d v="2024-04-09T19:45:00"/>
    <d v="2024-04-09T20:10:00"/>
    <n v="25"/>
    <x v="3"/>
    <x v="3"/>
    <x v="3"/>
    <n v="4"/>
    <x v="1"/>
    <x v="1"/>
    <x v="0"/>
    <x v="0"/>
    <n v="6.25"/>
    <n v="1.25"/>
    <x v="3"/>
    <x v="0"/>
    <n v="9.6"/>
    <n v="15.4"/>
    <n v="25"/>
    <b v="0"/>
    <n v="20"/>
    <x v="1"/>
    <x v="3"/>
    <n v="29.948453608247419"/>
  </r>
  <r>
    <x v="99"/>
    <s v="Marco's Pizza"/>
    <x v="8"/>
    <d v="2024-04-10T13:00:00"/>
    <d v="2024-04-10T13:20:00"/>
    <n v="20"/>
    <x v="0"/>
    <x v="1"/>
    <x v="0"/>
    <n v="3.5"/>
    <x v="2"/>
    <x v="0"/>
    <x v="1"/>
    <x v="0"/>
    <n v="5.7142857142857144"/>
    <n v="0.8571428571428571"/>
    <x v="3"/>
    <x v="0"/>
    <n v="8.4"/>
    <n v="11.6"/>
    <n v="20"/>
    <b v="0"/>
    <n v="6"/>
    <x v="2"/>
    <x v="4"/>
    <n v="30.286458333333329"/>
  </r>
  <r>
    <x v="100"/>
    <s v="Domino's"/>
    <x v="9"/>
    <d v="2024-04-11T18:30:00"/>
    <d v="2024-04-11T18:50:00"/>
    <n v="20"/>
    <x v="1"/>
    <x v="0"/>
    <x v="1"/>
    <n v="4.5"/>
    <x v="0"/>
    <x v="2"/>
    <x v="0"/>
    <x v="0"/>
    <n v="4.4444444444444446"/>
    <n v="0.88888888888888884"/>
    <x v="3"/>
    <x v="0"/>
    <n v="10.8"/>
    <n v="9.2000000000000011"/>
    <n v="20"/>
    <b v="0"/>
    <n v="12"/>
    <x v="0"/>
    <x v="0"/>
    <n v="30.259433962264151"/>
  </r>
  <r>
    <x v="101"/>
    <s v="Papa John's"/>
    <x v="10"/>
    <d v="2024-04-12T20:15:00"/>
    <d v="2024-04-12T20:40:00"/>
    <n v="25"/>
    <x v="2"/>
    <x v="2"/>
    <x v="2"/>
    <n v="2"/>
    <x v="1"/>
    <x v="3"/>
    <x v="0"/>
    <x v="0"/>
    <n v="12.5"/>
    <n v="1"/>
    <x v="3"/>
    <x v="1"/>
    <n v="4.8"/>
    <n v="20.2"/>
    <n v="25"/>
    <b v="0"/>
    <n v="2"/>
    <x v="1"/>
    <x v="1"/>
    <n v="28.186274509803919"/>
  </r>
  <r>
    <x v="102"/>
    <s v="Little Caesars"/>
    <x v="11"/>
    <d v="2024-04-13T18:30:00"/>
    <d v="2024-04-13T18:50:00"/>
    <n v="20"/>
    <x v="0"/>
    <x v="1"/>
    <x v="0"/>
    <n v="3.5"/>
    <x v="2"/>
    <x v="1"/>
    <x v="0"/>
    <x v="1"/>
    <n v="5.7142857142857144"/>
    <n v="0.8571428571428571"/>
    <x v="3"/>
    <x v="0"/>
    <n v="8.4"/>
    <n v="11.6"/>
    <n v="20"/>
    <b v="0"/>
    <n v="6"/>
    <x v="2"/>
    <x v="0"/>
    <n v="28.844221105527641"/>
  </r>
  <r>
    <x v="103"/>
    <s v="Pizza Hut"/>
    <x v="2"/>
    <d v="2024-04-14T19:45:00"/>
    <d v="2024-04-14T20:10:00"/>
    <n v="25"/>
    <x v="3"/>
    <x v="3"/>
    <x v="3"/>
    <n v="4"/>
    <x v="0"/>
    <x v="0"/>
    <x v="0"/>
    <x v="1"/>
    <n v="6.25"/>
    <n v="1.25"/>
    <x v="3"/>
    <x v="0"/>
    <n v="9.6"/>
    <n v="15.4"/>
    <n v="25"/>
    <b v="0"/>
    <n v="20"/>
    <x v="0"/>
    <x v="3"/>
    <n v="29.948453608247419"/>
  </r>
  <r>
    <x v="104"/>
    <s v="Marco's Pizza"/>
    <x v="3"/>
    <d v="2024-04-15T13:00:00"/>
    <d v="2024-04-15T13:20:00"/>
    <n v="20"/>
    <x v="0"/>
    <x v="1"/>
    <x v="0"/>
    <n v="3"/>
    <x v="1"/>
    <x v="2"/>
    <x v="1"/>
    <x v="0"/>
    <n v="6.666666666666667"/>
    <n v="1"/>
    <x v="3"/>
    <x v="0"/>
    <n v="7.1999999999999993"/>
    <n v="12.8"/>
    <n v="20"/>
    <b v="0"/>
    <n v="6"/>
    <x v="1"/>
    <x v="4"/>
    <n v="30.286458333333329"/>
  </r>
  <r>
    <x v="105"/>
    <s v="Domino's"/>
    <x v="1"/>
    <d v="2024-04-16T18:30:00"/>
    <d v="2024-04-16T18:50:00"/>
    <n v="20"/>
    <x v="1"/>
    <x v="0"/>
    <x v="1"/>
    <n v="4.5"/>
    <x v="2"/>
    <x v="3"/>
    <x v="0"/>
    <x v="0"/>
    <n v="4.4444444444444446"/>
    <n v="0.88888888888888884"/>
    <x v="3"/>
    <x v="1"/>
    <n v="10.8"/>
    <n v="9.2000000000000011"/>
    <n v="20"/>
    <b v="0"/>
    <n v="12"/>
    <x v="2"/>
    <x v="0"/>
    <n v="30.259433962264151"/>
  </r>
  <r>
    <x v="106"/>
    <s v="Papa John's"/>
    <x v="7"/>
    <d v="2024-04-17T20:00:00"/>
    <d v="2024-04-17T20:25:00"/>
    <n v="25"/>
    <x v="0"/>
    <x v="1"/>
    <x v="0"/>
    <n v="3"/>
    <x v="1"/>
    <x v="1"/>
    <x v="0"/>
    <x v="0"/>
    <n v="8.3333333333333339"/>
    <n v="1"/>
    <x v="3"/>
    <x v="0"/>
    <n v="7.1999999999999993"/>
    <n v="17.8"/>
    <n v="25"/>
    <b v="0"/>
    <n v="6"/>
    <x v="1"/>
    <x v="1"/>
    <n v="28.186274509803919"/>
  </r>
  <r>
    <x v="107"/>
    <s v="Little Caesars"/>
    <x v="8"/>
    <d v="2024-04-18T19:15:00"/>
    <d v="2024-04-18T19:35:00"/>
    <n v="20"/>
    <x v="2"/>
    <x v="2"/>
    <x v="2"/>
    <n v="2.5"/>
    <x v="2"/>
    <x v="0"/>
    <x v="0"/>
    <x v="0"/>
    <n v="8"/>
    <n v="0.8"/>
    <x v="3"/>
    <x v="0"/>
    <n v="6"/>
    <n v="14"/>
    <n v="20"/>
    <b v="0"/>
    <n v="2"/>
    <x v="2"/>
    <x v="3"/>
    <n v="28.844221105527641"/>
  </r>
  <r>
    <x v="108"/>
    <s v="Pizza Hut"/>
    <x v="4"/>
    <d v="2024-04-19T19:45:00"/>
    <d v="2024-04-19T20:10:00"/>
    <n v="25"/>
    <x v="3"/>
    <x v="3"/>
    <x v="3"/>
    <n v="4"/>
    <x v="0"/>
    <x v="2"/>
    <x v="0"/>
    <x v="0"/>
    <n v="6.25"/>
    <n v="1.25"/>
    <x v="3"/>
    <x v="0"/>
    <n v="9.6"/>
    <n v="15.4"/>
    <n v="25"/>
    <b v="0"/>
    <n v="20"/>
    <x v="0"/>
    <x v="3"/>
    <n v="29.948453608247419"/>
  </r>
  <r>
    <x v="109"/>
    <s v="Marco's Pizza"/>
    <x v="9"/>
    <d v="2024-04-20T13:00:00"/>
    <d v="2024-04-20T13:20:00"/>
    <n v="20"/>
    <x v="0"/>
    <x v="1"/>
    <x v="0"/>
    <n v="3.5"/>
    <x v="1"/>
    <x v="3"/>
    <x v="1"/>
    <x v="1"/>
    <n v="5.7142857142857144"/>
    <n v="0.8571428571428571"/>
    <x v="3"/>
    <x v="1"/>
    <n v="8.4"/>
    <n v="11.6"/>
    <n v="20"/>
    <b v="0"/>
    <n v="6"/>
    <x v="1"/>
    <x v="4"/>
    <n v="30.286458333333329"/>
  </r>
  <r>
    <x v="110"/>
    <s v="Domino's"/>
    <x v="10"/>
    <d v="2024-04-21T18:30:00"/>
    <d v="2024-04-21T18:50:00"/>
    <n v="20"/>
    <x v="1"/>
    <x v="0"/>
    <x v="1"/>
    <n v="4.5"/>
    <x v="2"/>
    <x v="1"/>
    <x v="0"/>
    <x v="1"/>
    <n v="4.4444444444444446"/>
    <n v="0.88888888888888884"/>
    <x v="3"/>
    <x v="0"/>
    <n v="10.8"/>
    <n v="9.2000000000000011"/>
    <n v="20"/>
    <b v="0"/>
    <n v="12"/>
    <x v="2"/>
    <x v="0"/>
    <n v="30.259433962264151"/>
  </r>
  <r>
    <x v="111"/>
    <s v="Papa John's"/>
    <x v="11"/>
    <d v="2024-04-22T20:15:00"/>
    <d v="2024-04-22T20:40:00"/>
    <n v="25"/>
    <x v="2"/>
    <x v="2"/>
    <x v="2"/>
    <n v="2"/>
    <x v="1"/>
    <x v="0"/>
    <x v="0"/>
    <x v="0"/>
    <n v="12.5"/>
    <n v="1"/>
    <x v="3"/>
    <x v="0"/>
    <n v="4.8"/>
    <n v="20.2"/>
    <n v="25"/>
    <b v="0"/>
    <n v="2"/>
    <x v="1"/>
    <x v="1"/>
    <n v="28.186274509803919"/>
  </r>
  <r>
    <x v="112"/>
    <s v="Little Caesars"/>
    <x v="4"/>
    <d v="2024-04-23T18:30:00"/>
    <d v="2024-04-23T18:50:00"/>
    <n v="20"/>
    <x v="0"/>
    <x v="1"/>
    <x v="0"/>
    <n v="3"/>
    <x v="1"/>
    <x v="2"/>
    <x v="0"/>
    <x v="0"/>
    <n v="6.666666666666667"/>
    <n v="1"/>
    <x v="3"/>
    <x v="0"/>
    <n v="7.1999999999999993"/>
    <n v="12.8"/>
    <n v="20"/>
    <b v="0"/>
    <n v="6"/>
    <x v="1"/>
    <x v="0"/>
    <n v="28.844221105527641"/>
  </r>
  <r>
    <x v="113"/>
    <s v="Pizza Hut"/>
    <x v="1"/>
    <d v="2024-04-24T19:45:00"/>
    <d v="2024-04-24T20:10:00"/>
    <n v="25"/>
    <x v="3"/>
    <x v="3"/>
    <x v="3"/>
    <n v="4.5"/>
    <x v="2"/>
    <x v="3"/>
    <x v="0"/>
    <x v="0"/>
    <n v="5.5555555555555554"/>
    <n v="1.1111111111111109"/>
    <x v="3"/>
    <x v="1"/>
    <n v="10.8"/>
    <n v="14.2"/>
    <n v="25"/>
    <b v="0"/>
    <n v="20"/>
    <x v="2"/>
    <x v="3"/>
    <n v="29.948453608247419"/>
  </r>
  <r>
    <x v="114"/>
    <s v="Marco's Pizza"/>
    <x v="2"/>
    <d v="2024-04-25T13:00:00"/>
    <d v="2024-04-25T13:20:00"/>
    <n v="20"/>
    <x v="0"/>
    <x v="1"/>
    <x v="0"/>
    <n v="3.5"/>
    <x v="0"/>
    <x v="1"/>
    <x v="1"/>
    <x v="0"/>
    <n v="5.7142857142857144"/>
    <n v="0.8571428571428571"/>
    <x v="3"/>
    <x v="0"/>
    <n v="8.4"/>
    <n v="11.6"/>
    <n v="20"/>
    <b v="0"/>
    <n v="6"/>
    <x v="0"/>
    <x v="4"/>
    <n v="30.286458333333329"/>
  </r>
  <r>
    <x v="115"/>
    <s v="Domino's"/>
    <x v="3"/>
    <d v="2024-04-26T18:30:00"/>
    <d v="2024-04-26T18:50:00"/>
    <n v="20"/>
    <x v="1"/>
    <x v="0"/>
    <x v="1"/>
    <n v="4"/>
    <x v="1"/>
    <x v="0"/>
    <x v="0"/>
    <x v="0"/>
    <n v="5"/>
    <n v="1"/>
    <x v="3"/>
    <x v="0"/>
    <n v="9.6"/>
    <n v="10.4"/>
    <n v="20"/>
    <b v="0"/>
    <n v="12"/>
    <x v="1"/>
    <x v="0"/>
    <n v="30.259433962264151"/>
  </r>
  <r>
    <x v="116"/>
    <s v="Papa John's"/>
    <x v="4"/>
    <d v="2024-04-27T20:00:00"/>
    <d v="2024-04-27T20:25:00"/>
    <n v="25"/>
    <x v="0"/>
    <x v="1"/>
    <x v="0"/>
    <n v="3"/>
    <x v="2"/>
    <x v="2"/>
    <x v="0"/>
    <x v="1"/>
    <n v="8.3333333333333339"/>
    <n v="1"/>
    <x v="3"/>
    <x v="0"/>
    <n v="7.1999999999999993"/>
    <n v="17.8"/>
    <n v="25"/>
    <b v="0"/>
    <n v="6"/>
    <x v="2"/>
    <x v="1"/>
    <n v="28.186274509803919"/>
  </r>
  <r>
    <x v="117"/>
    <s v="Little Caesars"/>
    <x v="6"/>
    <d v="2024-04-28T19:15:00"/>
    <d v="2024-04-28T19:35:00"/>
    <n v="20"/>
    <x v="2"/>
    <x v="2"/>
    <x v="2"/>
    <n v="2.5"/>
    <x v="2"/>
    <x v="3"/>
    <x v="0"/>
    <x v="1"/>
    <n v="8"/>
    <n v="0.8"/>
    <x v="3"/>
    <x v="1"/>
    <n v="6"/>
    <n v="14"/>
    <n v="20"/>
    <b v="0"/>
    <n v="2"/>
    <x v="2"/>
    <x v="3"/>
    <n v="28.844221105527641"/>
  </r>
  <r>
    <x v="118"/>
    <s v="Pizza Hut"/>
    <x v="7"/>
    <d v="2024-04-29T19:45:00"/>
    <d v="2024-04-29T20:10:00"/>
    <n v="25"/>
    <x v="3"/>
    <x v="3"/>
    <x v="3"/>
    <n v="4.5"/>
    <x v="1"/>
    <x v="1"/>
    <x v="0"/>
    <x v="0"/>
    <n v="5.5555555555555554"/>
    <n v="1.1111111111111109"/>
    <x v="3"/>
    <x v="0"/>
    <n v="10.8"/>
    <n v="14.2"/>
    <n v="25"/>
    <b v="0"/>
    <n v="20"/>
    <x v="1"/>
    <x v="3"/>
    <n v="29.948453608247419"/>
  </r>
  <r>
    <x v="119"/>
    <s v="Marco's Pizza"/>
    <x v="8"/>
    <d v="2024-04-30T13:00:00"/>
    <d v="2024-04-30T13:20:00"/>
    <n v="20"/>
    <x v="0"/>
    <x v="1"/>
    <x v="0"/>
    <n v="3"/>
    <x v="0"/>
    <x v="0"/>
    <x v="1"/>
    <x v="0"/>
    <n v="6.666666666666667"/>
    <n v="1"/>
    <x v="3"/>
    <x v="0"/>
    <n v="7.1999999999999993"/>
    <n v="12.8"/>
    <n v="20"/>
    <b v="0"/>
    <n v="6"/>
    <x v="0"/>
    <x v="4"/>
    <n v="30.286458333333329"/>
  </r>
  <r>
    <x v="120"/>
    <s v="Domino's"/>
    <x v="9"/>
    <d v="2024-05-01T18:30:00"/>
    <d v="2024-05-01T18:50:00"/>
    <n v="20"/>
    <x v="1"/>
    <x v="0"/>
    <x v="1"/>
    <n v="4.5"/>
    <x v="2"/>
    <x v="2"/>
    <x v="0"/>
    <x v="0"/>
    <n v="4.4444444444444446"/>
    <n v="0.88888888888888884"/>
    <x v="4"/>
    <x v="0"/>
    <n v="10.8"/>
    <n v="9.2000000000000011"/>
    <n v="20"/>
    <b v="0"/>
    <n v="12"/>
    <x v="2"/>
    <x v="0"/>
    <n v="30.259433962264151"/>
  </r>
  <r>
    <x v="121"/>
    <s v="Papa John's"/>
    <x v="10"/>
    <d v="2024-05-02T20:15:00"/>
    <d v="2024-05-02T20:40:00"/>
    <n v="25"/>
    <x v="2"/>
    <x v="2"/>
    <x v="2"/>
    <n v="2"/>
    <x v="1"/>
    <x v="3"/>
    <x v="0"/>
    <x v="0"/>
    <n v="12.5"/>
    <n v="1"/>
    <x v="4"/>
    <x v="1"/>
    <n v="4.8"/>
    <n v="20.2"/>
    <n v="25"/>
    <b v="0"/>
    <n v="2"/>
    <x v="1"/>
    <x v="1"/>
    <n v="28.186274509803919"/>
  </r>
  <r>
    <x v="122"/>
    <s v="Little Caesars"/>
    <x v="11"/>
    <d v="2024-05-03T18:30:00"/>
    <d v="2024-05-03T18:50:00"/>
    <n v="20"/>
    <x v="0"/>
    <x v="1"/>
    <x v="0"/>
    <n v="3.5"/>
    <x v="2"/>
    <x v="1"/>
    <x v="0"/>
    <x v="0"/>
    <n v="5.7142857142857144"/>
    <n v="0.8571428571428571"/>
    <x v="4"/>
    <x v="0"/>
    <n v="8.4"/>
    <n v="11.6"/>
    <n v="20"/>
    <b v="0"/>
    <n v="6"/>
    <x v="2"/>
    <x v="0"/>
    <n v="28.844221105527641"/>
  </r>
  <r>
    <x v="123"/>
    <s v="Pizza Hut"/>
    <x v="2"/>
    <d v="2024-05-04T19:45:00"/>
    <d v="2024-05-04T20:10:00"/>
    <n v="25"/>
    <x v="3"/>
    <x v="3"/>
    <x v="3"/>
    <n v="4"/>
    <x v="0"/>
    <x v="0"/>
    <x v="0"/>
    <x v="1"/>
    <n v="6.25"/>
    <n v="1.25"/>
    <x v="4"/>
    <x v="0"/>
    <n v="9.6"/>
    <n v="15.4"/>
    <n v="25"/>
    <b v="0"/>
    <n v="20"/>
    <x v="0"/>
    <x v="3"/>
    <n v="29.948453608247419"/>
  </r>
  <r>
    <x v="124"/>
    <s v="Marco's Pizza"/>
    <x v="3"/>
    <d v="2024-05-05T13:00:00"/>
    <d v="2024-05-05T13:20:00"/>
    <n v="20"/>
    <x v="0"/>
    <x v="1"/>
    <x v="0"/>
    <n v="3"/>
    <x v="1"/>
    <x v="2"/>
    <x v="1"/>
    <x v="1"/>
    <n v="6.666666666666667"/>
    <n v="1"/>
    <x v="4"/>
    <x v="0"/>
    <n v="7.1999999999999993"/>
    <n v="12.8"/>
    <n v="20"/>
    <b v="0"/>
    <n v="6"/>
    <x v="1"/>
    <x v="4"/>
    <n v="30.286458333333329"/>
  </r>
  <r>
    <x v="125"/>
    <s v="Domino's"/>
    <x v="0"/>
    <d v="2024-08-01T18:00:00"/>
    <d v="2024-08-01T18:20:00"/>
    <n v="20"/>
    <x v="0"/>
    <x v="0"/>
    <x v="2"/>
    <n v="3"/>
    <x v="2"/>
    <x v="0"/>
    <x v="0"/>
    <x v="0"/>
    <n v="6.666666666666667"/>
    <n v="0.66666666666666663"/>
    <x v="5"/>
    <x v="0"/>
    <n v="7.1999999999999993"/>
    <n v="12.8"/>
    <n v="20"/>
    <b v="0"/>
    <n v="4"/>
    <x v="2"/>
    <x v="0"/>
    <n v="30.259433962264151"/>
  </r>
  <r>
    <x v="126"/>
    <s v="Papa John's"/>
    <x v="2"/>
    <d v="2024-08-02T19:15:00"/>
    <d v="2024-08-02T19:45:00"/>
    <n v="30"/>
    <x v="1"/>
    <x v="1"/>
    <x v="1"/>
    <n v="6"/>
    <x v="0"/>
    <x v="2"/>
    <x v="0"/>
    <x v="0"/>
    <n v="5"/>
    <n v="0.66666666666666663"/>
    <x v="5"/>
    <x v="0"/>
    <n v="14.4"/>
    <n v="15.6"/>
    <n v="30"/>
    <b v="0"/>
    <n v="12"/>
    <x v="0"/>
    <x v="3"/>
    <n v="28.186274509803919"/>
  </r>
  <r>
    <x v="127"/>
    <s v="Pizza Hut"/>
    <x v="1"/>
    <d v="2024-08-03T20:30:00"/>
    <d v="2024-08-03T21:10:00"/>
    <n v="40"/>
    <x v="3"/>
    <x v="3"/>
    <x v="3"/>
    <n v="8"/>
    <x v="1"/>
    <x v="1"/>
    <x v="0"/>
    <x v="1"/>
    <n v="5"/>
    <n v="0.625"/>
    <x v="5"/>
    <x v="0"/>
    <n v="19.2"/>
    <n v="20.8"/>
    <n v="40"/>
    <b v="1"/>
    <n v="20"/>
    <x v="1"/>
    <x v="1"/>
    <n v="29.948453608247419"/>
  </r>
  <r>
    <x v="128"/>
    <s v="Little Caesars"/>
    <x v="6"/>
    <d v="2024-08-04T18:45:00"/>
    <d v="2024-08-04T19:05:00"/>
    <n v="20"/>
    <x v="2"/>
    <x v="2"/>
    <x v="4"/>
    <n v="2.5"/>
    <x v="2"/>
    <x v="3"/>
    <x v="0"/>
    <x v="1"/>
    <n v="8"/>
    <n v="0.4"/>
    <x v="5"/>
    <x v="1"/>
    <n v="6"/>
    <n v="14"/>
    <n v="20"/>
    <b v="0"/>
    <n v="1"/>
    <x v="2"/>
    <x v="0"/>
    <n v="28.844221105527641"/>
  </r>
  <r>
    <x v="129"/>
    <s v="Marco's Pizza"/>
    <x v="7"/>
    <d v="2024-08-05T19:00:00"/>
    <d v="2024-08-05T19:50:00"/>
    <n v="50"/>
    <x v="1"/>
    <x v="1"/>
    <x v="1"/>
    <n v="10"/>
    <x v="1"/>
    <x v="0"/>
    <x v="0"/>
    <x v="0"/>
    <n v="5"/>
    <n v="0.4"/>
    <x v="5"/>
    <x v="0"/>
    <n v="24"/>
    <n v="26"/>
    <n v="50"/>
    <b v="1"/>
    <n v="12"/>
    <x v="1"/>
    <x v="3"/>
    <n v="30.286458333333329"/>
  </r>
  <r>
    <x v="130"/>
    <s v="Domino's"/>
    <x v="3"/>
    <d v="2024-08-06T20:00:00"/>
    <d v="2024-08-06T20:35:00"/>
    <n v="35"/>
    <x v="0"/>
    <x v="0"/>
    <x v="0"/>
    <n v="5.5"/>
    <x v="0"/>
    <x v="1"/>
    <x v="0"/>
    <x v="0"/>
    <n v="6.3636363636363633"/>
    <n v="0.54545454545454541"/>
    <x v="5"/>
    <x v="0"/>
    <n v="13.2"/>
    <n v="21.8"/>
    <n v="35"/>
    <b v="1"/>
    <n v="6"/>
    <x v="0"/>
    <x v="1"/>
    <n v="30.259433962264151"/>
  </r>
  <r>
    <x v="131"/>
    <s v="Papa John's"/>
    <x v="10"/>
    <d v="2024-08-07T18:30:00"/>
    <d v="2024-08-07T18:50:00"/>
    <n v="20"/>
    <x v="2"/>
    <x v="2"/>
    <x v="2"/>
    <n v="2"/>
    <x v="2"/>
    <x v="2"/>
    <x v="0"/>
    <x v="0"/>
    <n v="10"/>
    <n v="1"/>
    <x v="5"/>
    <x v="0"/>
    <n v="4.8"/>
    <n v="15.2"/>
    <n v="20"/>
    <b v="0"/>
    <n v="2"/>
    <x v="2"/>
    <x v="0"/>
    <n v="28.186274509803919"/>
  </r>
  <r>
    <x v="132"/>
    <s v="Pizza Hut"/>
    <x v="11"/>
    <d v="2024-08-08T19:45:00"/>
    <d v="2024-08-08T20:25:00"/>
    <n v="40"/>
    <x v="3"/>
    <x v="3"/>
    <x v="3"/>
    <n v="7.5"/>
    <x v="1"/>
    <x v="3"/>
    <x v="0"/>
    <x v="0"/>
    <n v="5.333333333333333"/>
    <n v="0.66666666666666663"/>
    <x v="5"/>
    <x v="1"/>
    <n v="18"/>
    <n v="22"/>
    <n v="40"/>
    <b v="1"/>
    <n v="20"/>
    <x v="1"/>
    <x v="3"/>
    <n v="29.948453608247419"/>
  </r>
  <r>
    <x v="133"/>
    <s v="Little Caesars"/>
    <x v="4"/>
    <d v="2024-08-09T18:00:00"/>
    <d v="2024-08-09T18:30:00"/>
    <n v="30"/>
    <x v="0"/>
    <x v="1"/>
    <x v="0"/>
    <n v="4"/>
    <x v="0"/>
    <x v="0"/>
    <x v="0"/>
    <x v="0"/>
    <n v="7.5"/>
    <n v="0.75"/>
    <x v="5"/>
    <x v="0"/>
    <n v="9.6"/>
    <n v="20.399999999999999"/>
    <n v="30"/>
    <b v="0"/>
    <n v="6"/>
    <x v="0"/>
    <x v="0"/>
    <n v="28.844221105527641"/>
  </r>
  <r>
    <x v="134"/>
    <s v="Marco's Pizza"/>
    <x v="9"/>
    <d v="2024-08-10T20:15:00"/>
    <d v="2024-08-10T21:00:00"/>
    <n v="45"/>
    <x v="1"/>
    <x v="0"/>
    <x v="1"/>
    <n v="9"/>
    <x v="1"/>
    <x v="1"/>
    <x v="0"/>
    <x v="1"/>
    <n v="5"/>
    <n v="0.44444444444444442"/>
    <x v="5"/>
    <x v="0"/>
    <n v="21.6"/>
    <n v="23.4"/>
    <n v="45"/>
    <b v="1"/>
    <n v="12"/>
    <x v="1"/>
    <x v="1"/>
    <n v="30.286458333333329"/>
  </r>
  <r>
    <x v="135"/>
    <s v="Domino's"/>
    <x v="12"/>
    <d v="2024-08-11T18:00:00"/>
    <d v="2024-08-11T18:20:00"/>
    <n v="20"/>
    <x v="0"/>
    <x v="0"/>
    <x v="2"/>
    <n v="3"/>
    <x v="2"/>
    <x v="2"/>
    <x v="0"/>
    <x v="1"/>
    <n v="6.666666666666667"/>
    <n v="0.66666666666666663"/>
    <x v="5"/>
    <x v="0"/>
    <n v="7.1999999999999993"/>
    <n v="12.8"/>
    <n v="20"/>
    <b v="0"/>
    <n v="4"/>
    <x v="2"/>
    <x v="0"/>
    <n v="30.259433962264151"/>
  </r>
  <r>
    <x v="136"/>
    <s v="Papa John's"/>
    <x v="13"/>
    <d v="2024-08-12T19:15:00"/>
    <d v="2024-08-12T19:45:00"/>
    <n v="30"/>
    <x v="1"/>
    <x v="1"/>
    <x v="1"/>
    <n v="6"/>
    <x v="0"/>
    <x v="3"/>
    <x v="0"/>
    <x v="0"/>
    <n v="5"/>
    <n v="0.66666666666666663"/>
    <x v="5"/>
    <x v="1"/>
    <n v="14.4"/>
    <n v="15.6"/>
    <n v="30"/>
    <b v="0"/>
    <n v="12"/>
    <x v="0"/>
    <x v="3"/>
    <n v="28.186274509803919"/>
  </r>
  <r>
    <x v="137"/>
    <s v="Pizza Hut"/>
    <x v="14"/>
    <d v="2024-08-13T20:30:00"/>
    <d v="2024-08-13T21:10:00"/>
    <n v="40"/>
    <x v="3"/>
    <x v="3"/>
    <x v="3"/>
    <n v="8"/>
    <x v="1"/>
    <x v="0"/>
    <x v="0"/>
    <x v="0"/>
    <n v="5"/>
    <n v="0.625"/>
    <x v="5"/>
    <x v="0"/>
    <n v="19.2"/>
    <n v="20.8"/>
    <n v="40"/>
    <b v="1"/>
    <n v="20"/>
    <x v="1"/>
    <x v="1"/>
    <n v="29.948453608247419"/>
  </r>
  <r>
    <x v="138"/>
    <s v="Little Caesars"/>
    <x v="15"/>
    <d v="2024-08-14T18:45:00"/>
    <d v="2024-08-14T19:05:00"/>
    <n v="20"/>
    <x v="2"/>
    <x v="2"/>
    <x v="4"/>
    <n v="2.5"/>
    <x v="2"/>
    <x v="1"/>
    <x v="0"/>
    <x v="0"/>
    <n v="8"/>
    <n v="0.4"/>
    <x v="5"/>
    <x v="0"/>
    <n v="6"/>
    <n v="14"/>
    <n v="20"/>
    <b v="0"/>
    <n v="1"/>
    <x v="2"/>
    <x v="0"/>
    <n v="28.844221105527641"/>
  </r>
  <r>
    <x v="139"/>
    <s v="Marco's Pizza"/>
    <x v="16"/>
    <d v="2024-08-15T19:00:00"/>
    <d v="2024-08-15T19:50:00"/>
    <n v="50"/>
    <x v="1"/>
    <x v="1"/>
    <x v="1"/>
    <n v="10"/>
    <x v="1"/>
    <x v="2"/>
    <x v="0"/>
    <x v="0"/>
    <n v="5"/>
    <n v="0.4"/>
    <x v="5"/>
    <x v="0"/>
    <n v="24"/>
    <n v="26"/>
    <n v="50"/>
    <b v="1"/>
    <n v="12"/>
    <x v="1"/>
    <x v="3"/>
    <n v="30.286458333333329"/>
  </r>
  <r>
    <x v="140"/>
    <s v="Domino's"/>
    <x v="17"/>
    <d v="2024-08-16T20:00:00"/>
    <d v="2024-08-16T20:35:00"/>
    <n v="35"/>
    <x v="0"/>
    <x v="0"/>
    <x v="0"/>
    <n v="5.5"/>
    <x v="0"/>
    <x v="3"/>
    <x v="0"/>
    <x v="0"/>
    <n v="6.3636363636363633"/>
    <n v="0.54545454545454541"/>
    <x v="5"/>
    <x v="1"/>
    <n v="13.2"/>
    <n v="21.8"/>
    <n v="35"/>
    <b v="1"/>
    <n v="6"/>
    <x v="0"/>
    <x v="1"/>
    <n v="30.259433962264151"/>
  </r>
  <r>
    <x v="141"/>
    <s v="Papa John's"/>
    <x v="18"/>
    <d v="2024-08-17T18:30:00"/>
    <d v="2024-08-17T18:50:00"/>
    <n v="20"/>
    <x v="2"/>
    <x v="2"/>
    <x v="2"/>
    <n v="2"/>
    <x v="2"/>
    <x v="0"/>
    <x v="0"/>
    <x v="1"/>
    <n v="10"/>
    <n v="1"/>
    <x v="5"/>
    <x v="0"/>
    <n v="4.8"/>
    <n v="15.2"/>
    <n v="20"/>
    <b v="0"/>
    <n v="2"/>
    <x v="2"/>
    <x v="0"/>
    <n v="28.186274509803919"/>
  </r>
  <r>
    <x v="142"/>
    <s v="Pizza Hut"/>
    <x v="19"/>
    <d v="2024-08-18T19:45:00"/>
    <d v="2024-08-18T20:25:00"/>
    <n v="40"/>
    <x v="3"/>
    <x v="3"/>
    <x v="3"/>
    <n v="7.5"/>
    <x v="1"/>
    <x v="1"/>
    <x v="0"/>
    <x v="1"/>
    <n v="5.333333333333333"/>
    <n v="0.66666666666666663"/>
    <x v="5"/>
    <x v="0"/>
    <n v="18"/>
    <n v="22"/>
    <n v="40"/>
    <b v="1"/>
    <n v="20"/>
    <x v="1"/>
    <x v="3"/>
    <n v="29.948453608247419"/>
  </r>
  <r>
    <x v="143"/>
    <s v="Little Caesars"/>
    <x v="5"/>
    <d v="2024-08-19T18:00:00"/>
    <d v="2024-08-19T18:30:00"/>
    <n v="30"/>
    <x v="0"/>
    <x v="1"/>
    <x v="0"/>
    <n v="4"/>
    <x v="0"/>
    <x v="2"/>
    <x v="0"/>
    <x v="0"/>
    <n v="7.5"/>
    <n v="0.75"/>
    <x v="5"/>
    <x v="0"/>
    <n v="9.6"/>
    <n v="20.399999999999999"/>
    <n v="30"/>
    <b v="0"/>
    <n v="6"/>
    <x v="0"/>
    <x v="0"/>
    <n v="28.844221105527641"/>
  </r>
  <r>
    <x v="144"/>
    <s v="Marco's Pizza"/>
    <x v="18"/>
    <d v="2024-08-20T20:15:00"/>
    <d v="2024-08-20T21:00:00"/>
    <n v="45"/>
    <x v="1"/>
    <x v="0"/>
    <x v="1"/>
    <n v="9"/>
    <x v="1"/>
    <x v="3"/>
    <x v="0"/>
    <x v="0"/>
    <n v="5"/>
    <n v="0.44444444444444442"/>
    <x v="5"/>
    <x v="1"/>
    <n v="21.6"/>
    <n v="23.4"/>
    <n v="45"/>
    <b v="1"/>
    <n v="12"/>
    <x v="1"/>
    <x v="1"/>
    <n v="30.286458333333329"/>
  </r>
  <r>
    <x v="145"/>
    <s v="Domino's"/>
    <x v="20"/>
    <d v="2024-08-21T18:00:00"/>
    <d v="2024-08-21T18:20:00"/>
    <n v="20"/>
    <x v="0"/>
    <x v="0"/>
    <x v="2"/>
    <n v="3"/>
    <x v="2"/>
    <x v="0"/>
    <x v="0"/>
    <x v="0"/>
    <n v="6.666666666666667"/>
    <n v="0.66666666666666663"/>
    <x v="5"/>
    <x v="0"/>
    <n v="7.1999999999999993"/>
    <n v="12.8"/>
    <n v="20"/>
    <b v="0"/>
    <n v="4"/>
    <x v="2"/>
    <x v="0"/>
    <n v="30.259433962264151"/>
  </r>
  <r>
    <x v="146"/>
    <s v="Papa John's"/>
    <x v="21"/>
    <d v="2024-08-22T19:15:00"/>
    <d v="2024-08-22T19:45:00"/>
    <n v="30"/>
    <x v="1"/>
    <x v="1"/>
    <x v="1"/>
    <n v="6"/>
    <x v="0"/>
    <x v="1"/>
    <x v="0"/>
    <x v="0"/>
    <n v="5"/>
    <n v="0.66666666666666663"/>
    <x v="5"/>
    <x v="0"/>
    <n v="14.4"/>
    <n v="15.6"/>
    <n v="30"/>
    <b v="0"/>
    <n v="12"/>
    <x v="0"/>
    <x v="3"/>
    <n v="28.186274509803919"/>
  </r>
  <r>
    <x v="147"/>
    <s v="Pizza Hut"/>
    <x v="22"/>
    <d v="2024-08-23T20:30:00"/>
    <d v="2024-08-23T21:10:00"/>
    <n v="40"/>
    <x v="3"/>
    <x v="3"/>
    <x v="3"/>
    <n v="8"/>
    <x v="1"/>
    <x v="2"/>
    <x v="0"/>
    <x v="0"/>
    <n v="5"/>
    <n v="0.625"/>
    <x v="5"/>
    <x v="0"/>
    <n v="19.2"/>
    <n v="20.8"/>
    <n v="40"/>
    <b v="1"/>
    <n v="20"/>
    <x v="1"/>
    <x v="1"/>
    <n v="29.948453608247419"/>
  </r>
  <r>
    <x v="148"/>
    <s v="Little Caesars"/>
    <x v="23"/>
    <d v="2024-08-24T18:45:00"/>
    <d v="2024-08-24T19:05:00"/>
    <n v="20"/>
    <x v="2"/>
    <x v="2"/>
    <x v="4"/>
    <n v="2.5"/>
    <x v="2"/>
    <x v="3"/>
    <x v="0"/>
    <x v="1"/>
    <n v="8"/>
    <n v="0.4"/>
    <x v="5"/>
    <x v="1"/>
    <n v="6"/>
    <n v="14"/>
    <n v="20"/>
    <b v="0"/>
    <n v="1"/>
    <x v="2"/>
    <x v="0"/>
    <n v="28.844221105527641"/>
  </r>
  <r>
    <x v="149"/>
    <s v="Marco's Pizza"/>
    <x v="11"/>
    <d v="2024-08-25T19:00:00"/>
    <d v="2024-08-25T19:50:00"/>
    <n v="50"/>
    <x v="1"/>
    <x v="1"/>
    <x v="1"/>
    <n v="10"/>
    <x v="1"/>
    <x v="0"/>
    <x v="0"/>
    <x v="1"/>
    <n v="5"/>
    <n v="0.4"/>
    <x v="5"/>
    <x v="0"/>
    <n v="24"/>
    <n v="26"/>
    <n v="50"/>
    <b v="1"/>
    <n v="12"/>
    <x v="1"/>
    <x v="3"/>
    <n v="30.286458333333329"/>
  </r>
  <r>
    <x v="150"/>
    <s v="Domino's"/>
    <x v="0"/>
    <d v="2024-08-01T18:00:00"/>
    <d v="2024-08-01T18:30:00"/>
    <n v="30"/>
    <x v="1"/>
    <x v="0"/>
    <x v="1"/>
    <n v="5.5"/>
    <x v="1"/>
    <x v="4"/>
    <x v="0"/>
    <x v="0"/>
    <n v="5.4545454545454541"/>
    <n v="0.72727272727272729"/>
    <x v="5"/>
    <x v="1"/>
    <n v="13.2"/>
    <n v="16.8"/>
    <n v="30"/>
    <b v="0"/>
    <n v="12"/>
    <x v="1"/>
    <x v="0"/>
    <n v="30.259433962264151"/>
  </r>
  <r>
    <x v="151"/>
    <s v="Pizza Hut"/>
    <x v="1"/>
    <d v="2024-08-02T19:15:00"/>
    <d v="2024-08-02T19:45:00"/>
    <n v="30"/>
    <x v="3"/>
    <x v="3"/>
    <x v="3"/>
    <n v="6"/>
    <x v="0"/>
    <x v="0"/>
    <x v="0"/>
    <x v="0"/>
    <n v="5"/>
    <n v="0.83333333333333337"/>
    <x v="5"/>
    <x v="0"/>
    <n v="14.4"/>
    <n v="15.6"/>
    <n v="30"/>
    <b v="0"/>
    <n v="20"/>
    <x v="0"/>
    <x v="3"/>
    <n v="29.948453608247419"/>
  </r>
  <r>
    <x v="152"/>
    <s v="Papa John's"/>
    <x v="2"/>
    <d v="2024-08-03T20:00:00"/>
    <d v="2024-08-03T20:35:00"/>
    <n v="35"/>
    <x v="0"/>
    <x v="1"/>
    <x v="0"/>
    <n v="7.2"/>
    <x v="2"/>
    <x v="2"/>
    <x v="0"/>
    <x v="1"/>
    <n v="4.8611111111111107"/>
    <n v="0.41666666666666657"/>
    <x v="5"/>
    <x v="0"/>
    <n v="17.28"/>
    <n v="17.72"/>
    <n v="35"/>
    <b v="1"/>
    <n v="6"/>
    <x v="2"/>
    <x v="1"/>
    <n v="28.186274509803919"/>
  </r>
  <r>
    <x v="153"/>
    <s v="Little Caesars"/>
    <x v="6"/>
    <d v="2024-08-04T17:45:00"/>
    <d v="2024-08-04T18:05:00"/>
    <n v="20"/>
    <x v="2"/>
    <x v="2"/>
    <x v="2"/>
    <n v="3"/>
    <x v="2"/>
    <x v="1"/>
    <x v="1"/>
    <x v="1"/>
    <n v="6.666666666666667"/>
    <n v="0.66666666666666663"/>
    <x v="5"/>
    <x v="0"/>
    <n v="7.1999999999999993"/>
    <n v="12.8"/>
    <n v="20"/>
    <b v="0"/>
    <n v="2"/>
    <x v="2"/>
    <x v="5"/>
    <n v="28.844221105527641"/>
  </r>
  <r>
    <x v="154"/>
    <s v="Marco's Pizza"/>
    <x v="7"/>
    <d v="2024-08-05T13:30:00"/>
    <d v="2024-08-05T14:00:00"/>
    <n v="30"/>
    <x v="0"/>
    <x v="1"/>
    <x v="1"/>
    <n v="5"/>
    <x v="1"/>
    <x v="3"/>
    <x v="1"/>
    <x v="0"/>
    <n v="6"/>
    <n v="0.8"/>
    <x v="5"/>
    <x v="1"/>
    <n v="12"/>
    <n v="18"/>
    <n v="30"/>
    <b v="0"/>
    <n v="8"/>
    <x v="1"/>
    <x v="4"/>
    <n v="30.286458333333329"/>
  </r>
  <r>
    <x v="155"/>
    <s v="Domino's"/>
    <x v="3"/>
    <d v="2024-08-06T18:20:00"/>
    <d v="2024-08-06T18:50:00"/>
    <n v="30"/>
    <x v="1"/>
    <x v="0"/>
    <x v="0"/>
    <n v="6.5"/>
    <x v="0"/>
    <x v="4"/>
    <x v="0"/>
    <x v="0"/>
    <n v="4.615384615384615"/>
    <n v="0.46153846153846162"/>
    <x v="5"/>
    <x v="1"/>
    <n v="15.6"/>
    <n v="14.4"/>
    <n v="30"/>
    <b v="0"/>
    <n v="9"/>
    <x v="0"/>
    <x v="0"/>
    <n v="30.259433962264151"/>
  </r>
  <r>
    <x v="156"/>
    <s v="Papa John's"/>
    <x v="10"/>
    <d v="2024-08-07T20:10:00"/>
    <d v="2024-08-07T20:45:00"/>
    <n v="35"/>
    <x v="2"/>
    <x v="2"/>
    <x v="2"/>
    <n v="4"/>
    <x v="1"/>
    <x v="0"/>
    <x v="0"/>
    <x v="0"/>
    <n v="8.75"/>
    <n v="0.5"/>
    <x v="5"/>
    <x v="0"/>
    <n v="9.6"/>
    <n v="25.4"/>
    <n v="35"/>
    <b v="1"/>
    <n v="2"/>
    <x v="1"/>
    <x v="1"/>
    <n v="28.186274509803919"/>
  </r>
  <r>
    <x v="157"/>
    <s v="Little Caesars"/>
    <x v="11"/>
    <d v="2024-08-08T18:00:00"/>
    <d v="2024-08-08T18:25:00"/>
    <n v="25"/>
    <x v="0"/>
    <x v="1"/>
    <x v="0"/>
    <n v="3.5"/>
    <x v="2"/>
    <x v="2"/>
    <x v="0"/>
    <x v="0"/>
    <n v="7.1428571428571432"/>
    <n v="0.8571428571428571"/>
    <x v="5"/>
    <x v="0"/>
    <n v="8.4"/>
    <n v="16.600000000000001"/>
    <n v="25"/>
    <b v="0"/>
    <n v="6"/>
    <x v="2"/>
    <x v="0"/>
    <n v="28.844221105527641"/>
  </r>
  <r>
    <x v="158"/>
    <s v="Pizza Hut"/>
    <x v="4"/>
    <d v="2024-08-09T19:30:00"/>
    <d v="2024-08-09T20:00:00"/>
    <n v="30"/>
    <x v="3"/>
    <x v="3"/>
    <x v="3"/>
    <n v="6"/>
    <x v="0"/>
    <x v="1"/>
    <x v="0"/>
    <x v="0"/>
    <n v="5"/>
    <n v="0.83333333333333337"/>
    <x v="5"/>
    <x v="0"/>
    <n v="14.4"/>
    <n v="15.6"/>
    <n v="30"/>
    <b v="0"/>
    <n v="20"/>
    <x v="0"/>
    <x v="3"/>
    <n v="29.948453608247419"/>
  </r>
  <r>
    <x v="159"/>
    <s v="Marco's Pizza"/>
    <x v="9"/>
    <d v="2024-08-10T12:45:00"/>
    <d v="2024-08-10T13:15:00"/>
    <n v="30"/>
    <x v="0"/>
    <x v="1"/>
    <x v="1"/>
    <n v="5.5"/>
    <x v="1"/>
    <x v="3"/>
    <x v="1"/>
    <x v="1"/>
    <n v="5.4545454545454541"/>
    <n v="0.72727272727272729"/>
    <x v="5"/>
    <x v="1"/>
    <n v="13.2"/>
    <n v="16.8"/>
    <n v="30"/>
    <b v="0"/>
    <n v="8"/>
    <x v="1"/>
    <x v="2"/>
    <n v="30.286458333333329"/>
  </r>
  <r>
    <x v="160"/>
    <s v="Domino's"/>
    <x v="10"/>
    <d v="2024-08-11T18:15:00"/>
    <d v="2024-08-11T18:45:00"/>
    <n v="30"/>
    <x v="1"/>
    <x v="0"/>
    <x v="0"/>
    <n v="6"/>
    <x v="0"/>
    <x v="4"/>
    <x v="0"/>
    <x v="1"/>
    <n v="5"/>
    <n v="0.5"/>
    <x v="5"/>
    <x v="1"/>
    <n v="14.4"/>
    <n v="15.6"/>
    <n v="30"/>
    <b v="0"/>
    <n v="9"/>
    <x v="0"/>
    <x v="0"/>
    <n v="30.259433962264151"/>
  </r>
  <r>
    <x v="161"/>
    <s v="Papa John's"/>
    <x v="11"/>
    <d v="2024-08-12T20:00:00"/>
    <d v="2024-08-12T20:30:00"/>
    <n v="30"/>
    <x v="2"/>
    <x v="2"/>
    <x v="2"/>
    <n v="4.5"/>
    <x v="2"/>
    <x v="0"/>
    <x v="0"/>
    <x v="0"/>
    <n v="6.666666666666667"/>
    <n v="0.44444444444444442"/>
    <x v="5"/>
    <x v="0"/>
    <n v="10.8"/>
    <n v="19.2"/>
    <n v="30"/>
    <b v="0"/>
    <n v="2"/>
    <x v="2"/>
    <x v="1"/>
    <n v="28.186274509803919"/>
  </r>
  <r>
    <x v="162"/>
    <s v="Little Caesars"/>
    <x v="4"/>
    <d v="2024-08-13T18:10:00"/>
    <d v="2024-08-13T18:35:00"/>
    <n v="25"/>
    <x v="0"/>
    <x v="1"/>
    <x v="0"/>
    <n v="3"/>
    <x v="1"/>
    <x v="2"/>
    <x v="0"/>
    <x v="0"/>
    <n v="8.3333333333333339"/>
    <n v="1"/>
    <x v="5"/>
    <x v="0"/>
    <n v="7.1999999999999993"/>
    <n v="17.8"/>
    <n v="25"/>
    <b v="0"/>
    <n v="6"/>
    <x v="1"/>
    <x v="0"/>
    <n v="28.844221105527641"/>
  </r>
  <r>
    <x v="163"/>
    <s v="Pizza Hut"/>
    <x v="1"/>
    <d v="2024-08-14T19:20:00"/>
    <d v="2024-08-14T19:50:00"/>
    <n v="30"/>
    <x v="3"/>
    <x v="3"/>
    <x v="3"/>
    <n v="6.5"/>
    <x v="0"/>
    <x v="1"/>
    <x v="0"/>
    <x v="0"/>
    <n v="4.615384615384615"/>
    <n v="0.76923076923076927"/>
    <x v="5"/>
    <x v="0"/>
    <n v="15.6"/>
    <n v="14.4"/>
    <n v="30"/>
    <b v="0"/>
    <n v="20"/>
    <x v="0"/>
    <x v="3"/>
    <n v="29.948453608247419"/>
  </r>
  <r>
    <x v="164"/>
    <s v="Marco's Pizza"/>
    <x v="2"/>
    <d v="2024-08-15T13:15:00"/>
    <d v="2024-08-15T13:45:00"/>
    <n v="30"/>
    <x v="0"/>
    <x v="1"/>
    <x v="1"/>
    <n v="5"/>
    <x v="1"/>
    <x v="3"/>
    <x v="1"/>
    <x v="0"/>
    <n v="6"/>
    <n v="0.8"/>
    <x v="5"/>
    <x v="1"/>
    <n v="12"/>
    <n v="18"/>
    <n v="30"/>
    <b v="0"/>
    <n v="8"/>
    <x v="1"/>
    <x v="4"/>
    <n v="30.286458333333329"/>
  </r>
  <r>
    <x v="165"/>
    <s v="Domino's"/>
    <x v="3"/>
    <d v="2024-08-16T18:25:00"/>
    <d v="2024-08-16T18:55:00"/>
    <n v="30"/>
    <x v="1"/>
    <x v="0"/>
    <x v="0"/>
    <n v="6"/>
    <x v="0"/>
    <x v="4"/>
    <x v="0"/>
    <x v="0"/>
    <n v="5"/>
    <n v="0.5"/>
    <x v="5"/>
    <x v="1"/>
    <n v="14.4"/>
    <n v="15.6"/>
    <n v="30"/>
    <b v="0"/>
    <n v="9"/>
    <x v="0"/>
    <x v="0"/>
    <n v="30.259433962264151"/>
  </r>
  <r>
    <x v="166"/>
    <s v="Papa John's"/>
    <x v="10"/>
    <d v="2024-08-17T20:05:00"/>
    <d v="2024-08-17T20:35:00"/>
    <n v="30"/>
    <x v="2"/>
    <x v="2"/>
    <x v="2"/>
    <n v="4"/>
    <x v="2"/>
    <x v="0"/>
    <x v="0"/>
    <x v="1"/>
    <n v="7.5"/>
    <n v="0.5"/>
    <x v="5"/>
    <x v="0"/>
    <n v="9.6"/>
    <n v="20.399999999999999"/>
    <n v="30"/>
    <b v="0"/>
    <n v="2"/>
    <x v="2"/>
    <x v="1"/>
    <n v="28.186274509803919"/>
  </r>
  <r>
    <x v="167"/>
    <s v="Little Caesars"/>
    <x v="11"/>
    <d v="2024-08-18T18:00:00"/>
    <d v="2024-08-18T18:25:00"/>
    <n v="25"/>
    <x v="0"/>
    <x v="1"/>
    <x v="0"/>
    <n v="3.5"/>
    <x v="1"/>
    <x v="2"/>
    <x v="0"/>
    <x v="1"/>
    <n v="7.1428571428571432"/>
    <n v="0.8571428571428571"/>
    <x v="5"/>
    <x v="0"/>
    <n v="8.4"/>
    <n v="16.600000000000001"/>
    <n v="25"/>
    <b v="0"/>
    <n v="6"/>
    <x v="1"/>
    <x v="0"/>
    <n v="28.844221105527641"/>
  </r>
  <r>
    <x v="168"/>
    <s v="Pizza Hut"/>
    <x v="4"/>
    <d v="2024-08-19T19:30:00"/>
    <d v="2024-08-19T20:00:00"/>
    <n v="30"/>
    <x v="3"/>
    <x v="3"/>
    <x v="3"/>
    <n v="6"/>
    <x v="0"/>
    <x v="1"/>
    <x v="0"/>
    <x v="0"/>
    <n v="5"/>
    <n v="0.83333333333333337"/>
    <x v="5"/>
    <x v="0"/>
    <n v="14.4"/>
    <n v="15.6"/>
    <n v="30"/>
    <b v="0"/>
    <n v="20"/>
    <x v="0"/>
    <x v="3"/>
    <n v="29.948453608247419"/>
  </r>
  <r>
    <x v="169"/>
    <s v="Marco's Pizza"/>
    <x v="9"/>
    <d v="2024-08-20T13:00:00"/>
    <d v="2024-08-20T13:30:00"/>
    <n v="30"/>
    <x v="0"/>
    <x v="1"/>
    <x v="1"/>
    <n v="5.5"/>
    <x v="2"/>
    <x v="3"/>
    <x v="1"/>
    <x v="0"/>
    <n v="5.4545454545454541"/>
    <n v="0.72727272727272729"/>
    <x v="5"/>
    <x v="1"/>
    <n v="13.2"/>
    <n v="16.8"/>
    <n v="30"/>
    <b v="0"/>
    <n v="8"/>
    <x v="2"/>
    <x v="4"/>
    <n v="30.286458333333329"/>
  </r>
  <r>
    <x v="170"/>
    <s v="Domino's"/>
    <x v="10"/>
    <d v="2024-08-21T18:15:00"/>
    <d v="2024-08-21T18:45:00"/>
    <n v="30"/>
    <x v="1"/>
    <x v="0"/>
    <x v="0"/>
    <n v="6"/>
    <x v="1"/>
    <x v="4"/>
    <x v="0"/>
    <x v="0"/>
    <n v="5"/>
    <n v="0.5"/>
    <x v="5"/>
    <x v="1"/>
    <n v="14.4"/>
    <n v="15.6"/>
    <n v="30"/>
    <b v="0"/>
    <n v="9"/>
    <x v="1"/>
    <x v="0"/>
    <n v="30.259433962264151"/>
  </r>
  <r>
    <x v="171"/>
    <s v="Papa John's"/>
    <x v="11"/>
    <d v="2024-08-22T20:00:00"/>
    <d v="2024-08-22T20:30:00"/>
    <n v="30"/>
    <x v="2"/>
    <x v="2"/>
    <x v="2"/>
    <n v="4.5"/>
    <x v="0"/>
    <x v="0"/>
    <x v="0"/>
    <x v="0"/>
    <n v="6.666666666666667"/>
    <n v="0.44444444444444442"/>
    <x v="5"/>
    <x v="0"/>
    <n v="10.8"/>
    <n v="19.2"/>
    <n v="30"/>
    <b v="0"/>
    <n v="2"/>
    <x v="0"/>
    <x v="1"/>
    <n v="28.186274509803919"/>
  </r>
  <r>
    <x v="172"/>
    <s v="Little Caesars"/>
    <x v="4"/>
    <d v="2024-08-23T18:10:00"/>
    <d v="2024-08-23T18:35:00"/>
    <n v="25"/>
    <x v="0"/>
    <x v="1"/>
    <x v="0"/>
    <n v="3"/>
    <x v="2"/>
    <x v="2"/>
    <x v="0"/>
    <x v="0"/>
    <n v="8.3333333333333339"/>
    <n v="1"/>
    <x v="5"/>
    <x v="0"/>
    <n v="7.1999999999999993"/>
    <n v="17.8"/>
    <n v="25"/>
    <b v="0"/>
    <n v="6"/>
    <x v="2"/>
    <x v="0"/>
    <n v="28.844221105527641"/>
  </r>
  <r>
    <x v="173"/>
    <s v="Pizza Hut"/>
    <x v="1"/>
    <d v="2024-08-24T19:20:00"/>
    <d v="2024-08-24T19:50:00"/>
    <n v="30"/>
    <x v="3"/>
    <x v="3"/>
    <x v="3"/>
    <n v="6.5"/>
    <x v="1"/>
    <x v="1"/>
    <x v="0"/>
    <x v="1"/>
    <n v="4.615384615384615"/>
    <n v="0.76923076923076927"/>
    <x v="5"/>
    <x v="0"/>
    <n v="15.6"/>
    <n v="14.4"/>
    <n v="30"/>
    <b v="0"/>
    <n v="20"/>
    <x v="1"/>
    <x v="3"/>
    <n v="29.948453608247419"/>
  </r>
  <r>
    <x v="174"/>
    <s v="Marco's Pizza"/>
    <x v="8"/>
    <d v="2024-06-20T13:00:00"/>
    <d v="2024-06-20T13:20:00"/>
    <n v="20"/>
    <x v="0"/>
    <x v="1"/>
    <x v="0"/>
    <n v="3"/>
    <x v="0"/>
    <x v="0"/>
    <x v="1"/>
    <x v="0"/>
    <n v="6.666666666666667"/>
    <n v="1"/>
    <x v="6"/>
    <x v="0"/>
    <n v="7.1999999999999993"/>
    <n v="12.8"/>
    <n v="20"/>
    <b v="0"/>
    <n v="6"/>
    <x v="0"/>
    <x v="4"/>
    <n v="30.286458333333329"/>
  </r>
  <r>
    <x v="175"/>
    <s v="Domino's"/>
    <x v="10"/>
    <d v="2024-06-21T18:30:00"/>
    <d v="2024-06-21T18:50:00"/>
    <n v="20"/>
    <x v="1"/>
    <x v="0"/>
    <x v="1"/>
    <n v="4.5"/>
    <x v="2"/>
    <x v="2"/>
    <x v="0"/>
    <x v="0"/>
    <n v="4.4444444444444446"/>
    <n v="0.88888888888888884"/>
    <x v="6"/>
    <x v="0"/>
    <n v="10.8"/>
    <n v="9.2000000000000011"/>
    <n v="20"/>
    <b v="0"/>
    <n v="12"/>
    <x v="2"/>
    <x v="0"/>
    <n v="30.259433962264151"/>
  </r>
  <r>
    <x v="176"/>
    <s v="Papa John's"/>
    <x v="11"/>
    <d v="2024-06-22T20:15:00"/>
    <d v="2024-06-22T20:40:00"/>
    <n v="25"/>
    <x v="2"/>
    <x v="2"/>
    <x v="2"/>
    <n v="2"/>
    <x v="1"/>
    <x v="3"/>
    <x v="0"/>
    <x v="1"/>
    <n v="12.5"/>
    <n v="1"/>
    <x v="6"/>
    <x v="1"/>
    <n v="4.8"/>
    <n v="20.2"/>
    <n v="25"/>
    <b v="0"/>
    <n v="2"/>
    <x v="1"/>
    <x v="1"/>
    <n v="28.186274509803919"/>
  </r>
  <r>
    <x v="177"/>
    <s v="Little Caesars"/>
    <x v="4"/>
    <d v="2024-06-23T18:30:00"/>
    <d v="2024-06-23T18:50:00"/>
    <n v="20"/>
    <x v="0"/>
    <x v="1"/>
    <x v="0"/>
    <n v="3"/>
    <x v="1"/>
    <x v="2"/>
    <x v="0"/>
    <x v="1"/>
    <n v="6.666666666666667"/>
    <n v="1"/>
    <x v="6"/>
    <x v="0"/>
    <n v="7.1999999999999993"/>
    <n v="12.8"/>
    <n v="20"/>
    <b v="0"/>
    <n v="6"/>
    <x v="1"/>
    <x v="0"/>
    <n v="28.844221105527641"/>
  </r>
  <r>
    <x v="178"/>
    <s v="Pizza Hut"/>
    <x v="1"/>
    <d v="2024-06-24T19:45:00"/>
    <d v="2024-06-24T20:10:00"/>
    <n v="25"/>
    <x v="3"/>
    <x v="3"/>
    <x v="3"/>
    <n v="4.5"/>
    <x v="2"/>
    <x v="3"/>
    <x v="0"/>
    <x v="0"/>
    <n v="5.5555555555555554"/>
    <n v="1.1111111111111109"/>
    <x v="6"/>
    <x v="1"/>
    <n v="10.8"/>
    <n v="14.2"/>
    <n v="25"/>
    <b v="0"/>
    <n v="20"/>
    <x v="2"/>
    <x v="3"/>
    <n v="29.948453608247419"/>
  </r>
  <r>
    <x v="179"/>
    <s v="Marco's Pizza"/>
    <x v="2"/>
    <d v="2024-06-25T13:00:00"/>
    <d v="2024-06-25T13:20:00"/>
    <n v="20"/>
    <x v="0"/>
    <x v="1"/>
    <x v="0"/>
    <n v="3.5"/>
    <x v="0"/>
    <x v="1"/>
    <x v="1"/>
    <x v="0"/>
    <n v="5.7142857142857144"/>
    <n v="0.8571428571428571"/>
    <x v="6"/>
    <x v="0"/>
    <n v="8.4"/>
    <n v="11.6"/>
    <n v="20"/>
    <b v="0"/>
    <n v="6"/>
    <x v="0"/>
    <x v="4"/>
    <n v="30.286458333333329"/>
  </r>
  <r>
    <x v="180"/>
    <s v="Domino's"/>
    <x v="3"/>
    <d v="2024-06-26T18:30:00"/>
    <d v="2024-06-26T18:55:00"/>
    <n v="25"/>
    <x v="1"/>
    <x v="0"/>
    <x v="1"/>
    <n v="4.5"/>
    <x v="1"/>
    <x v="0"/>
    <x v="0"/>
    <x v="0"/>
    <n v="5.5555555555555554"/>
    <n v="0.88888888888888884"/>
    <x v="6"/>
    <x v="0"/>
    <n v="10.8"/>
    <n v="14.2"/>
    <n v="25"/>
    <b v="0"/>
    <n v="12"/>
    <x v="1"/>
    <x v="0"/>
    <n v="30.259433962264151"/>
  </r>
  <r>
    <x v="181"/>
    <s v="Papa John's"/>
    <x v="7"/>
    <d v="2024-06-27T20:00:00"/>
    <d v="2024-06-27T20:25:00"/>
    <n v="25"/>
    <x v="0"/>
    <x v="1"/>
    <x v="0"/>
    <n v="3"/>
    <x v="0"/>
    <x v="2"/>
    <x v="0"/>
    <x v="0"/>
    <n v="8.3333333333333339"/>
    <n v="1"/>
    <x v="6"/>
    <x v="0"/>
    <n v="7.1999999999999993"/>
    <n v="17.8"/>
    <n v="25"/>
    <b v="0"/>
    <n v="6"/>
    <x v="0"/>
    <x v="1"/>
    <n v="28.186274509803919"/>
  </r>
  <r>
    <x v="182"/>
    <s v="Little Caesars"/>
    <x v="8"/>
    <d v="2024-06-28T19:15:00"/>
    <d v="2024-06-28T19:35:00"/>
    <n v="20"/>
    <x v="2"/>
    <x v="2"/>
    <x v="2"/>
    <n v="2.5"/>
    <x v="2"/>
    <x v="3"/>
    <x v="0"/>
    <x v="0"/>
    <n v="8"/>
    <n v="0.8"/>
    <x v="6"/>
    <x v="1"/>
    <n v="6"/>
    <n v="14"/>
    <n v="20"/>
    <b v="0"/>
    <n v="2"/>
    <x v="2"/>
    <x v="3"/>
    <n v="28.844221105527641"/>
  </r>
  <r>
    <x v="183"/>
    <s v="Pizza Hut"/>
    <x v="2"/>
    <d v="2024-06-29T19:45:00"/>
    <d v="2024-06-29T20:10:00"/>
    <n v="25"/>
    <x v="3"/>
    <x v="3"/>
    <x v="3"/>
    <n v="4"/>
    <x v="1"/>
    <x v="1"/>
    <x v="0"/>
    <x v="1"/>
    <n v="6.25"/>
    <n v="1.25"/>
    <x v="6"/>
    <x v="0"/>
    <n v="9.6"/>
    <n v="15.4"/>
    <n v="25"/>
    <b v="0"/>
    <n v="20"/>
    <x v="1"/>
    <x v="3"/>
    <n v="29.948453608247419"/>
  </r>
  <r>
    <x v="184"/>
    <s v="Marco's Pizza"/>
    <x v="3"/>
    <d v="2024-06-30T13:00:00"/>
    <d v="2024-06-30T13:20:00"/>
    <n v="20"/>
    <x v="0"/>
    <x v="1"/>
    <x v="0"/>
    <n v="3.5"/>
    <x v="2"/>
    <x v="0"/>
    <x v="1"/>
    <x v="1"/>
    <n v="5.7142857142857144"/>
    <n v="0.8571428571428571"/>
    <x v="6"/>
    <x v="0"/>
    <n v="8.4"/>
    <n v="11.6"/>
    <n v="20"/>
    <b v="0"/>
    <n v="6"/>
    <x v="2"/>
    <x v="4"/>
    <n v="30.286458333333329"/>
  </r>
  <r>
    <x v="185"/>
    <s v="Domino's"/>
    <x v="1"/>
    <d v="2024-07-01T18:30:00"/>
    <d v="2024-07-01T18:50:00"/>
    <n v="20"/>
    <x v="1"/>
    <x v="0"/>
    <x v="1"/>
    <n v="4.5"/>
    <x v="0"/>
    <x v="2"/>
    <x v="0"/>
    <x v="0"/>
    <n v="4.4444444444444446"/>
    <n v="0.88888888888888884"/>
    <x v="7"/>
    <x v="0"/>
    <n v="10.8"/>
    <n v="9.2000000000000011"/>
    <n v="20"/>
    <b v="0"/>
    <n v="12"/>
    <x v="0"/>
    <x v="0"/>
    <n v="30.259433962264151"/>
  </r>
  <r>
    <x v="186"/>
    <s v="Papa John's"/>
    <x v="10"/>
    <d v="2024-07-02T20:15:00"/>
    <d v="2024-07-02T20:40:00"/>
    <n v="25"/>
    <x v="2"/>
    <x v="2"/>
    <x v="2"/>
    <n v="2"/>
    <x v="1"/>
    <x v="3"/>
    <x v="0"/>
    <x v="0"/>
    <n v="12.5"/>
    <n v="1"/>
    <x v="7"/>
    <x v="1"/>
    <n v="4.8"/>
    <n v="20.2"/>
    <n v="25"/>
    <b v="0"/>
    <n v="2"/>
    <x v="1"/>
    <x v="1"/>
    <n v="28.186274509803919"/>
  </r>
  <r>
    <x v="187"/>
    <s v="Little Caesars"/>
    <x v="11"/>
    <d v="2024-07-03T18:30:00"/>
    <d v="2024-07-03T18:50:00"/>
    <n v="20"/>
    <x v="0"/>
    <x v="1"/>
    <x v="0"/>
    <n v="3.5"/>
    <x v="2"/>
    <x v="1"/>
    <x v="0"/>
    <x v="0"/>
    <n v="5.7142857142857144"/>
    <n v="0.8571428571428571"/>
    <x v="7"/>
    <x v="0"/>
    <n v="8.4"/>
    <n v="11.6"/>
    <n v="20"/>
    <b v="0"/>
    <n v="6"/>
    <x v="2"/>
    <x v="0"/>
    <n v="28.844221105527641"/>
  </r>
  <r>
    <x v="188"/>
    <s v="Pizza Hut"/>
    <x v="4"/>
    <d v="2024-07-04T19:45:00"/>
    <d v="2024-07-04T20:10:00"/>
    <n v="25"/>
    <x v="3"/>
    <x v="3"/>
    <x v="3"/>
    <n v="4"/>
    <x v="0"/>
    <x v="0"/>
    <x v="0"/>
    <x v="0"/>
    <n v="6.25"/>
    <n v="1.25"/>
    <x v="7"/>
    <x v="0"/>
    <n v="9.6"/>
    <n v="15.4"/>
    <n v="25"/>
    <b v="0"/>
    <n v="20"/>
    <x v="0"/>
    <x v="3"/>
    <n v="29.948453608247419"/>
  </r>
  <r>
    <x v="189"/>
    <s v="Marco's Pizza"/>
    <x v="9"/>
    <d v="2024-07-05T13:00:00"/>
    <d v="2024-07-05T13:20:00"/>
    <n v="20"/>
    <x v="0"/>
    <x v="1"/>
    <x v="0"/>
    <n v="3.5"/>
    <x v="1"/>
    <x v="2"/>
    <x v="1"/>
    <x v="0"/>
    <n v="5.7142857142857144"/>
    <n v="0.8571428571428571"/>
    <x v="7"/>
    <x v="0"/>
    <n v="8.4"/>
    <n v="11.6"/>
    <n v="20"/>
    <b v="0"/>
    <n v="6"/>
    <x v="1"/>
    <x v="4"/>
    <n v="30.286458333333329"/>
  </r>
  <r>
    <x v="190"/>
    <s v="Domino's"/>
    <x v="10"/>
    <d v="2024-07-06T18:30:00"/>
    <d v="2024-07-06T18:50:00"/>
    <n v="20"/>
    <x v="1"/>
    <x v="0"/>
    <x v="1"/>
    <n v="4.5"/>
    <x v="2"/>
    <x v="3"/>
    <x v="0"/>
    <x v="1"/>
    <n v="4.4444444444444446"/>
    <n v="0.88888888888888884"/>
    <x v="7"/>
    <x v="1"/>
    <n v="10.8"/>
    <n v="9.2000000000000011"/>
    <n v="20"/>
    <b v="0"/>
    <n v="12"/>
    <x v="2"/>
    <x v="0"/>
    <n v="30.259433962264151"/>
  </r>
  <r>
    <x v="191"/>
    <s v="Papa John's"/>
    <x v="11"/>
    <d v="2024-07-07T20:15:00"/>
    <d v="2024-07-07T20:40:00"/>
    <n v="25"/>
    <x v="2"/>
    <x v="2"/>
    <x v="2"/>
    <n v="2"/>
    <x v="1"/>
    <x v="1"/>
    <x v="0"/>
    <x v="1"/>
    <n v="12.5"/>
    <n v="1"/>
    <x v="7"/>
    <x v="0"/>
    <n v="4.8"/>
    <n v="20.2"/>
    <n v="25"/>
    <b v="0"/>
    <n v="2"/>
    <x v="1"/>
    <x v="1"/>
    <n v="28.186274509803919"/>
  </r>
  <r>
    <x v="192"/>
    <s v="Little Caesars"/>
    <x v="4"/>
    <d v="2024-07-08T18:30:00"/>
    <d v="2024-07-08T18:50:00"/>
    <n v="20"/>
    <x v="0"/>
    <x v="1"/>
    <x v="0"/>
    <n v="3"/>
    <x v="1"/>
    <x v="2"/>
    <x v="0"/>
    <x v="0"/>
    <n v="6.666666666666667"/>
    <n v="1"/>
    <x v="7"/>
    <x v="0"/>
    <n v="7.1999999999999993"/>
    <n v="12.8"/>
    <n v="20"/>
    <b v="0"/>
    <n v="6"/>
    <x v="1"/>
    <x v="0"/>
    <n v="28.844221105527641"/>
  </r>
  <r>
    <x v="193"/>
    <s v="Pizza Hut"/>
    <x v="1"/>
    <d v="2024-07-09T19:45:00"/>
    <d v="2024-07-09T20:10:00"/>
    <n v="25"/>
    <x v="3"/>
    <x v="3"/>
    <x v="3"/>
    <n v="4.5"/>
    <x v="2"/>
    <x v="3"/>
    <x v="0"/>
    <x v="0"/>
    <n v="5.5555555555555554"/>
    <n v="1.1111111111111109"/>
    <x v="7"/>
    <x v="1"/>
    <n v="10.8"/>
    <n v="14.2"/>
    <n v="25"/>
    <b v="0"/>
    <n v="20"/>
    <x v="2"/>
    <x v="3"/>
    <n v="29.948453608247419"/>
  </r>
  <r>
    <x v="194"/>
    <s v="Marco's Pizza"/>
    <x v="2"/>
    <d v="2024-07-10T13:00:00"/>
    <d v="2024-07-10T13:20:00"/>
    <n v="20"/>
    <x v="0"/>
    <x v="1"/>
    <x v="0"/>
    <n v="3.5"/>
    <x v="0"/>
    <x v="1"/>
    <x v="1"/>
    <x v="0"/>
    <n v="5.7142857142857144"/>
    <n v="0.8571428571428571"/>
    <x v="7"/>
    <x v="0"/>
    <n v="8.4"/>
    <n v="11.6"/>
    <n v="20"/>
    <b v="0"/>
    <n v="6"/>
    <x v="0"/>
    <x v="4"/>
    <n v="30.286458333333329"/>
  </r>
  <r>
    <x v="195"/>
    <s v="Domino's"/>
    <x v="3"/>
    <d v="2024-07-11T18:30:00"/>
    <d v="2024-07-11T18:50:00"/>
    <n v="20"/>
    <x v="1"/>
    <x v="0"/>
    <x v="1"/>
    <n v="4"/>
    <x v="1"/>
    <x v="0"/>
    <x v="0"/>
    <x v="0"/>
    <n v="5"/>
    <n v="1"/>
    <x v="7"/>
    <x v="0"/>
    <n v="9.6"/>
    <n v="10.4"/>
    <n v="20"/>
    <b v="0"/>
    <n v="12"/>
    <x v="1"/>
    <x v="0"/>
    <n v="30.259433962264151"/>
  </r>
  <r>
    <x v="196"/>
    <s v="Papa John's"/>
    <x v="4"/>
    <d v="2024-07-12T20:00:00"/>
    <d v="2024-07-12T20:25:00"/>
    <n v="25"/>
    <x v="0"/>
    <x v="1"/>
    <x v="0"/>
    <n v="3"/>
    <x v="2"/>
    <x v="2"/>
    <x v="0"/>
    <x v="0"/>
    <n v="8.3333333333333339"/>
    <n v="1"/>
    <x v="7"/>
    <x v="0"/>
    <n v="7.1999999999999993"/>
    <n v="17.8"/>
    <n v="25"/>
    <b v="0"/>
    <n v="6"/>
    <x v="2"/>
    <x v="1"/>
    <n v="28.186274509803919"/>
  </r>
  <r>
    <x v="197"/>
    <s v="Little Caesars"/>
    <x v="6"/>
    <d v="2024-07-13T19:15:00"/>
    <d v="2024-07-13T19:35:00"/>
    <n v="20"/>
    <x v="2"/>
    <x v="2"/>
    <x v="2"/>
    <n v="2.5"/>
    <x v="2"/>
    <x v="3"/>
    <x v="0"/>
    <x v="1"/>
    <n v="8"/>
    <n v="0.8"/>
    <x v="7"/>
    <x v="1"/>
    <n v="6"/>
    <n v="14"/>
    <n v="20"/>
    <b v="0"/>
    <n v="2"/>
    <x v="2"/>
    <x v="3"/>
    <n v="28.844221105527641"/>
  </r>
  <r>
    <x v="198"/>
    <s v="Pizza Hut"/>
    <x v="7"/>
    <d v="2024-07-14T19:45:00"/>
    <d v="2024-07-14T20:10:00"/>
    <n v="25"/>
    <x v="3"/>
    <x v="3"/>
    <x v="3"/>
    <n v="4.5"/>
    <x v="1"/>
    <x v="1"/>
    <x v="0"/>
    <x v="1"/>
    <n v="5.5555555555555554"/>
    <n v="1.1111111111111109"/>
    <x v="7"/>
    <x v="0"/>
    <n v="10.8"/>
    <n v="14.2"/>
    <n v="25"/>
    <b v="0"/>
    <n v="20"/>
    <x v="1"/>
    <x v="3"/>
    <n v="29.948453608247419"/>
  </r>
  <r>
    <x v="199"/>
    <s v="Marco's Pizza"/>
    <x v="8"/>
    <d v="2024-07-15T13:00:00"/>
    <d v="2024-07-15T13:20:00"/>
    <n v="20"/>
    <x v="0"/>
    <x v="1"/>
    <x v="0"/>
    <n v="3"/>
    <x v="0"/>
    <x v="0"/>
    <x v="1"/>
    <x v="0"/>
    <n v="6.666666666666667"/>
    <n v="1"/>
    <x v="7"/>
    <x v="0"/>
    <n v="7.1999999999999993"/>
    <n v="12.8"/>
    <n v="20"/>
    <b v="0"/>
    <n v="6"/>
    <x v="0"/>
    <x v="4"/>
    <n v="30.286458333333329"/>
  </r>
  <r>
    <x v="200"/>
    <s v="Domino's"/>
    <x v="0"/>
    <d v="2024-07-16T18:30:00"/>
    <d v="2024-07-16T18:55:00"/>
    <n v="25"/>
    <x v="1"/>
    <x v="0"/>
    <x v="0"/>
    <n v="5"/>
    <x v="1"/>
    <x v="0"/>
    <x v="0"/>
    <x v="0"/>
    <n v="5"/>
    <n v="0.6"/>
    <x v="7"/>
    <x v="0"/>
    <n v="12"/>
    <n v="13"/>
    <n v="25"/>
    <b v="0"/>
    <n v="9"/>
    <x v="1"/>
    <x v="0"/>
    <n v="30.259433962264151"/>
  </r>
  <r>
    <x v="201"/>
    <s v="Papa John's"/>
    <x v="1"/>
    <d v="2024-07-17T19:00:00"/>
    <d v="2024-07-17T19:30:00"/>
    <n v="30"/>
    <x v="0"/>
    <x v="1"/>
    <x v="1"/>
    <n v="3.5"/>
    <x v="0"/>
    <x v="2"/>
    <x v="0"/>
    <x v="0"/>
    <n v="8.5714285714285712"/>
    <n v="1.142857142857143"/>
    <x v="7"/>
    <x v="0"/>
    <n v="8.4"/>
    <n v="21.6"/>
    <n v="30"/>
    <b v="0"/>
    <n v="8"/>
    <x v="0"/>
    <x v="3"/>
    <n v="28.186274509803919"/>
  </r>
  <r>
    <x v="202"/>
    <s v="Little Caesars"/>
    <x v="2"/>
    <d v="2024-07-18T20:15:00"/>
    <d v="2024-07-18T20:40:00"/>
    <n v="25"/>
    <x v="2"/>
    <x v="2"/>
    <x v="2"/>
    <n v="4"/>
    <x v="2"/>
    <x v="3"/>
    <x v="0"/>
    <x v="0"/>
    <n v="6.25"/>
    <n v="0.5"/>
    <x v="7"/>
    <x v="1"/>
    <n v="9.6"/>
    <n v="15.4"/>
    <n v="25"/>
    <b v="0"/>
    <n v="2"/>
    <x v="2"/>
    <x v="1"/>
    <n v="28.844221105527641"/>
  </r>
  <r>
    <x v="203"/>
    <s v="Pizza Hut"/>
    <x v="6"/>
    <d v="2024-07-19T19:45:00"/>
    <d v="2024-07-19T20:10:00"/>
    <n v="25"/>
    <x v="3"/>
    <x v="3"/>
    <x v="3"/>
    <n v="6"/>
    <x v="1"/>
    <x v="1"/>
    <x v="0"/>
    <x v="0"/>
    <n v="4.166666666666667"/>
    <n v="0.83333333333333337"/>
    <x v="7"/>
    <x v="0"/>
    <n v="14.4"/>
    <n v="10.6"/>
    <n v="25"/>
    <b v="0"/>
    <n v="20"/>
    <x v="1"/>
    <x v="3"/>
    <n v="29.948453608247419"/>
  </r>
  <r>
    <x v="204"/>
    <s v="Marco's Pizza"/>
    <x v="7"/>
    <d v="2024-07-20T13:00:00"/>
    <d v="2024-07-20T13:25:00"/>
    <n v="25"/>
    <x v="0"/>
    <x v="1"/>
    <x v="0"/>
    <n v="3"/>
    <x v="2"/>
    <x v="0"/>
    <x v="1"/>
    <x v="1"/>
    <n v="8.3333333333333339"/>
    <n v="1"/>
    <x v="7"/>
    <x v="0"/>
    <n v="7.1999999999999993"/>
    <n v="17.8"/>
    <n v="25"/>
    <b v="0"/>
    <n v="6"/>
    <x v="2"/>
    <x v="4"/>
    <n v="30.286458333333329"/>
  </r>
  <r>
    <x v="205"/>
    <s v="Domino's"/>
    <x v="3"/>
    <d v="2024-07-21T18:30:00"/>
    <d v="2024-07-21T18:55:00"/>
    <n v="25"/>
    <x v="1"/>
    <x v="0"/>
    <x v="1"/>
    <n v="5"/>
    <x v="1"/>
    <x v="2"/>
    <x v="0"/>
    <x v="1"/>
    <n v="5"/>
    <n v="0.8"/>
    <x v="7"/>
    <x v="0"/>
    <n v="12"/>
    <n v="13"/>
    <n v="25"/>
    <b v="0"/>
    <n v="12"/>
    <x v="1"/>
    <x v="0"/>
    <n v="30.259433962264151"/>
  </r>
  <r>
    <x v="206"/>
    <s v="Papa John's"/>
    <x v="10"/>
    <d v="2024-07-22T20:15:00"/>
    <d v="2024-07-22T20:40:00"/>
    <n v="25"/>
    <x v="2"/>
    <x v="2"/>
    <x v="2"/>
    <n v="2.5"/>
    <x v="0"/>
    <x v="3"/>
    <x v="0"/>
    <x v="0"/>
    <n v="10"/>
    <n v="0.8"/>
    <x v="7"/>
    <x v="1"/>
    <n v="6"/>
    <n v="19"/>
    <n v="25"/>
    <b v="0"/>
    <n v="2"/>
    <x v="0"/>
    <x v="1"/>
    <n v="28.186274509803919"/>
  </r>
  <r>
    <x v="207"/>
    <s v="Little Caesars"/>
    <x v="11"/>
    <d v="2024-07-23T18:30:00"/>
    <d v="2024-07-23T18:50:00"/>
    <n v="20"/>
    <x v="0"/>
    <x v="1"/>
    <x v="0"/>
    <n v="3.5"/>
    <x v="2"/>
    <x v="1"/>
    <x v="0"/>
    <x v="0"/>
    <n v="5.7142857142857144"/>
    <n v="0.8571428571428571"/>
    <x v="7"/>
    <x v="0"/>
    <n v="8.4"/>
    <n v="11.6"/>
    <n v="20"/>
    <b v="0"/>
    <n v="6"/>
    <x v="2"/>
    <x v="0"/>
    <n v="28.844221105527641"/>
  </r>
  <r>
    <x v="208"/>
    <s v="Pizza Hut"/>
    <x v="4"/>
    <d v="2024-07-24T19:45:00"/>
    <d v="2024-07-24T20:10:00"/>
    <n v="25"/>
    <x v="3"/>
    <x v="3"/>
    <x v="3"/>
    <n v="4"/>
    <x v="1"/>
    <x v="0"/>
    <x v="0"/>
    <x v="0"/>
    <n v="6.25"/>
    <n v="1.25"/>
    <x v="7"/>
    <x v="0"/>
    <n v="9.6"/>
    <n v="15.4"/>
    <n v="25"/>
    <b v="0"/>
    <n v="20"/>
    <x v="1"/>
    <x v="3"/>
    <n v="29.948453608247419"/>
  </r>
  <r>
    <x v="209"/>
    <s v="Marco's Pizza"/>
    <x v="9"/>
    <d v="2024-07-25T13:00:00"/>
    <d v="2024-07-25T13:20:00"/>
    <n v="20"/>
    <x v="0"/>
    <x v="1"/>
    <x v="0"/>
    <n v="3.5"/>
    <x v="2"/>
    <x v="2"/>
    <x v="1"/>
    <x v="0"/>
    <n v="5.7142857142857144"/>
    <n v="0.8571428571428571"/>
    <x v="7"/>
    <x v="0"/>
    <n v="8.4"/>
    <n v="11.6"/>
    <n v="20"/>
    <b v="0"/>
    <n v="6"/>
    <x v="2"/>
    <x v="4"/>
    <n v="30.286458333333329"/>
  </r>
  <r>
    <x v="210"/>
    <s v="Domino's"/>
    <x v="10"/>
    <d v="2024-07-26T18:30:00"/>
    <d v="2024-07-26T18:50:00"/>
    <n v="20"/>
    <x v="1"/>
    <x v="0"/>
    <x v="1"/>
    <n v="4.5"/>
    <x v="0"/>
    <x v="3"/>
    <x v="0"/>
    <x v="0"/>
    <n v="4.4444444444444446"/>
    <n v="0.88888888888888884"/>
    <x v="7"/>
    <x v="1"/>
    <n v="10.8"/>
    <n v="9.2000000000000011"/>
    <n v="20"/>
    <b v="0"/>
    <n v="12"/>
    <x v="0"/>
    <x v="0"/>
    <n v="30.259433962264151"/>
  </r>
  <r>
    <x v="211"/>
    <s v="Papa John's"/>
    <x v="11"/>
    <d v="2024-07-27T20:15:00"/>
    <d v="2024-07-27T20:40:00"/>
    <n v="25"/>
    <x v="2"/>
    <x v="2"/>
    <x v="2"/>
    <n v="2"/>
    <x v="1"/>
    <x v="1"/>
    <x v="0"/>
    <x v="1"/>
    <n v="12.5"/>
    <n v="1"/>
    <x v="7"/>
    <x v="0"/>
    <n v="4.8"/>
    <n v="20.2"/>
    <n v="25"/>
    <b v="0"/>
    <n v="2"/>
    <x v="1"/>
    <x v="1"/>
    <n v="28.186274509803919"/>
  </r>
  <r>
    <x v="212"/>
    <s v="Little Caesars"/>
    <x v="4"/>
    <d v="2024-07-28T18:30:00"/>
    <d v="2024-07-28T18:50:00"/>
    <n v="20"/>
    <x v="0"/>
    <x v="1"/>
    <x v="0"/>
    <n v="3"/>
    <x v="1"/>
    <x v="2"/>
    <x v="0"/>
    <x v="1"/>
    <n v="6.666666666666667"/>
    <n v="1"/>
    <x v="7"/>
    <x v="0"/>
    <n v="7.1999999999999993"/>
    <n v="12.8"/>
    <n v="20"/>
    <b v="0"/>
    <n v="6"/>
    <x v="1"/>
    <x v="0"/>
    <n v="28.844221105527641"/>
  </r>
  <r>
    <x v="213"/>
    <s v="Pizza Hut"/>
    <x v="1"/>
    <d v="2024-07-29T19:45:00"/>
    <d v="2024-07-29T20:10:00"/>
    <n v="25"/>
    <x v="3"/>
    <x v="3"/>
    <x v="3"/>
    <n v="4.5"/>
    <x v="2"/>
    <x v="3"/>
    <x v="0"/>
    <x v="0"/>
    <n v="5.5555555555555554"/>
    <n v="1.1111111111111109"/>
    <x v="7"/>
    <x v="1"/>
    <n v="10.8"/>
    <n v="14.2"/>
    <n v="25"/>
    <b v="0"/>
    <n v="20"/>
    <x v="2"/>
    <x v="3"/>
    <n v="29.948453608247419"/>
  </r>
  <r>
    <x v="214"/>
    <s v="Marco's Pizza"/>
    <x v="2"/>
    <d v="2024-07-30T13:00:00"/>
    <d v="2024-07-30T13:20:00"/>
    <n v="20"/>
    <x v="0"/>
    <x v="1"/>
    <x v="0"/>
    <n v="3.5"/>
    <x v="0"/>
    <x v="1"/>
    <x v="1"/>
    <x v="0"/>
    <n v="5.7142857142857144"/>
    <n v="0.8571428571428571"/>
    <x v="7"/>
    <x v="0"/>
    <n v="8.4"/>
    <n v="11.6"/>
    <n v="20"/>
    <b v="0"/>
    <n v="6"/>
    <x v="0"/>
    <x v="4"/>
    <n v="30.286458333333329"/>
  </r>
  <r>
    <x v="215"/>
    <s v="Domino's"/>
    <x v="3"/>
    <d v="2024-07-31T18:30:00"/>
    <d v="2024-07-31T18:50:00"/>
    <n v="20"/>
    <x v="1"/>
    <x v="0"/>
    <x v="1"/>
    <n v="4"/>
    <x v="1"/>
    <x v="0"/>
    <x v="0"/>
    <x v="0"/>
    <n v="5"/>
    <n v="1"/>
    <x v="7"/>
    <x v="0"/>
    <n v="9.6"/>
    <n v="10.4"/>
    <n v="20"/>
    <b v="0"/>
    <n v="12"/>
    <x v="1"/>
    <x v="0"/>
    <n v="30.259433962264151"/>
  </r>
  <r>
    <x v="216"/>
    <s v="Papa John's"/>
    <x v="4"/>
    <d v="2024-08-01T20:00:00"/>
    <d v="2024-08-01T20:25:00"/>
    <n v="25"/>
    <x v="0"/>
    <x v="1"/>
    <x v="0"/>
    <n v="3"/>
    <x v="2"/>
    <x v="2"/>
    <x v="0"/>
    <x v="0"/>
    <n v="8.3333333333333339"/>
    <n v="1"/>
    <x v="5"/>
    <x v="0"/>
    <n v="7.1999999999999993"/>
    <n v="17.8"/>
    <n v="25"/>
    <b v="0"/>
    <n v="6"/>
    <x v="2"/>
    <x v="1"/>
    <n v="28.186274509803919"/>
  </r>
  <r>
    <x v="217"/>
    <s v="Little Caesars"/>
    <x v="6"/>
    <d v="2024-08-02T19:15:00"/>
    <d v="2024-08-02T19:35:00"/>
    <n v="20"/>
    <x v="2"/>
    <x v="2"/>
    <x v="2"/>
    <n v="2.5"/>
    <x v="2"/>
    <x v="3"/>
    <x v="0"/>
    <x v="0"/>
    <n v="8"/>
    <n v="0.8"/>
    <x v="5"/>
    <x v="1"/>
    <n v="6"/>
    <n v="14"/>
    <n v="20"/>
    <b v="0"/>
    <n v="2"/>
    <x v="2"/>
    <x v="3"/>
    <n v="28.844221105527641"/>
  </r>
  <r>
    <x v="218"/>
    <s v="Pizza Hut"/>
    <x v="7"/>
    <d v="2024-08-03T19:45:00"/>
    <d v="2024-08-03T20:10:00"/>
    <n v="25"/>
    <x v="3"/>
    <x v="3"/>
    <x v="3"/>
    <n v="4.5"/>
    <x v="1"/>
    <x v="1"/>
    <x v="0"/>
    <x v="1"/>
    <n v="5.5555555555555554"/>
    <n v="1.1111111111111109"/>
    <x v="5"/>
    <x v="0"/>
    <n v="10.8"/>
    <n v="14.2"/>
    <n v="25"/>
    <b v="0"/>
    <n v="20"/>
    <x v="1"/>
    <x v="3"/>
    <n v="29.948453608247419"/>
  </r>
  <r>
    <x v="219"/>
    <s v="Marco's Pizza"/>
    <x v="8"/>
    <d v="2024-08-04T13:00:00"/>
    <d v="2024-08-04T13:20:00"/>
    <n v="20"/>
    <x v="0"/>
    <x v="1"/>
    <x v="0"/>
    <n v="3"/>
    <x v="0"/>
    <x v="0"/>
    <x v="1"/>
    <x v="1"/>
    <n v="6.666666666666667"/>
    <n v="1"/>
    <x v="5"/>
    <x v="0"/>
    <n v="7.1999999999999993"/>
    <n v="12.8"/>
    <n v="20"/>
    <b v="0"/>
    <n v="6"/>
    <x v="0"/>
    <x v="4"/>
    <n v="30.286458333333329"/>
  </r>
  <r>
    <x v="220"/>
    <s v="Domino's"/>
    <x v="0"/>
    <d v="2024-08-05T18:30:00"/>
    <d v="2024-08-05T18:55:00"/>
    <n v="25"/>
    <x v="1"/>
    <x v="0"/>
    <x v="0"/>
    <n v="5"/>
    <x v="1"/>
    <x v="0"/>
    <x v="0"/>
    <x v="0"/>
    <n v="5"/>
    <n v="0.6"/>
    <x v="5"/>
    <x v="0"/>
    <n v="12"/>
    <n v="13"/>
    <n v="25"/>
    <b v="0"/>
    <n v="9"/>
    <x v="1"/>
    <x v="0"/>
    <n v="30.259433962264151"/>
  </r>
  <r>
    <x v="221"/>
    <s v="Papa John's"/>
    <x v="1"/>
    <d v="2024-08-06T19:00:00"/>
    <d v="2024-08-06T19:30:00"/>
    <n v="30"/>
    <x v="0"/>
    <x v="1"/>
    <x v="1"/>
    <n v="3.5"/>
    <x v="0"/>
    <x v="2"/>
    <x v="0"/>
    <x v="0"/>
    <n v="8.5714285714285712"/>
    <n v="1.142857142857143"/>
    <x v="5"/>
    <x v="0"/>
    <n v="8.4"/>
    <n v="21.6"/>
    <n v="30"/>
    <b v="0"/>
    <n v="8"/>
    <x v="0"/>
    <x v="3"/>
    <n v="28.186274509803919"/>
  </r>
  <r>
    <x v="222"/>
    <s v="Little Caesars"/>
    <x v="2"/>
    <d v="2024-08-07T20:15:00"/>
    <d v="2024-08-07T20:40:00"/>
    <n v="25"/>
    <x v="2"/>
    <x v="2"/>
    <x v="2"/>
    <n v="4"/>
    <x v="2"/>
    <x v="3"/>
    <x v="0"/>
    <x v="0"/>
    <n v="6.25"/>
    <n v="0.5"/>
    <x v="5"/>
    <x v="1"/>
    <n v="9.6"/>
    <n v="15.4"/>
    <n v="25"/>
    <b v="0"/>
    <n v="2"/>
    <x v="2"/>
    <x v="1"/>
    <n v="28.844221105527641"/>
  </r>
  <r>
    <x v="223"/>
    <s v="Pizza Hut"/>
    <x v="6"/>
    <d v="2024-08-08T19:45:00"/>
    <d v="2024-08-08T20:10:00"/>
    <n v="25"/>
    <x v="3"/>
    <x v="3"/>
    <x v="3"/>
    <n v="6"/>
    <x v="1"/>
    <x v="1"/>
    <x v="0"/>
    <x v="0"/>
    <n v="4.166666666666667"/>
    <n v="0.83333333333333337"/>
    <x v="5"/>
    <x v="0"/>
    <n v="14.4"/>
    <n v="10.6"/>
    <n v="25"/>
    <b v="0"/>
    <n v="20"/>
    <x v="1"/>
    <x v="3"/>
    <n v="29.948453608247419"/>
  </r>
  <r>
    <x v="224"/>
    <s v="Marco's Pizza"/>
    <x v="7"/>
    <d v="2024-08-09T13:00:00"/>
    <d v="2024-08-09T13:25:00"/>
    <n v="25"/>
    <x v="0"/>
    <x v="1"/>
    <x v="0"/>
    <n v="3"/>
    <x v="2"/>
    <x v="0"/>
    <x v="1"/>
    <x v="0"/>
    <n v="8.3333333333333339"/>
    <n v="1"/>
    <x v="5"/>
    <x v="0"/>
    <n v="7.1999999999999993"/>
    <n v="17.8"/>
    <n v="25"/>
    <b v="0"/>
    <n v="6"/>
    <x v="2"/>
    <x v="4"/>
    <n v="30.286458333333329"/>
  </r>
  <r>
    <x v="225"/>
    <s v="Domino's"/>
    <x v="3"/>
    <d v="2024-08-10T18:30:00"/>
    <d v="2024-08-10T18:55:00"/>
    <n v="25"/>
    <x v="1"/>
    <x v="0"/>
    <x v="1"/>
    <n v="5"/>
    <x v="1"/>
    <x v="2"/>
    <x v="0"/>
    <x v="1"/>
    <n v="5"/>
    <n v="0.8"/>
    <x v="5"/>
    <x v="0"/>
    <n v="12"/>
    <n v="13"/>
    <n v="25"/>
    <b v="0"/>
    <n v="12"/>
    <x v="1"/>
    <x v="0"/>
    <n v="30.259433962264151"/>
  </r>
  <r>
    <x v="226"/>
    <s v="Papa John's"/>
    <x v="10"/>
    <d v="2024-08-11T20:15:00"/>
    <d v="2024-08-11T20:40:00"/>
    <n v="25"/>
    <x v="2"/>
    <x v="2"/>
    <x v="2"/>
    <n v="2.5"/>
    <x v="0"/>
    <x v="3"/>
    <x v="0"/>
    <x v="1"/>
    <n v="10"/>
    <n v="0.8"/>
    <x v="5"/>
    <x v="1"/>
    <n v="6"/>
    <n v="19"/>
    <n v="25"/>
    <b v="0"/>
    <n v="2"/>
    <x v="0"/>
    <x v="1"/>
    <n v="28.186274509803919"/>
  </r>
  <r>
    <x v="227"/>
    <s v="Little Caesars"/>
    <x v="11"/>
    <d v="2024-08-12T18:30:00"/>
    <d v="2024-08-12T18:50:00"/>
    <n v="20"/>
    <x v="0"/>
    <x v="1"/>
    <x v="0"/>
    <n v="3.5"/>
    <x v="2"/>
    <x v="1"/>
    <x v="0"/>
    <x v="0"/>
    <n v="5.7142857142857144"/>
    <n v="0.8571428571428571"/>
    <x v="5"/>
    <x v="0"/>
    <n v="8.4"/>
    <n v="11.6"/>
    <n v="20"/>
    <b v="0"/>
    <n v="6"/>
    <x v="2"/>
    <x v="0"/>
    <n v="28.844221105527641"/>
  </r>
  <r>
    <x v="228"/>
    <s v="Pizza Hut"/>
    <x v="1"/>
    <d v="2024-08-13T19:45:00"/>
    <d v="2024-08-13T20:10:00"/>
    <n v="25"/>
    <x v="3"/>
    <x v="3"/>
    <x v="3"/>
    <n v="4.5"/>
    <x v="2"/>
    <x v="3"/>
    <x v="0"/>
    <x v="0"/>
    <n v="5.5555555555555554"/>
    <n v="1.1111111111111109"/>
    <x v="5"/>
    <x v="1"/>
    <n v="10.8"/>
    <n v="14.2"/>
    <n v="25"/>
    <b v="0"/>
    <n v="20"/>
    <x v="2"/>
    <x v="3"/>
    <n v="29.948453608247419"/>
  </r>
  <r>
    <x v="229"/>
    <s v="Domino's"/>
    <x v="0"/>
    <d v="2024-08-14T18:30:00"/>
    <d v="2024-08-14T19:05:00"/>
    <n v="35"/>
    <x v="1"/>
    <x v="0"/>
    <x v="0"/>
    <n v="5"/>
    <x v="1"/>
    <x v="2"/>
    <x v="0"/>
    <x v="0"/>
    <n v="7"/>
    <n v="0.6"/>
    <x v="5"/>
    <x v="0"/>
    <n v="12"/>
    <n v="23"/>
    <n v="35"/>
    <b v="1"/>
    <n v="9"/>
    <x v="1"/>
    <x v="0"/>
    <n v="30.259433962264151"/>
  </r>
  <r>
    <x v="230"/>
    <s v="Papa John's"/>
    <x v="2"/>
    <d v="2024-08-15T20:15:00"/>
    <d v="2024-08-15T20:40:00"/>
    <n v="25"/>
    <x v="0"/>
    <x v="1"/>
    <x v="1"/>
    <n v="3.5"/>
    <x v="0"/>
    <x v="0"/>
    <x v="0"/>
    <x v="0"/>
    <n v="7.1428571428571432"/>
    <n v="1.142857142857143"/>
    <x v="5"/>
    <x v="0"/>
    <n v="8.4"/>
    <n v="16.600000000000001"/>
    <n v="25"/>
    <b v="0"/>
    <n v="8"/>
    <x v="0"/>
    <x v="1"/>
    <n v="28.186274509803919"/>
  </r>
  <r>
    <x v="231"/>
    <s v="Little Caesars"/>
    <x v="6"/>
    <d v="2024-08-16T19:00:00"/>
    <d v="2024-08-16T19:20:00"/>
    <n v="20"/>
    <x v="2"/>
    <x v="2"/>
    <x v="2"/>
    <n v="2"/>
    <x v="2"/>
    <x v="1"/>
    <x v="0"/>
    <x v="0"/>
    <n v="10"/>
    <n v="1"/>
    <x v="5"/>
    <x v="0"/>
    <n v="4.8"/>
    <n v="15.2"/>
    <n v="20"/>
    <b v="0"/>
    <n v="2"/>
    <x v="2"/>
    <x v="3"/>
    <n v="28.844221105527641"/>
  </r>
  <r>
    <x v="232"/>
    <s v="Marco's Pizza"/>
    <x v="7"/>
    <d v="2024-08-17T13:00:00"/>
    <d v="2024-08-17T13:30:00"/>
    <n v="30"/>
    <x v="0"/>
    <x v="1"/>
    <x v="0"/>
    <n v="3"/>
    <x v="1"/>
    <x v="2"/>
    <x v="1"/>
    <x v="1"/>
    <n v="10"/>
    <n v="1"/>
    <x v="5"/>
    <x v="0"/>
    <n v="7.1999999999999993"/>
    <n v="22.8"/>
    <n v="30"/>
    <b v="0"/>
    <n v="6"/>
    <x v="1"/>
    <x v="4"/>
    <n v="30.286458333333329"/>
  </r>
  <r>
    <x v="233"/>
    <s v="Domino's"/>
    <x v="3"/>
    <d v="2024-08-18T18:30:00"/>
    <d v="2024-08-18T19:10:00"/>
    <n v="40"/>
    <x v="1"/>
    <x v="0"/>
    <x v="1"/>
    <n v="5"/>
    <x v="1"/>
    <x v="0"/>
    <x v="0"/>
    <x v="1"/>
    <n v="8"/>
    <n v="0.8"/>
    <x v="5"/>
    <x v="0"/>
    <n v="12"/>
    <n v="28"/>
    <n v="40"/>
    <b v="1"/>
    <n v="12"/>
    <x v="1"/>
    <x v="0"/>
    <n v="30.259433962264151"/>
  </r>
  <r>
    <x v="234"/>
    <s v="Papa John's"/>
    <x v="10"/>
    <d v="2024-08-19T20:15:00"/>
    <d v="2024-08-19T20:35:00"/>
    <n v="20"/>
    <x v="2"/>
    <x v="2"/>
    <x v="2"/>
    <n v="2.5"/>
    <x v="0"/>
    <x v="3"/>
    <x v="0"/>
    <x v="0"/>
    <n v="8"/>
    <n v="0.8"/>
    <x v="5"/>
    <x v="1"/>
    <n v="6"/>
    <n v="14"/>
    <n v="20"/>
    <b v="0"/>
    <n v="2"/>
    <x v="0"/>
    <x v="1"/>
    <n v="28.186274509803919"/>
  </r>
  <r>
    <x v="235"/>
    <s v="Little Caesars"/>
    <x v="11"/>
    <d v="2024-08-20T18:30:00"/>
    <d v="2024-08-20T18:50:00"/>
    <n v="20"/>
    <x v="0"/>
    <x v="1"/>
    <x v="0"/>
    <n v="3.5"/>
    <x v="2"/>
    <x v="1"/>
    <x v="0"/>
    <x v="0"/>
    <n v="5.7142857142857144"/>
    <n v="0.8571428571428571"/>
    <x v="5"/>
    <x v="0"/>
    <n v="8.4"/>
    <n v="11.6"/>
    <n v="20"/>
    <b v="0"/>
    <n v="6"/>
    <x v="2"/>
    <x v="0"/>
    <n v="28.844221105527641"/>
  </r>
  <r>
    <x v="236"/>
    <s v="Pizza Hut"/>
    <x v="4"/>
    <d v="2024-08-21T19:45:00"/>
    <d v="2024-08-21T20:15:00"/>
    <n v="30"/>
    <x v="3"/>
    <x v="3"/>
    <x v="3"/>
    <n v="4"/>
    <x v="1"/>
    <x v="0"/>
    <x v="0"/>
    <x v="0"/>
    <n v="7.5"/>
    <n v="1.25"/>
    <x v="5"/>
    <x v="0"/>
    <n v="9.6"/>
    <n v="20.399999999999999"/>
    <n v="30"/>
    <b v="0"/>
    <n v="20"/>
    <x v="1"/>
    <x v="3"/>
    <n v="29.948453608247419"/>
  </r>
  <r>
    <x v="237"/>
    <s v="Marco's Pizza"/>
    <x v="9"/>
    <d v="2024-08-22T13:00:00"/>
    <d v="2024-08-22T13:25:00"/>
    <n v="25"/>
    <x v="0"/>
    <x v="1"/>
    <x v="0"/>
    <n v="3.5"/>
    <x v="2"/>
    <x v="2"/>
    <x v="1"/>
    <x v="0"/>
    <n v="7.1428571428571432"/>
    <n v="0.8571428571428571"/>
    <x v="5"/>
    <x v="0"/>
    <n v="8.4"/>
    <n v="16.600000000000001"/>
    <n v="25"/>
    <b v="0"/>
    <n v="6"/>
    <x v="2"/>
    <x v="4"/>
    <n v="30.286458333333329"/>
  </r>
  <r>
    <x v="238"/>
    <s v="Domino's"/>
    <x v="10"/>
    <d v="2024-08-23T18:30:00"/>
    <d v="2024-08-23T18:50:00"/>
    <n v="20"/>
    <x v="1"/>
    <x v="0"/>
    <x v="1"/>
    <n v="4.5"/>
    <x v="0"/>
    <x v="3"/>
    <x v="0"/>
    <x v="0"/>
    <n v="4.4444444444444446"/>
    <n v="0.88888888888888884"/>
    <x v="5"/>
    <x v="1"/>
    <n v="10.8"/>
    <n v="9.2000000000000011"/>
    <n v="20"/>
    <b v="0"/>
    <n v="12"/>
    <x v="0"/>
    <x v="0"/>
    <n v="30.259433962264151"/>
  </r>
  <r>
    <x v="239"/>
    <s v="Papa John's"/>
    <x v="11"/>
    <d v="2024-08-24T20:15:00"/>
    <d v="2024-08-24T20:40:00"/>
    <n v="25"/>
    <x v="2"/>
    <x v="2"/>
    <x v="2"/>
    <n v="2"/>
    <x v="1"/>
    <x v="1"/>
    <x v="0"/>
    <x v="1"/>
    <n v="12.5"/>
    <n v="1"/>
    <x v="5"/>
    <x v="0"/>
    <n v="4.8"/>
    <n v="20.2"/>
    <n v="25"/>
    <b v="0"/>
    <n v="2"/>
    <x v="1"/>
    <x v="1"/>
    <n v="28.186274509803919"/>
  </r>
  <r>
    <x v="240"/>
    <s v="Little Caesars"/>
    <x v="4"/>
    <d v="2024-08-25T18:30:00"/>
    <d v="2024-08-25T18:50:00"/>
    <n v="20"/>
    <x v="0"/>
    <x v="1"/>
    <x v="0"/>
    <n v="3"/>
    <x v="1"/>
    <x v="2"/>
    <x v="0"/>
    <x v="1"/>
    <n v="6.666666666666667"/>
    <n v="1"/>
    <x v="5"/>
    <x v="0"/>
    <n v="7.1999999999999993"/>
    <n v="12.8"/>
    <n v="20"/>
    <b v="0"/>
    <n v="6"/>
    <x v="1"/>
    <x v="0"/>
    <n v="28.844221105527641"/>
  </r>
  <r>
    <x v="241"/>
    <s v="Pizza Hut"/>
    <x v="1"/>
    <d v="2024-08-26T19:45:00"/>
    <d v="2024-08-26T20:10:00"/>
    <n v="25"/>
    <x v="3"/>
    <x v="3"/>
    <x v="3"/>
    <n v="4.5"/>
    <x v="2"/>
    <x v="3"/>
    <x v="0"/>
    <x v="0"/>
    <n v="5.5555555555555554"/>
    <n v="1.1111111111111109"/>
    <x v="5"/>
    <x v="1"/>
    <n v="10.8"/>
    <n v="14.2"/>
    <n v="25"/>
    <b v="0"/>
    <n v="20"/>
    <x v="2"/>
    <x v="3"/>
    <n v="29.948453608247419"/>
  </r>
  <r>
    <x v="242"/>
    <s v="Marco's Pizza"/>
    <x v="2"/>
    <d v="2024-08-27T13:00:00"/>
    <d v="2024-08-27T13:20:00"/>
    <n v="20"/>
    <x v="0"/>
    <x v="1"/>
    <x v="0"/>
    <n v="3.5"/>
    <x v="0"/>
    <x v="1"/>
    <x v="1"/>
    <x v="0"/>
    <n v="5.7142857142857144"/>
    <n v="0.8571428571428571"/>
    <x v="5"/>
    <x v="0"/>
    <n v="8.4"/>
    <n v="11.6"/>
    <n v="20"/>
    <b v="0"/>
    <n v="6"/>
    <x v="0"/>
    <x v="4"/>
    <n v="30.286458333333329"/>
  </r>
  <r>
    <x v="243"/>
    <s v="Domino's"/>
    <x v="3"/>
    <d v="2024-08-28T18:30:00"/>
    <d v="2024-08-28T18:55:00"/>
    <n v="25"/>
    <x v="1"/>
    <x v="0"/>
    <x v="1"/>
    <n v="5"/>
    <x v="1"/>
    <x v="0"/>
    <x v="0"/>
    <x v="0"/>
    <n v="5"/>
    <n v="0.8"/>
    <x v="5"/>
    <x v="0"/>
    <n v="12"/>
    <n v="13"/>
    <n v="25"/>
    <b v="0"/>
    <n v="12"/>
    <x v="1"/>
    <x v="0"/>
    <n v="30.259433962264151"/>
  </r>
  <r>
    <x v="244"/>
    <s v="Papa John's"/>
    <x v="10"/>
    <d v="2024-08-29T20:15:00"/>
    <d v="2024-08-29T20:40:00"/>
    <n v="25"/>
    <x v="2"/>
    <x v="2"/>
    <x v="2"/>
    <n v="2.5"/>
    <x v="0"/>
    <x v="3"/>
    <x v="0"/>
    <x v="0"/>
    <n v="10"/>
    <n v="0.8"/>
    <x v="5"/>
    <x v="1"/>
    <n v="6"/>
    <n v="19"/>
    <n v="25"/>
    <b v="0"/>
    <n v="2"/>
    <x v="0"/>
    <x v="1"/>
    <n v="28.186274509803919"/>
  </r>
  <r>
    <x v="245"/>
    <s v="Little Caesars"/>
    <x v="11"/>
    <d v="2024-08-30T18:30:00"/>
    <d v="2024-08-30T18:50:00"/>
    <n v="20"/>
    <x v="0"/>
    <x v="1"/>
    <x v="0"/>
    <n v="3.5"/>
    <x v="2"/>
    <x v="1"/>
    <x v="0"/>
    <x v="0"/>
    <n v="5.7142857142857144"/>
    <n v="0.8571428571428571"/>
    <x v="5"/>
    <x v="0"/>
    <n v="8.4"/>
    <n v="11.6"/>
    <n v="20"/>
    <b v="0"/>
    <n v="6"/>
    <x v="2"/>
    <x v="0"/>
    <n v="28.844221105527641"/>
  </r>
  <r>
    <x v="246"/>
    <s v="Pizza Hut"/>
    <x v="4"/>
    <d v="2024-08-31T19:45:00"/>
    <d v="2024-08-31T20:10:00"/>
    <n v="25"/>
    <x v="3"/>
    <x v="3"/>
    <x v="3"/>
    <n v="4"/>
    <x v="1"/>
    <x v="0"/>
    <x v="0"/>
    <x v="1"/>
    <n v="6.25"/>
    <n v="1.25"/>
    <x v="5"/>
    <x v="0"/>
    <n v="9.6"/>
    <n v="15.4"/>
    <n v="25"/>
    <b v="0"/>
    <n v="20"/>
    <x v="1"/>
    <x v="3"/>
    <n v="29.948453608247419"/>
  </r>
  <r>
    <x v="247"/>
    <s v="Marco's Pizza"/>
    <x v="9"/>
    <d v="2024-09-01T13:00:00"/>
    <d v="2024-09-01T13:20:00"/>
    <n v="20"/>
    <x v="0"/>
    <x v="1"/>
    <x v="0"/>
    <n v="3.5"/>
    <x v="2"/>
    <x v="2"/>
    <x v="1"/>
    <x v="1"/>
    <n v="5.7142857142857144"/>
    <n v="0.8571428571428571"/>
    <x v="8"/>
    <x v="0"/>
    <n v="8.4"/>
    <n v="11.6"/>
    <n v="20"/>
    <b v="0"/>
    <n v="6"/>
    <x v="2"/>
    <x v="4"/>
    <n v="30.286458333333329"/>
  </r>
  <r>
    <x v="248"/>
    <s v="Domino's"/>
    <x v="10"/>
    <d v="2024-09-02T18:30:00"/>
    <d v="2024-09-02T18:50:00"/>
    <n v="20"/>
    <x v="1"/>
    <x v="0"/>
    <x v="1"/>
    <n v="4.5"/>
    <x v="0"/>
    <x v="3"/>
    <x v="0"/>
    <x v="0"/>
    <n v="4.4444444444444446"/>
    <n v="0.88888888888888884"/>
    <x v="8"/>
    <x v="1"/>
    <n v="10.8"/>
    <n v="9.2000000000000011"/>
    <n v="20"/>
    <b v="0"/>
    <n v="12"/>
    <x v="0"/>
    <x v="0"/>
    <n v="30.259433962264151"/>
  </r>
  <r>
    <x v="249"/>
    <s v="Papa John's"/>
    <x v="11"/>
    <d v="2024-09-03T20:15:00"/>
    <d v="2024-09-03T20:40:00"/>
    <n v="25"/>
    <x v="2"/>
    <x v="2"/>
    <x v="2"/>
    <n v="2"/>
    <x v="1"/>
    <x v="1"/>
    <x v="0"/>
    <x v="0"/>
    <n v="12.5"/>
    <n v="1"/>
    <x v="8"/>
    <x v="0"/>
    <n v="4.8"/>
    <n v="20.2"/>
    <n v="25"/>
    <b v="0"/>
    <n v="2"/>
    <x v="1"/>
    <x v="1"/>
    <n v="28.186274509803919"/>
  </r>
  <r>
    <x v="250"/>
    <s v="Little Caesars"/>
    <x v="4"/>
    <d v="2024-09-04T18:30:00"/>
    <d v="2024-09-04T18:50:00"/>
    <n v="20"/>
    <x v="0"/>
    <x v="1"/>
    <x v="0"/>
    <n v="3"/>
    <x v="1"/>
    <x v="2"/>
    <x v="0"/>
    <x v="0"/>
    <n v="6.666666666666667"/>
    <n v="1"/>
    <x v="8"/>
    <x v="0"/>
    <n v="7.1999999999999993"/>
    <n v="12.8"/>
    <n v="20"/>
    <b v="0"/>
    <n v="6"/>
    <x v="1"/>
    <x v="0"/>
    <n v="28.844221105527641"/>
  </r>
  <r>
    <x v="251"/>
    <s v="Pizza Hut"/>
    <x v="1"/>
    <d v="2024-09-05T19:45:00"/>
    <d v="2024-09-05T20:10:00"/>
    <n v="25"/>
    <x v="3"/>
    <x v="3"/>
    <x v="3"/>
    <n v="4.5"/>
    <x v="2"/>
    <x v="3"/>
    <x v="0"/>
    <x v="0"/>
    <n v="5.5555555555555554"/>
    <n v="1.1111111111111109"/>
    <x v="8"/>
    <x v="1"/>
    <n v="10.8"/>
    <n v="14.2"/>
    <n v="25"/>
    <b v="0"/>
    <n v="20"/>
    <x v="2"/>
    <x v="3"/>
    <n v="29.948453608247419"/>
  </r>
  <r>
    <x v="252"/>
    <s v="Marco's Pizza"/>
    <x v="2"/>
    <d v="2024-09-06T13:00:00"/>
    <d v="2024-09-06T13:20:00"/>
    <n v="20"/>
    <x v="0"/>
    <x v="1"/>
    <x v="0"/>
    <n v="3.5"/>
    <x v="0"/>
    <x v="1"/>
    <x v="1"/>
    <x v="0"/>
    <n v="5.7142857142857144"/>
    <n v="0.8571428571428571"/>
    <x v="8"/>
    <x v="0"/>
    <n v="8.4"/>
    <n v="11.6"/>
    <n v="20"/>
    <b v="0"/>
    <n v="6"/>
    <x v="0"/>
    <x v="4"/>
    <n v="30.286458333333329"/>
  </r>
  <r>
    <x v="253"/>
    <s v="Domino's"/>
    <x v="3"/>
    <d v="2024-09-07T18:30:00"/>
    <d v="2024-09-07T18:55:00"/>
    <n v="25"/>
    <x v="1"/>
    <x v="0"/>
    <x v="1"/>
    <n v="5"/>
    <x v="1"/>
    <x v="0"/>
    <x v="0"/>
    <x v="1"/>
    <n v="5"/>
    <n v="0.8"/>
    <x v="8"/>
    <x v="0"/>
    <n v="12"/>
    <n v="13"/>
    <n v="25"/>
    <b v="0"/>
    <n v="12"/>
    <x v="1"/>
    <x v="0"/>
    <n v="30.259433962264151"/>
  </r>
  <r>
    <x v="254"/>
    <s v="Papa John's"/>
    <x v="10"/>
    <d v="2024-09-08T20:15:00"/>
    <d v="2024-09-08T20:40:00"/>
    <n v="25"/>
    <x v="2"/>
    <x v="2"/>
    <x v="2"/>
    <n v="2.5"/>
    <x v="0"/>
    <x v="3"/>
    <x v="0"/>
    <x v="1"/>
    <n v="10"/>
    <n v="0.8"/>
    <x v="8"/>
    <x v="1"/>
    <n v="6"/>
    <n v="19"/>
    <n v="25"/>
    <b v="0"/>
    <n v="2"/>
    <x v="0"/>
    <x v="1"/>
    <n v="28.186274509803919"/>
  </r>
  <r>
    <x v="255"/>
    <s v="Little Caesars"/>
    <x v="11"/>
    <d v="2024-09-09T18:30:00"/>
    <d v="2024-09-09T18:50:00"/>
    <n v="20"/>
    <x v="0"/>
    <x v="1"/>
    <x v="0"/>
    <n v="3.5"/>
    <x v="2"/>
    <x v="1"/>
    <x v="0"/>
    <x v="0"/>
    <n v="5.7142857142857144"/>
    <n v="0.8571428571428571"/>
    <x v="8"/>
    <x v="0"/>
    <n v="8.4"/>
    <n v="11.6"/>
    <n v="20"/>
    <b v="0"/>
    <n v="6"/>
    <x v="2"/>
    <x v="0"/>
    <n v="28.844221105527641"/>
  </r>
  <r>
    <x v="256"/>
    <s v="Domino's"/>
    <x v="5"/>
    <d v="2024-09-10T18:00:00"/>
    <d v="2024-09-10T18:25:00"/>
    <n v="25"/>
    <x v="1"/>
    <x v="0"/>
    <x v="0"/>
    <n v="5"/>
    <x v="1"/>
    <x v="3"/>
    <x v="0"/>
    <x v="0"/>
    <n v="5"/>
    <n v="0.6"/>
    <x v="8"/>
    <x v="1"/>
    <n v="12"/>
    <n v="13"/>
    <n v="25"/>
    <b v="0"/>
    <n v="9"/>
    <x v="1"/>
    <x v="0"/>
    <n v="30.259433962264151"/>
  </r>
  <r>
    <x v="257"/>
    <s v="Domino's"/>
    <x v="13"/>
    <d v="2024-09-11T19:15:00"/>
    <d v="2024-09-11T19:35:00"/>
    <n v="20"/>
    <x v="0"/>
    <x v="1"/>
    <x v="2"/>
    <n v="3.5"/>
    <x v="0"/>
    <x v="0"/>
    <x v="0"/>
    <x v="0"/>
    <n v="5.7142857142857144"/>
    <n v="0.5714285714285714"/>
    <x v="8"/>
    <x v="0"/>
    <n v="8.4"/>
    <n v="11.6"/>
    <n v="20"/>
    <b v="0"/>
    <n v="4"/>
    <x v="0"/>
    <x v="3"/>
    <n v="30.259433962264151"/>
  </r>
  <r>
    <x v="258"/>
    <s v="Domino's"/>
    <x v="9"/>
    <d v="2024-09-12T20:30:00"/>
    <d v="2024-09-12T20:50:00"/>
    <n v="20"/>
    <x v="2"/>
    <x v="2"/>
    <x v="4"/>
    <n v="2.5"/>
    <x v="2"/>
    <x v="1"/>
    <x v="0"/>
    <x v="0"/>
    <n v="8"/>
    <n v="0.4"/>
    <x v="8"/>
    <x v="0"/>
    <n v="6"/>
    <n v="14"/>
    <n v="20"/>
    <b v="0"/>
    <n v="1"/>
    <x v="2"/>
    <x v="1"/>
    <n v="30.259433962264151"/>
  </r>
  <r>
    <x v="259"/>
    <s v="Domino's"/>
    <x v="2"/>
    <d v="2024-09-13T18:45:00"/>
    <d v="2024-09-13T19:10:00"/>
    <n v="25"/>
    <x v="3"/>
    <x v="3"/>
    <x v="3"/>
    <n v="4.5"/>
    <x v="1"/>
    <x v="2"/>
    <x v="0"/>
    <x v="0"/>
    <n v="5.5555555555555554"/>
    <n v="1.1111111111111109"/>
    <x v="8"/>
    <x v="0"/>
    <n v="10.8"/>
    <n v="14.2"/>
    <n v="25"/>
    <b v="0"/>
    <n v="20"/>
    <x v="1"/>
    <x v="0"/>
    <n v="30.259433962264151"/>
  </r>
  <r>
    <x v="260"/>
    <s v="Domino's"/>
    <x v="3"/>
    <d v="2024-09-14T19:00:00"/>
    <d v="2024-09-14T19:20:00"/>
    <n v="20"/>
    <x v="0"/>
    <x v="1"/>
    <x v="0"/>
    <n v="3"/>
    <x v="0"/>
    <x v="3"/>
    <x v="0"/>
    <x v="1"/>
    <n v="6.666666666666667"/>
    <n v="1"/>
    <x v="8"/>
    <x v="1"/>
    <n v="7.1999999999999993"/>
    <n v="12.8"/>
    <n v="20"/>
    <b v="0"/>
    <n v="6"/>
    <x v="0"/>
    <x v="3"/>
    <n v="30.259433962264151"/>
  </r>
  <r>
    <x v="261"/>
    <s v="Domino's"/>
    <x v="10"/>
    <d v="2024-09-15T20:00:00"/>
    <d v="2024-09-15T20:25:00"/>
    <n v="25"/>
    <x v="1"/>
    <x v="0"/>
    <x v="1"/>
    <n v="5"/>
    <x v="1"/>
    <x v="0"/>
    <x v="0"/>
    <x v="1"/>
    <n v="5"/>
    <n v="0.8"/>
    <x v="8"/>
    <x v="0"/>
    <n v="12"/>
    <n v="13"/>
    <n v="25"/>
    <b v="0"/>
    <n v="12"/>
    <x v="1"/>
    <x v="1"/>
    <n v="30.259433962264151"/>
  </r>
  <r>
    <x v="262"/>
    <s v="Domino's"/>
    <x v="11"/>
    <d v="2024-09-16T18:30:00"/>
    <d v="2024-09-16T18:50:00"/>
    <n v="20"/>
    <x v="2"/>
    <x v="2"/>
    <x v="2"/>
    <n v="2"/>
    <x v="2"/>
    <x v="1"/>
    <x v="0"/>
    <x v="0"/>
    <n v="10"/>
    <n v="1"/>
    <x v="8"/>
    <x v="0"/>
    <n v="4.8"/>
    <n v="15.2"/>
    <n v="20"/>
    <b v="0"/>
    <n v="2"/>
    <x v="2"/>
    <x v="0"/>
    <n v="30.259433962264151"/>
  </r>
  <r>
    <x v="263"/>
    <s v="Domino's"/>
    <x v="4"/>
    <d v="2024-09-17T19:45:00"/>
    <d v="2024-09-17T20:10:00"/>
    <n v="25"/>
    <x v="3"/>
    <x v="3"/>
    <x v="3"/>
    <n v="4.5"/>
    <x v="0"/>
    <x v="2"/>
    <x v="0"/>
    <x v="0"/>
    <n v="5.5555555555555554"/>
    <n v="1.1111111111111109"/>
    <x v="8"/>
    <x v="0"/>
    <n v="10.8"/>
    <n v="14.2"/>
    <n v="25"/>
    <b v="0"/>
    <n v="20"/>
    <x v="0"/>
    <x v="3"/>
    <n v="30.259433962264151"/>
  </r>
  <r>
    <x v="264"/>
    <s v="Domino's"/>
    <x v="1"/>
    <d v="2024-09-18T18:00:00"/>
    <d v="2024-09-18T18:20:00"/>
    <n v="20"/>
    <x v="0"/>
    <x v="1"/>
    <x v="0"/>
    <n v="3.5"/>
    <x v="1"/>
    <x v="3"/>
    <x v="0"/>
    <x v="0"/>
    <n v="5.7142857142857144"/>
    <n v="0.8571428571428571"/>
    <x v="8"/>
    <x v="1"/>
    <n v="8.4"/>
    <n v="11.6"/>
    <n v="20"/>
    <b v="0"/>
    <n v="6"/>
    <x v="1"/>
    <x v="0"/>
    <n v="30.259433962264151"/>
  </r>
  <r>
    <x v="265"/>
    <s v="Domino's"/>
    <x v="0"/>
    <d v="2024-09-19T20:15:00"/>
    <d v="2024-09-19T20:40:00"/>
    <n v="25"/>
    <x v="1"/>
    <x v="0"/>
    <x v="1"/>
    <n v="5"/>
    <x v="1"/>
    <x v="0"/>
    <x v="0"/>
    <x v="0"/>
    <n v="5"/>
    <n v="0.8"/>
    <x v="8"/>
    <x v="0"/>
    <n v="12"/>
    <n v="13"/>
    <n v="25"/>
    <b v="0"/>
    <n v="12"/>
    <x v="1"/>
    <x v="1"/>
    <n v="30.259433962264151"/>
  </r>
  <r>
    <x v="266"/>
    <s v="Domino's"/>
    <x v="12"/>
    <d v="2024-09-10T18:00:00"/>
    <d v="2024-09-10T18:20:00"/>
    <n v="20"/>
    <x v="0"/>
    <x v="0"/>
    <x v="2"/>
    <n v="3"/>
    <x v="2"/>
    <x v="3"/>
    <x v="0"/>
    <x v="0"/>
    <n v="6.666666666666667"/>
    <n v="0.66666666666666663"/>
    <x v="8"/>
    <x v="1"/>
    <n v="7.1999999999999993"/>
    <n v="12.8"/>
    <n v="20"/>
    <b v="0"/>
    <n v="4"/>
    <x v="2"/>
    <x v="0"/>
    <n v="30.259433962264151"/>
  </r>
  <r>
    <x v="267"/>
    <s v="Papa John's"/>
    <x v="13"/>
    <d v="2024-09-11T19:15:00"/>
    <d v="2024-09-11T19:45:00"/>
    <n v="30"/>
    <x v="1"/>
    <x v="1"/>
    <x v="1"/>
    <n v="6"/>
    <x v="0"/>
    <x v="0"/>
    <x v="0"/>
    <x v="0"/>
    <n v="5"/>
    <n v="0.66666666666666663"/>
    <x v="8"/>
    <x v="0"/>
    <n v="14.4"/>
    <n v="15.6"/>
    <n v="30"/>
    <b v="0"/>
    <n v="12"/>
    <x v="0"/>
    <x v="3"/>
    <n v="28.186274509803919"/>
  </r>
  <r>
    <x v="268"/>
    <s v="Pizza Hut"/>
    <x v="9"/>
    <d v="2024-09-12T20:30:00"/>
    <d v="2024-09-12T21:10:00"/>
    <n v="40"/>
    <x v="3"/>
    <x v="3"/>
    <x v="3"/>
    <n v="8"/>
    <x v="1"/>
    <x v="1"/>
    <x v="0"/>
    <x v="0"/>
    <n v="5"/>
    <n v="0.625"/>
    <x v="8"/>
    <x v="0"/>
    <n v="19.2"/>
    <n v="20.8"/>
    <n v="40"/>
    <b v="1"/>
    <n v="20"/>
    <x v="1"/>
    <x v="1"/>
    <n v="29.948453608247419"/>
  </r>
  <r>
    <x v="269"/>
    <s v="Little Caesars"/>
    <x v="2"/>
    <d v="2024-09-13T18:45:00"/>
    <d v="2024-09-13T19:05:00"/>
    <n v="20"/>
    <x v="2"/>
    <x v="2"/>
    <x v="4"/>
    <n v="2.5"/>
    <x v="2"/>
    <x v="2"/>
    <x v="0"/>
    <x v="0"/>
    <n v="8"/>
    <n v="0.4"/>
    <x v="8"/>
    <x v="0"/>
    <n v="6"/>
    <n v="14"/>
    <n v="20"/>
    <b v="0"/>
    <n v="1"/>
    <x v="2"/>
    <x v="0"/>
    <n v="28.844221105527641"/>
  </r>
  <r>
    <x v="270"/>
    <s v="Marco's Pizza"/>
    <x v="3"/>
    <d v="2024-09-14T19:00:00"/>
    <d v="2024-09-14T19:50:00"/>
    <n v="50"/>
    <x v="1"/>
    <x v="1"/>
    <x v="1"/>
    <n v="10"/>
    <x v="1"/>
    <x v="3"/>
    <x v="0"/>
    <x v="1"/>
    <n v="5"/>
    <n v="0.4"/>
    <x v="8"/>
    <x v="1"/>
    <n v="24"/>
    <n v="26"/>
    <n v="50"/>
    <b v="1"/>
    <n v="12"/>
    <x v="1"/>
    <x v="3"/>
    <n v="30.286458333333329"/>
  </r>
  <r>
    <x v="271"/>
    <s v="Domino's"/>
    <x v="10"/>
    <d v="2024-09-15T20:00:00"/>
    <d v="2024-09-15T20:35:00"/>
    <n v="35"/>
    <x v="0"/>
    <x v="0"/>
    <x v="0"/>
    <n v="5.5"/>
    <x v="0"/>
    <x v="0"/>
    <x v="0"/>
    <x v="1"/>
    <n v="6.3636363636363633"/>
    <n v="0.54545454545454541"/>
    <x v="8"/>
    <x v="0"/>
    <n v="13.2"/>
    <n v="21.8"/>
    <n v="35"/>
    <b v="1"/>
    <n v="6"/>
    <x v="0"/>
    <x v="1"/>
    <n v="30.259433962264151"/>
  </r>
  <r>
    <x v="272"/>
    <s v="Papa John's"/>
    <x v="11"/>
    <d v="2024-09-16T18:30:00"/>
    <d v="2024-09-16T18:50:00"/>
    <n v="20"/>
    <x v="2"/>
    <x v="2"/>
    <x v="2"/>
    <n v="2"/>
    <x v="2"/>
    <x v="1"/>
    <x v="0"/>
    <x v="0"/>
    <n v="10"/>
    <n v="1"/>
    <x v="8"/>
    <x v="0"/>
    <n v="4.8"/>
    <n v="15.2"/>
    <n v="20"/>
    <b v="0"/>
    <n v="2"/>
    <x v="2"/>
    <x v="0"/>
    <n v="28.186274509803919"/>
  </r>
  <r>
    <x v="273"/>
    <s v="Pizza Hut"/>
    <x v="4"/>
    <d v="2024-09-17T19:45:00"/>
    <d v="2024-09-17T20:25:00"/>
    <n v="40"/>
    <x v="3"/>
    <x v="3"/>
    <x v="3"/>
    <n v="7.5"/>
    <x v="1"/>
    <x v="2"/>
    <x v="0"/>
    <x v="0"/>
    <n v="5.333333333333333"/>
    <n v="0.66666666666666663"/>
    <x v="8"/>
    <x v="0"/>
    <n v="18"/>
    <n v="22"/>
    <n v="40"/>
    <b v="1"/>
    <n v="20"/>
    <x v="1"/>
    <x v="3"/>
    <n v="29.948453608247419"/>
  </r>
  <r>
    <x v="274"/>
    <s v="Little Caesars"/>
    <x v="1"/>
    <d v="2024-09-18T18:00:00"/>
    <d v="2024-09-18T18:30:00"/>
    <n v="30"/>
    <x v="0"/>
    <x v="1"/>
    <x v="0"/>
    <n v="4"/>
    <x v="0"/>
    <x v="3"/>
    <x v="0"/>
    <x v="0"/>
    <n v="7.5"/>
    <n v="0.75"/>
    <x v="8"/>
    <x v="1"/>
    <n v="9.6"/>
    <n v="20.399999999999999"/>
    <n v="30"/>
    <b v="0"/>
    <n v="6"/>
    <x v="0"/>
    <x v="0"/>
    <n v="28.844221105527641"/>
  </r>
  <r>
    <x v="275"/>
    <s v="Marco's Pizza"/>
    <x v="0"/>
    <d v="2024-09-19T20:15:00"/>
    <d v="2024-09-19T21:00:00"/>
    <n v="45"/>
    <x v="1"/>
    <x v="0"/>
    <x v="1"/>
    <n v="9"/>
    <x v="1"/>
    <x v="0"/>
    <x v="0"/>
    <x v="0"/>
    <n v="5"/>
    <n v="0.44444444444444442"/>
    <x v="8"/>
    <x v="0"/>
    <n v="21.6"/>
    <n v="23.4"/>
    <n v="45"/>
    <b v="1"/>
    <n v="12"/>
    <x v="1"/>
    <x v="1"/>
    <n v="30.286458333333329"/>
  </r>
  <r>
    <x v="276"/>
    <s v="Domino's"/>
    <x v="0"/>
    <d v="2024-09-15T18:45:00"/>
    <d v="2024-09-15T19:10:00"/>
    <n v="25"/>
    <x v="1"/>
    <x v="0"/>
    <x v="0"/>
    <n v="5"/>
    <x v="1"/>
    <x v="4"/>
    <x v="0"/>
    <x v="1"/>
    <n v="5"/>
    <n v="0.6"/>
    <x v="8"/>
    <x v="1"/>
    <n v="12"/>
    <n v="13"/>
    <n v="25"/>
    <b v="0"/>
    <n v="9"/>
    <x v="1"/>
    <x v="0"/>
    <n v="30.259433962264151"/>
  </r>
  <r>
    <x v="277"/>
    <s v="Pizza Hut"/>
    <x v="1"/>
    <d v="2024-09-16T20:00:00"/>
    <d v="2024-09-16T20:30:00"/>
    <n v="30"/>
    <x v="3"/>
    <x v="3"/>
    <x v="3"/>
    <n v="6.5"/>
    <x v="0"/>
    <x v="0"/>
    <x v="0"/>
    <x v="0"/>
    <n v="4.615384615384615"/>
    <n v="0.76923076923076927"/>
    <x v="8"/>
    <x v="0"/>
    <n v="15.6"/>
    <n v="14.4"/>
    <n v="30"/>
    <b v="0"/>
    <n v="20"/>
    <x v="0"/>
    <x v="1"/>
    <n v="29.948453608247419"/>
  </r>
  <r>
    <x v="278"/>
    <s v="Papa John's"/>
    <x v="2"/>
    <d v="2024-09-17T19:15:00"/>
    <d v="2024-09-17T19:35:00"/>
    <n v="20"/>
    <x v="0"/>
    <x v="1"/>
    <x v="1"/>
    <n v="4"/>
    <x v="2"/>
    <x v="2"/>
    <x v="0"/>
    <x v="0"/>
    <n v="5"/>
    <n v="1"/>
    <x v="8"/>
    <x v="0"/>
    <n v="9.6"/>
    <n v="10.4"/>
    <n v="20"/>
    <b v="0"/>
    <n v="8"/>
    <x v="2"/>
    <x v="3"/>
    <n v="28.186274509803919"/>
  </r>
  <r>
    <x v="279"/>
    <s v="Little Caesars"/>
    <x v="6"/>
    <d v="2024-09-18T18:30:00"/>
    <d v="2024-09-18T19:05:00"/>
    <n v="35"/>
    <x v="2"/>
    <x v="2"/>
    <x v="2"/>
    <n v="7.5"/>
    <x v="1"/>
    <x v="1"/>
    <x v="0"/>
    <x v="0"/>
    <n v="4.666666666666667"/>
    <n v="0.26666666666666672"/>
    <x v="8"/>
    <x v="0"/>
    <n v="18"/>
    <n v="17"/>
    <n v="35"/>
    <b v="1"/>
    <n v="2"/>
    <x v="1"/>
    <x v="0"/>
    <n v="28.844221105527641"/>
  </r>
  <r>
    <x v="280"/>
    <s v="Marco's Pizza"/>
    <x v="7"/>
    <d v="2024-09-19T13:00:00"/>
    <d v="2024-09-19T13:20:00"/>
    <n v="20"/>
    <x v="0"/>
    <x v="1"/>
    <x v="0"/>
    <n v="3.5"/>
    <x v="2"/>
    <x v="0"/>
    <x v="1"/>
    <x v="0"/>
    <n v="5.7142857142857144"/>
    <n v="0.8571428571428571"/>
    <x v="8"/>
    <x v="0"/>
    <n v="8.4"/>
    <n v="11.6"/>
    <n v="20"/>
    <b v="0"/>
    <n v="6"/>
    <x v="2"/>
    <x v="4"/>
    <n v="30.286458333333329"/>
  </r>
  <r>
    <x v="281"/>
    <s v="Domino's"/>
    <x v="3"/>
    <d v="2024-09-20T18:45:00"/>
    <d v="2024-09-20T19:15:00"/>
    <n v="30"/>
    <x v="1"/>
    <x v="0"/>
    <x v="1"/>
    <n v="6"/>
    <x v="0"/>
    <x v="4"/>
    <x v="0"/>
    <x v="0"/>
    <n v="5"/>
    <n v="0.66666666666666663"/>
    <x v="8"/>
    <x v="1"/>
    <n v="14.4"/>
    <n v="15.6"/>
    <n v="30"/>
    <b v="0"/>
    <n v="12"/>
    <x v="0"/>
    <x v="0"/>
    <n v="30.259433962264151"/>
  </r>
  <r>
    <x v="282"/>
    <s v="Pizza Hut"/>
    <x v="10"/>
    <d v="2024-09-21T20:15:00"/>
    <d v="2024-09-21T20:40:00"/>
    <n v="25"/>
    <x v="3"/>
    <x v="3"/>
    <x v="3"/>
    <n v="5"/>
    <x v="2"/>
    <x v="2"/>
    <x v="0"/>
    <x v="1"/>
    <n v="5"/>
    <n v="1"/>
    <x v="8"/>
    <x v="0"/>
    <n v="12"/>
    <n v="13"/>
    <n v="25"/>
    <b v="0"/>
    <n v="20"/>
    <x v="2"/>
    <x v="1"/>
    <n v="29.948453608247419"/>
  </r>
  <r>
    <x v="283"/>
    <s v="Papa John's"/>
    <x v="11"/>
    <d v="2024-09-22T19:30:00"/>
    <d v="2024-09-22T19:55:00"/>
    <n v="25"/>
    <x v="2"/>
    <x v="2"/>
    <x v="2"/>
    <n v="4"/>
    <x v="1"/>
    <x v="1"/>
    <x v="0"/>
    <x v="1"/>
    <n v="6.25"/>
    <n v="0.5"/>
    <x v="8"/>
    <x v="0"/>
    <n v="9.6"/>
    <n v="15.4"/>
    <n v="25"/>
    <b v="0"/>
    <n v="2"/>
    <x v="1"/>
    <x v="3"/>
    <n v="28.186274509803919"/>
  </r>
  <r>
    <x v="284"/>
    <s v="Little Caesars"/>
    <x v="4"/>
    <d v="2024-09-23T18:00:00"/>
    <d v="2024-09-23T18:20:00"/>
    <n v="20"/>
    <x v="0"/>
    <x v="1"/>
    <x v="0"/>
    <n v="3"/>
    <x v="0"/>
    <x v="0"/>
    <x v="0"/>
    <x v="0"/>
    <n v="6.666666666666667"/>
    <n v="1"/>
    <x v="8"/>
    <x v="0"/>
    <n v="7.1999999999999993"/>
    <n v="12.8"/>
    <n v="20"/>
    <b v="0"/>
    <n v="6"/>
    <x v="0"/>
    <x v="0"/>
    <n v="28.844221105527641"/>
  </r>
  <r>
    <x v="285"/>
    <s v="Marco's Pizza"/>
    <x v="9"/>
    <d v="2024-09-24T13:15:00"/>
    <d v="2024-09-24T13:45:00"/>
    <n v="30"/>
    <x v="0"/>
    <x v="1"/>
    <x v="0"/>
    <n v="6"/>
    <x v="1"/>
    <x v="2"/>
    <x v="1"/>
    <x v="0"/>
    <n v="5"/>
    <n v="0.5"/>
    <x v="8"/>
    <x v="0"/>
    <n v="14.4"/>
    <n v="15.6"/>
    <n v="30"/>
    <b v="0"/>
    <n v="6"/>
    <x v="1"/>
    <x v="4"/>
    <n v="30.286458333333329"/>
  </r>
  <r>
    <x v="286"/>
    <s v="Domino's"/>
    <x v="0"/>
    <d v="2024-09-25T18:30:00"/>
    <d v="2024-09-25T19:00:00"/>
    <n v="30"/>
    <x v="1"/>
    <x v="0"/>
    <x v="1"/>
    <n v="5.5"/>
    <x v="1"/>
    <x v="4"/>
    <x v="0"/>
    <x v="0"/>
    <n v="5.4545454545454541"/>
    <n v="0.72727272727272729"/>
    <x v="8"/>
    <x v="1"/>
    <n v="13.2"/>
    <n v="16.8"/>
    <n v="30"/>
    <b v="0"/>
    <n v="12"/>
    <x v="1"/>
    <x v="0"/>
    <n v="30.259433962264151"/>
  </r>
  <r>
    <x v="287"/>
    <s v="Pizza Hut"/>
    <x v="1"/>
    <d v="2024-09-26T19:45:00"/>
    <d v="2024-09-26T20:10:00"/>
    <n v="25"/>
    <x v="3"/>
    <x v="3"/>
    <x v="3"/>
    <n v="4.5"/>
    <x v="2"/>
    <x v="3"/>
    <x v="0"/>
    <x v="0"/>
    <n v="5.5555555555555554"/>
    <n v="1.1111111111111109"/>
    <x v="8"/>
    <x v="1"/>
    <n v="10.8"/>
    <n v="14.2"/>
    <n v="25"/>
    <b v="0"/>
    <n v="20"/>
    <x v="2"/>
    <x v="3"/>
    <n v="29.948453608247419"/>
  </r>
  <r>
    <x v="288"/>
    <s v="Papa John's"/>
    <x v="2"/>
    <d v="2024-09-27T20:15:00"/>
    <d v="2024-09-27T20:40:00"/>
    <n v="25"/>
    <x v="0"/>
    <x v="1"/>
    <x v="1"/>
    <n v="3.5"/>
    <x v="0"/>
    <x v="0"/>
    <x v="0"/>
    <x v="0"/>
    <n v="7.1428571428571432"/>
    <n v="1.142857142857143"/>
    <x v="8"/>
    <x v="0"/>
    <n v="8.4"/>
    <n v="16.600000000000001"/>
    <n v="25"/>
    <b v="0"/>
    <n v="8"/>
    <x v="0"/>
    <x v="1"/>
    <n v="28.186274509803919"/>
  </r>
  <r>
    <x v="289"/>
    <s v="Little Caesars"/>
    <x v="6"/>
    <d v="2024-09-28T18:30:00"/>
    <d v="2024-09-28T18:50:00"/>
    <n v="20"/>
    <x v="2"/>
    <x v="2"/>
    <x v="2"/>
    <n v="2"/>
    <x v="2"/>
    <x v="1"/>
    <x v="0"/>
    <x v="1"/>
    <n v="10"/>
    <n v="1"/>
    <x v="8"/>
    <x v="0"/>
    <n v="4.8"/>
    <n v="15.2"/>
    <n v="20"/>
    <b v="0"/>
    <n v="2"/>
    <x v="2"/>
    <x v="0"/>
    <n v="28.844221105527641"/>
  </r>
  <r>
    <x v="290"/>
    <s v="Marco's Pizza"/>
    <x v="7"/>
    <d v="2024-09-29T13:00:00"/>
    <d v="2024-09-29T13:20:00"/>
    <n v="20"/>
    <x v="0"/>
    <x v="1"/>
    <x v="0"/>
    <n v="3"/>
    <x v="2"/>
    <x v="2"/>
    <x v="1"/>
    <x v="1"/>
    <n v="6.666666666666667"/>
    <n v="1"/>
    <x v="8"/>
    <x v="0"/>
    <n v="7.1999999999999993"/>
    <n v="12.8"/>
    <n v="20"/>
    <b v="0"/>
    <n v="6"/>
    <x v="2"/>
    <x v="4"/>
    <n v="30.286458333333329"/>
  </r>
  <r>
    <x v="291"/>
    <s v="Domino's"/>
    <x v="3"/>
    <d v="2024-09-30T18:30:00"/>
    <d v="2024-09-30T18:55:00"/>
    <n v="25"/>
    <x v="1"/>
    <x v="0"/>
    <x v="1"/>
    <n v="5"/>
    <x v="1"/>
    <x v="4"/>
    <x v="0"/>
    <x v="0"/>
    <n v="5"/>
    <n v="0.8"/>
    <x v="8"/>
    <x v="1"/>
    <n v="12"/>
    <n v="13"/>
    <n v="25"/>
    <b v="0"/>
    <n v="12"/>
    <x v="1"/>
    <x v="0"/>
    <n v="30.259433962264151"/>
  </r>
  <r>
    <x v="292"/>
    <s v="Pizza Hut"/>
    <x v="10"/>
    <d v="2024-10-01T19:45:00"/>
    <d v="2024-10-01T20:10:00"/>
    <n v="25"/>
    <x v="3"/>
    <x v="3"/>
    <x v="3"/>
    <n v="4"/>
    <x v="1"/>
    <x v="0"/>
    <x v="0"/>
    <x v="0"/>
    <n v="6.25"/>
    <n v="1.25"/>
    <x v="9"/>
    <x v="0"/>
    <n v="9.6"/>
    <n v="15.4"/>
    <n v="25"/>
    <b v="0"/>
    <n v="20"/>
    <x v="1"/>
    <x v="3"/>
    <n v="29.948453608247419"/>
  </r>
  <r>
    <x v="293"/>
    <s v="Papa John's"/>
    <x v="11"/>
    <d v="2024-10-02T20:15:00"/>
    <d v="2024-10-02T20:40:00"/>
    <n v="25"/>
    <x v="2"/>
    <x v="2"/>
    <x v="2"/>
    <n v="2.5"/>
    <x v="0"/>
    <x v="1"/>
    <x v="0"/>
    <x v="0"/>
    <n v="10"/>
    <n v="0.8"/>
    <x v="9"/>
    <x v="0"/>
    <n v="6"/>
    <n v="19"/>
    <n v="25"/>
    <b v="0"/>
    <n v="2"/>
    <x v="0"/>
    <x v="1"/>
    <n v="28.186274509803919"/>
  </r>
  <r>
    <x v="294"/>
    <s v="Little Caesars"/>
    <x v="4"/>
    <d v="2024-10-03T18:30:00"/>
    <d v="2024-10-03T18:50:00"/>
    <n v="20"/>
    <x v="0"/>
    <x v="1"/>
    <x v="0"/>
    <n v="3.5"/>
    <x v="2"/>
    <x v="2"/>
    <x v="0"/>
    <x v="0"/>
    <n v="5.7142857142857144"/>
    <n v="0.8571428571428571"/>
    <x v="9"/>
    <x v="0"/>
    <n v="8.4"/>
    <n v="11.6"/>
    <n v="20"/>
    <b v="0"/>
    <n v="6"/>
    <x v="2"/>
    <x v="0"/>
    <n v="28.844221105527641"/>
  </r>
  <r>
    <x v="295"/>
    <s v="Marco's Pizza"/>
    <x v="9"/>
    <d v="2024-10-04T13:00:00"/>
    <d v="2024-10-04T13:20:00"/>
    <n v="20"/>
    <x v="0"/>
    <x v="1"/>
    <x v="0"/>
    <n v="3.5"/>
    <x v="2"/>
    <x v="0"/>
    <x v="1"/>
    <x v="0"/>
    <n v="5.7142857142857144"/>
    <n v="0.8571428571428571"/>
    <x v="9"/>
    <x v="0"/>
    <n v="8.4"/>
    <n v="11.6"/>
    <n v="20"/>
    <b v="0"/>
    <n v="6"/>
    <x v="2"/>
    <x v="4"/>
    <n v="30.286458333333329"/>
  </r>
  <r>
    <x v="296"/>
    <s v="Domino's"/>
    <x v="0"/>
    <d v="2024-10-05T18:30:00"/>
    <d v="2024-10-05T18:55:00"/>
    <n v="25"/>
    <x v="1"/>
    <x v="0"/>
    <x v="1"/>
    <n v="5"/>
    <x v="1"/>
    <x v="4"/>
    <x v="0"/>
    <x v="1"/>
    <n v="5"/>
    <n v="0.8"/>
    <x v="9"/>
    <x v="1"/>
    <n v="12"/>
    <n v="13"/>
    <n v="25"/>
    <b v="0"/>
    <n v="12"/>
    <x v="1"/>
    <x v="0"/>
    <n v="30.259433962264151"/>
  </r>
  <r>
    <x v="297"/>
    <s v="Pizza Hut"/>
    <x v="1"/>
    <d v="2024-10-06T19:45:00"/>
    <d v="2024-10-06T20:10:00"/>
    <n v="25"/>
    <x v="3"/>
    <x v="3"/>
    <x v="3"/>
    <n v="4.5"/>
    <x v="2"/>
    <x v="3"/>
    <x v="0"/>
    <x v="1"/>
    <n v="5.5555555555555554"/>
    <n v="1.1111111111111109"/>
    <x v="9"/>
    <x v="1"/>
    <n v="10.8"/>
    <n v="14.2"/>
    <n v="25"/>
    <b v="0"/>
    <n v="20"/>
    <x v="2"/>
    <x v="3"/>
    <n v="29.948453608247419"/>
  </r>
  <r>
    <x v="298"/>
    <s v="Papa John's"/>
    <x v="2"/>
    <d v="2024-10-07T20:15:00"/>
    <d v="2024-10-07T20:40:00"/>
    <n v="25"/>
    <x v="0"/>
    <x v="1"/>
    <x v="1"/>
    <n v="3.5"/>
    <x v="0"/>
    <x v="0"/>
    <x v="0"/>
    <x v="0"/>
    <n v="7.1428571428571432"/>
    <n v="1.142857142857143"/>
    <x v="9"/>
    <x v="0"/>
    <n v="8.4"/>
    <n v="16.600000000000001"/>
    <n v="25"/>
    <b v="0"/>
    <n v="8"/>
    <x v="0"/>
    <x v="1"/>
    <n v="28.186274509803919"/>
  </r>
  <r>
    <x v="299"/>
    <s v="Little Caesars"/>
    <x v="6"/>
    <d v="2024-10-08T18:30:00"/>
    <d v="2024-10-08T18:50:00"/>
    <n v="20"/>
    <x v="2"/>
    <x v="2"/>
    <x v="2"/>
    <n v="2"/>
    <x v="2"/>
    <x v="1"/>
    <x v="0"/>
    <x v="0"/>
    <n v="10"/>
    <n v="1"/>
    <x v="9"/>
    <x v="0"/>
    <n v="4.8"/>
    <n v="15.2"/>
    <n v="20"/>
    <b v="0"/>
    <n v="2"/>
    <x v="2"/>
    <x v="0"/>
    <n v="28.844221105527641"/>
  </r>
  <r>
    <x v="300"/>
    <s v="Marco's Pizza"/>
    <x v="7"/>
    <d v="2024-10-09T13:00:00"/>
    <d v="2024-10-09T13:20:00"/>
    <n v="20"/>
    <x v="0"/>
    <x v="1"/>
    <x v="0"/>
    <n v="3"/>
    <x v="2"/>
    <x v="2"/>
    <x v="1"/>
    <x v="0"/>
    <n v="6.666666666666667"/>
    <n v="1"/>
    <x v="9"/>
    <x v="0"/>
    <n v="7.1999999999999993"/>
    <n v="12.8"/>
    <n v="20"/>
    <b v="0"/>
    <n v="6"/>
    <x v="2"/>
    <x v="4"/>
    <n v="30.286458333333329"/>
  </r>
  <r>
    <x v="301"/>
    <s v="Domino's"/>
    <x v="3"/>
    <d v="2024-10-10T18:30:00"/>
    <d v="2024-10-10T18:55:00"/>
    <n v="25"/>
    <x v="1"/>
    <x v="0"/>
    <x v="1"/>
    <n v="5"/>
    <x v="1"/>
    <x v="4"/>
    <x v="0"/>
    <x v="0"/>
    <n v="5"/>
    <n v="0.8"/>
    <x v="9"/>
    <x v="1"/>
    <n v="12"/>
    <n v="13"/>
    <n v="25"/>
    <b v="0"/>
    <n v="12"/>
    <x v="1"/>
    <x v="0"/>
    <n v="30.259433962264151"/>
  </r>
  <r>
    <x v="302"/>
    <s v="Pizza Hut"/>
    <x v="10"/>
    <d v="2024-10-11T19:45:00"/>
    <d v="2024-10-11T20:10:00"/>
    <n v="25"/>
    <x v="3"/>
    <x v="3"/>
    <x v="3"/>
    <n v="4.5"/>
    <x v="2"/>
    <x v="0"/>
    <x v="0"/>
    <x v="0"/>
    <n v="5.5555555555555554"/>
    <n v="1.1111111111111109"/>
    <x v="9"/>
    <x v="0"/>
    <n v="10.8"/>
    <n v="14.2"/>
    <n v="25"/>
    <b v="0"/>
    <n v="20"/>
    <x v="2"/>
    <x v="3"/>
    <n v="29.948453608247419"/>
  </r>
  <r>
    <x v="303"/>
    <s v="Papa John's"/>
    <x v="11"/>
    <d v="2024-10-12T20:15:00"/>
    <d v="2024-10-12T20:40:00"/>
    <n v="25"/>
    <x v="2"/>
    <x v="2"/>
    <x v="2"/>
    <n v="2.5"/>
    <x v="0"/>
    <x v="1"/>
    <x v="0"/>
    <x v="1"/>
    <n v="10"/>
    <n v="0.8"/>
    <x v="9"/>
    <x v="0"/>
    <n v="6"/>
    <n v="19"/>
    <n v="25"/>
    <b v="0"/>
    <n v="2"/>
    <x v="0"/>
    <x v="1"/>
    <n v="28.186274509803919"/>
  </r>
  <r>
    <x v="304"/>
    <s v="Little Caesars"/>
    <x v="4"/>
    <d v="2024-10-13T18:30:00"/>
    <d v="2024-10-13T18:50:00"/>
    <n v="20"/>
    <x v="0"/>
    <x v="1"/>
    <x v="0"/>
    <n v="3.5"/>
    <x v="2"/>
    <x v="2"/>
    <x v="0"/>
    <x v="1"/>
    <n v="5.7142857142857144"/>
    <n v="0.8571428571428571"/>
    <x v="9"/>
    <x v="0"/>
    <n v="8.4"/>
    <n v="11.6"/>
    <n v="20"/>
    <b v="0"/>
    <n v="6"/>
    <x v="2"/>
    <x v="0"/>
    <n v="28.844221105527641"/>
  </r>
  <r>
    <x v="305"/>
    <s v="Domino's"/>
    <x v="0"/>
    <d v="2024-08-26T18:00:00"/>
    <d v="2024-08-26T18:20:00"/>
    <n v="20"/>
    <x v="0"/>
    <x v="0"/>
    <x v="2"/>
    <n v="3"/>
    <x v="2"/>
    <x v="0"/>
    <x v="0"/>
    <x v="0"/>
    <n v="6.666666666666667"/>
    <n v="0.66666666666666663"/>
    <x v="5"/>
    <x v="0"/>
    <n v="7.1999999999999993"/>
    <n v="12.8"/>
    <n v="20"/>
    <b v="0"/>
    <n v="4"/>
    <x v="2"/>
    <x v="0"/>
    <n v="30.259433962264151"/>
  </r>
  <r>
    <x v="306"/>
    <s v="Papa John's"/>
    <x v="2"/>
    <d v="2024-08-27T19:15:00"/>
    <d v="2024-08-27T19:45:00"/>
    <n v="30"/>
    <x v="1"/>
    <x v="1"/>
    <x v="1"/>
    <n v="6"/>
    <x v="0"/>
    <x v="2"/>
    <x v="0"/>
    <x v="0"/>
    <n v="5"/>
    <n v="0.66666666666666663"/>
    <x v="5"/>
    <x v="0"/>
    <n v="14.4"/>
    <n v="15.6"/>
    <n v="30"/>
    <b v="0"/>
    <n v="12"/>
    <x v="0"/>
    <x v="3"/>
    <n v="28.186274509803919"/>
  </r>
  <r>
    <x v="307"/>
    <s v="Pizza Hut"/>
    <x v="1"/>
    <d v="2024-08-28T20:30:00"/>
    <d v="2024-08-28T21:10:00"/>
    <n v="40"/>
    <x v="3"/>
    <x v="3"/>
    <x v="3"/>
    <n v="8"/>
    <x v="1"/>
    <x v="5"/>
    <x v="0"/>
    <x v="0"/>
    <n v="5"/>
    <n v="0.625"/>
    <x v="5"/>
    <x v="1"/>
    <n v="19.2"/>
    <n v="20.8"/>
    <n v="40"/>
    <b v="1"/>
    <n v="20"/>
    <x v="1"/>
    <x v="1"/>
    <n v="29.948453608247419"/>
  </r>
  <r>
    <x v="308"/>
    <s v="Little Caesars"/>
    <x v="6"/>
    <d v="2024-08-29T18:45:00"/>
    <d v="2024-08-29T19:05:00"/>
    <n v="20"/>
    <x v="2"/>
    <x v="2"/>
    <x v="4"/>
    <n v="2.5"/>
    <x v="2"/>
    <x v="3"/>
    <x v="0"/>
    <x v="0"/>
    <n v="8"/>
    <n v="0.4"/>
    <x v="5"/>
    <x v="1"/>
    <n v="6"/>
    <n v="14"/>
    <n v="20"/>
    <b v="0"/>
    <n v="1"/>
    <x v="2"/>
    <x v="0"/>
    <n v="28.844221105527641"/>
  </r>
  <r>
    <x v="309"/>
    <s v="Marco's Pizza"/>
    <x v="7"/>
    <d v="2024-08-30T19:00:00"/>
    <d v="2024-08-30T19:50:00"/>
    <n v="50"/>
    <x v="1"/>
    <x v="1"/>
    <x v="1"/>
    <n v="10"/>
    <x v="1"/>
    <x v="0"/>
    <x v="0"/>
    <x v="0"/>
    <n v="5"/>
    <n v="0.4"/>
    <x v="5"/>
    <x v="0"/>
    <n v="24"/>
    <n v="26"/>
    <n v="50"/>
    <b v="1"/>
    <n v="12"/>
    <x v="1"/>
    <x v="3"/>
    <n v="30.286458333333329"/>
  </r>
  <r>
    <x v="310"/>
    <s v="Domino's"/>
    <x v="3"/>
    <d v="2024-08-31T20:00:00"/>
    <d v="2024-08-31T20:35:00"/>
    <n v="35"/>
    <x v="0"/>
    <x v="0"/>
    <x v="0"/>
    <n v="5.5"/>
    <x v="0"/>
    <x v="1"/>
    <x v="0"/>
    <x v="1"/>
    <n v="6.3636363636363633"/>
    <n v="0.54545454545454541"/>
    <x v="5"/>
    <x v="0"/>
    <n v="13.2"/>
    <n v="21.8"/>
    <n v="35"/>
    <b v="1"/>
    <n v="6"/>
    <x v="0"/>
    <x v="1"/>
    <n v="30.259433962264151"/>
  </r>
  <r>
    <x v="311"/>
    <s v="Papa John's"/>
    <x v="10"/>
    <d v="2024-09-01T18:30:00"/>
    <d v="2024-09-01T18:50:00"/>
    <n v="20"/>
    <x v="2"/>
    <x v="2"/>
    <x v="2"/>
    <n v="2"/>
    <x v="2"/>
    <x v="2"/>
    <x v="0"/>
    <x v="1"/>
    <n v="10"/>
    <n v="1"/>
    <x v="8"/>
    <x v="0"/>
    <n v="4.8"/>
    <n v="15.2"/>
    <n v="20"/>
    <b v="0"/>
    <n v="2"/>
    <x v="2"/>
    <x v="0"/>
    <n v="28.186274509803919"/>
  </r>
  <r>
    <x v="312"/>
    <s v="Pizza Hut"/>
    <x v="11"/>
    <d v="2024-09-02T19:45:00"/>
    <d v="2024-09-02T20:25:00"/>
    <n v="40"/>
    <x v="3"/>
    <x v="3"/>
    <x v="3"/>
    <n v="7.5"/>
    <x v="1"/>
    <x v="5"/>
    <x v="0"/>
    <x v="0"/>
    <n v="5.333333333333333"/>
    <n v="0.66666666666666663"/>
    <x v="8"/>
    <x v="1"/>
    <n v="18"/>
    <n v="22"/>
    <n v="40"/>
    <b v="1"/>
    <n v="20"/>
    <x v="1"/>
    <x v="3"/>
    <n v="29.948453608247419"/>
  </r>
  <r>
    <x v="313"/>
    <s v="Little Caesars"/>
    <x v="4"/>
    <d v="2024-09-03T18:00:00"/>
    <d v="2024-09-03T18:30:00"/>
    <n v="30"/>
    <x v="0"/>
    <x v="1"/>
    <x v="0"/>
    <n v="4"/>
    <x v="0"/>
    <x v="3"/>
    <x v="0"/>
    <x v="0"/>
    <n v="7.5"/>
    <n v="0.75"/>
    <x v="8"/>
    <x v="1"/>
    <n v="9.6"/>
    <n v="20.399999999999999"/>
    <n v="30"/>
    <b v="0"/>
    <n v="6"/>
    <x v="0"/>
    <x v="0"/>
    <n v="28.844221105527641"/>
  </r>
  <r>
    <x v="314"/>
    <s v="Marco's Pizza"/>
    <x v="9"/>
    <d v="2024-09-04T20:15:00"/>
    <d v="2024-09-04T21:00:00"/>
    <n v="45"/>
    <x v="1"/>
    <x v="0"/>
    <x v="1"/>
    <n v="9"/>
    <x v="1"/>
    <x v="1"/>
    <x v="0"/>
    <x v="0"/>
    <n v="5"/>
    <n v="0.44444444444444442"/>
    <x v="8"/>
    <x v="0"/>
    <n v="21.6"/>
    <n v="23.4"/>
    <n v="45"/>
    <b v="1"/>
    <n v="12"/>
    <x v="1"/>
    <x v="1"/>
    <n v="30.286458333333329"/>
  </r>
  <r>
    <x v="315"/>
    <s v="Domino's"/>
    <x v="12"/>
    <d v="2024-09-05T18:00:00"/>
    <d v="2024-09-05T18:20:00"/>
    <n v="20"/>
    <x v="0"/>
    <x v="0"/>
    <x v="2"/>
    <n v="3"/>
    <x v="2"/>
    <x v="0"/>
    <x v="0"/>
    <x v="0"/>
    <n v="6.666666666666667"/>
    <n v="0.66666666666666663"/>
    <x v="8"/>
    <x v="0"/>
    <n v="7.1999999999999993"/>
    <n v="12.8"/>
    <n v="20"/>
    <b v="0"/>
    <n v="4"/>
    <x v="2"/>
    <x v="0"/>
    <n v="30.259433962264151"/>
  </r>
  <r>
    <x v="316"/>
    <s v="Papa John's"/>
    <x v="13"/>
    <d v="2024-09-06T19:15:00"/>
    <d v="2024-09-06T19:45:00"/>
    <n v="30"/>
    <x v="1"/>
    <x v="1"/>
    <x v="1"/>
    <n v="6"/>
    <x v="0"/>
    <x v="3"/>
    <x v="0"/>
    <x v="0"/>
    <n v="5"/>
    <n v="0.66666666666666663"/>
    <x v="8"/>
    <x v="1"/>
    <n v="14.4"/>
    <n v="15.6"/>
    <n v="30"/>
    <b v="0"/>
    <n v="12"/>
    <x v="0"/>
    <x v="3"/>
    <n v="28.186274509803919"/>
  </r>
  <r>
    <x v="317"/>
    <s v="Pizza Hut"/>
    <x v="14"/>
    <d v="2024-09-07T20:30:00"/>
    <d v="2024-09-07T21:10:00"/>
    <n v="40"/>
    <x v="3"/>
    <x v="3"/>
    <x v="3"/>
    <n v="8"/>
    <x v="1"/>
    <x v="5"/>
    <x v="0"/>
    <x v="1"/>
    <n v="5"/>
    <n v="0.625"/>
    <x v="8"/>
    <x v="1"/>
    <n v="19.2"/>
    <n v="20.8"/>
    <n v="40"/>
    <b v="1"/>
    <n v="20"/>
    <x v="1"/>
    <x v="1"/>
    <n v="29.948453608247419"/>
  </r>
  <r>
    <x v="318"/>
    <s v="Little Caesars"/>
    <x v="15"/>
    <d v="2024-09-08T18:45:00"/>
    <d v="2024-09-08T19:05:00"/>
    <n v="20"/>
    <x v="2"/>
    <x v="2"/>
    <x v="4"/>
    <n v="2.5"/>
    <x v="2"/>
    <x v="1"/>
    <x v="0"/>
    <x v="1"/>
    <n v="8"/>
    <n v="0.4"/>
    <x v="8"/>
    <x v="0"/>
    <n v="6"/>
    <n v="14"/>
    <n v="20"/>
    <b v="0"/>
    <n v="1"/>
    <x v="2"/>
    <x v="0"/>
    <n v="28.844221105527641"/>
  </r>
  <r>
    <x v="319"/>
    <s v="Marco's Pizza"/>
    <x v="16"/>
    <d v="2024-09-09T19:00:00"/>
    <d v="2024-09-09T19:50:00"/>
    <n v="50"/>
    <x v="1"/>
    <x v="1"/>
    <x v="1"/>
    <n v="10"/>
    <x v="1"/>
    <x v="0"/>
    <x v="0"/>
    <x v="0"/>
    <n v="5"/>
    <n v="0.4"/>
    <x v="8"/>
    <x v="0"/>
    <n v="24"/>
    <n v="26"/>
    <n v="50"/>
    <b v="1"/>
    <n v="12"/>
    <x v="1"/>
    <x v="3"/>
    <n v="30.286458333333329"/>
  </r>
  <r>
    <x v="320"/>
    <s v="Domino's"/>
    <x v="17"/>
    <d v="2024-09-10T20:00:00"/>
    <d v="2024-09-10T20:35:00"/>
    <n v="35"/>
    <x v="0"/>
    <x v="0"/>
    <x v="0"/>
    <n v="5.5"/>
    <x v="0"/>
    <x v="1"/>
    <x v="0"/>
    <x v="0"/>
    <n v="6.3636363636363633"/>
    <n v="0.54545454545454541"/>
    <x v="8"/>
    <x v="0"/>
    <n v="13.2"/>
    <n v="21.8"/>
    <n v="35"/>
    <b v="1"/>
    <n v="6"/>
    <x v="0"/>
    <x v="1"/>
    <n v="30.259433962264151"/>
  </r>
  <r>
    <x v="321"/>
    <s v="Papa John's"/>
    <x v="18"/>
    <d v="2024-09-11T18:30:00"/>
    <d v="2024-09-11T18:50:00"/>
    <n v="20"/>
    <x v="2"/>
    <x v="2"/>
    <x v="2"/>
    <n v="2"/>
    <x v="2"/>
    <x v="2"/>
    <x v="0"/>
    <x v="0"/>
    <n v="10"/>
    <n v="1"/>
    <x v="8"/>
    <x v="0"/>
    <n v="4.8"/>
    <n v="15.2"/>
    <n v="20"/>
    <b v="0"/>
    <n v="2"/>
    <x v="2"/>
    <x v="0"/>
    <n v="28.186274509803919"/>
  </r>
  <r>
    <x v="322"/>
    <s v="Pizza Hut"/>
    <x v="19"/>
    <d v="2024-09-12T19:45:00"/>
    <d v="2024-09-12T20:25:00"/>
    <n v="40"/>
    <x v="3"/>
    <x v="3"/>
    <x v="3"/>
    <n v="7.5"/>
    <x v="1"/>
    <x v="5"/>
    <x v="0"/>
    <x v="0"/>
    <n v="5.333333333333333"/>
    <n v="0.66666666666666663"/>
    <x v="8"/>
    <x v="1"/>
    <n v="18"/>
    <n v="22"/>
    <n v="40"/>
    <b v="1"/>
    <n v="20"/>
    <x v="1"/>
    <x v="3"/>
    <n v="29.948453608247419"/>
  </r>
  <r>
    <x v="323"/>
    <s v="Little Caesars"/>
    <x v="5"/>
    <d v="2024-09-13T18:00:00"/>
    <d v="2024-09-13T18:30:00"/>
    <n v="30"/>
    <x v="0"/>
    <x v="1"/>
    <x v="0"/>
    <n v="4"/>
    <x v="0"/>
    <x v="3"/>
    <x v="0"/>
    <x v="0"/>
    <n v="7.5"/>
    <n v="0.75"/>
    <x v="8"/>
    <x v="1"/>
    <n v="9.6"/>
    <n v="20.399999999999999"/>
    <n v="30"/>
    <b v="0"/>
    <n v="6"/>
    <x v="0"/>
    <x v="0"/>
    <n v="28.844221105527641"/>
  </r>
  <r>
    <x v="324"/>
    <s v="Marco's Pizza"/>
    <x v="18"/>
    <d v="2024-09-14T20:15:00"/>
    <d v="2024-09-14T21:00:00"/>
    <n v="45"/>
    <x v="1"/>
    <x v="0"/>
    <x v="1"/>
    <n v="9"/>
    <x v="1"/>
    <x v="1"/>
    <x v="0"/>
    <x v="1"/>
    <n v="5"/>
    <n v="0.44444444444444442"/>
    <x v="8"/>
    <x v="0"/>
    <n v="21.6"/>
    <n v="23.4"/>
    <n v="45"/>
    <b v="1"/>
    <n v="12"/>
    <x v="1"/>
    <x v="1"/>
    <n v="30.286458333333329"/>
  </r>
  <r>
    <x v="325"/>
    <s v="Domino's"/>
    <x v="20"/>
    <d v="2024-09-15T18:00:00"/>
    <d v="2024-09-15T18:20:00"/>
    <n v="20"/>
    <x v="0"/>
    <x v="0"/>
    <x v="2"/>
    <n v="3"/>
    <x v="2"/>
    <x v="0"/>
    <x v="0"/>
    <x v="1"/>
    <n v="6.666666666666667"/>
    <n v="0.66666666666666663"/>
    <x v="8"/>
    <x v="0"/>
    <n v="7.1999999999999993"/>
    <n v="12.8"/>
    <n v="20"/>
    <b v="0"/>
    <n v="4"/>
    <x v="2"/>
    <x v="0"/>
    <n v="30.259433962264151"/>
  </r>
  <r>
    <x v="326"/>
    <s v="Papa John's"/>
    <x v="21"/>
    <d v="2024-09-16T19:15:00"/>
    <d v="2024-09-16T19:45:00"/>
    <n v="30"/>
    <x v="1"/>
    <x v="1"/>
    <x v="1"/>
    <n v="6"/>
    <x v="0"/>
    <x v="3"/>
    <x v="0"/>
    <x v="0"/>
    <n v="5"/>
    <n v="0.66666666666666663"/>
    <x v="8"/>
    <x v="1"/>
    <n v="14.4"/>
    <n v="15.6"/>
    <n v="30"/>
    <b v="0"/>
    <n v="12"/>
    <x v="0"/>
    <x v="3"/>
    <n v="28.186274509803919"/>
  </r>
  <r>
    <x v="327"/>
    <s v="Pizza Hut"/>
    <x v="22"/>
    <d v="2024-09-17T20:30:00"/>
    <d v="2024-09-17T21:10:00"/>
    <n v="40"/>
    <x v="3"/>
    <x v="3"/>
    <x v="3"/>
    <n v="8"/>
    <x v="1"/>
    <x v="5"/>
    <x v="0"/>
    <x v="0"/>
    <n v="5"/>
    <n v="0.625"/>
    <x v="8"/>
    <x v="1"/>
    <n v="19.2"/>
    <n v="20.8"/>
    <n v="40"/>
    <b v="1"/>
    <n v="20"/>
    <x v="1"/>
    <x v="1"/>
    <n v="29.948453608247419"/>
  </r>
  <r>
    <x v="328"/>
    <s v="Little Caesars"/>
    <x v="23"/>
    <d v="2024-09-18T18:45:00"/>
    <d v="2024-09-18T19:05:00"/>
    <n v="20"/>
    <x v="2"/>
    <x v="2"/>
    <x v="4"/>
    <n v="2.5"/>
    <x v="2"/>
    <x v="1"/>
    <x v="0"/>
    <x v="0"/>
    <n v="8"/>
    <n v="0.4"/>
    <x v="8"/>
    <x v="0"/>
    <n v="6"/>
    <n v="14"/>
    <n v="20"/>
    <b v="0"/>
    <n v="1"/>
    <x v="2"/>
    <x v="0"/>
    <n v="28.844221105527641"/>
  </r>
  <r>
    <x v="329"/>
    <s v="Marco's Pizza"/>
    <x v="11"/>
    <d v="2024-09-19T19:00:00"/>
    <d v="2024-09-19T19:50:00"/>
    <n v="50"/>
    <x v="1"/>
    <x v="1"/>
    <x v="1"/>
    <n v="10"/>
    <x v="1"/>
    <x v="0"/>
    <x v="0"/>
    <x v="0"/>
    <n v="5"/>
    <n v="0.4"/>
    <x v="8"/>
    <x v="0"/>
    <n v="24"/>
    <n v="26"/>
    <n v="50"/>
    <b v="1"/>
    <n v="12"/>
    <x v="1"/>
    <x v="3"/>
    <n v="30.286458333333329"/>
  </r>
  <r>
    <x v="330"/>
    <s v="Domino's"/>
    <x v="0"/>
    <d v="2024-09-20T18:00:00"/>
    <d v="2024-09-20T18:20:00"/>
    <n v="20"/>
    <x v="0"/>
    <x v="0"/>
    <x v="2"/>
    <n v="3"/>
    <x v="2"/>
    <x v="4"/>
    <x v="0"/>
    <x v="0"/>
    <n v="6.666666666666667"/>
    <n v="0.66666666666666663"/>
    <x v="8"/>
    <x v="1"/>
    <n v="7.1999999999999993"/>
    <n v="12.8"/>
    <n v="20"/>
    <b v="0"/>
    <n v="4"/>
    <x v="2"/>
    <x v="0"/>
    <n v="30.259433962264151"/>
  </r>
  <r>
    <x v="331"/>
    <s v="Papa John's"/>
    <x v="2"/>
    <d v="2024-09-21T19:15:00"/>
    <d v="2024-09-21T19:45:00"/>
    <n v="30"/>
    <x v="1"/>
    <x v="1"/>
    <x v="1"/>
    <n v="6"/>
    <x v="0"/>
    <x v="2"/>
    <x v="0"/>
    <x v="1"/>
    <n v="5"/>
    <n v="0.66666666666666663"/>
    <x v="8"/>
    <x v="0"/>
    <n v="14.4"/>
    <n v="15.6"/>
    <n v="30"/>
    <b v="0"/>
    <n v="12"/>
    <x v="0"/>
    <x v="3"/>
    <n v="28.186274509803919"/>
  </r>
  <r>
    <x v="332"/>
    <s v="Pizza Hut"/>
    <x v="1"/>
    <d v="2024-09-22T20:30:00"/>
    <d v="2024-09-22T21:10:00"/>
    <n v="40"/>
    <x v="3"/>
    <x v="3"/>
    <x v="3"/>
    <n v="8"/>
    <x v="1"/>
    <x v="5"/>
    <x v="0"/>
    <x v="1"/>
    <n v="5"/>
    <n v="0.625"/>
    <x v="8"/>
    <x v="1"/>
    <n v="19.2"/>
    <n v="20.8"/>
    <n v="40"/>
    <b v="1"/>
    <n v="20"/>
    <x v="1"/>
    <x v="1"/>
    <n v="29.948453608247419"/>
  </r>
  <r>
    <x v="333"/>
    <s v="Little Caesars"/>
    <x v="6"/>
    <d v="2024-09-23T18:45:00"/>
    <d v="2024-09-23T19:05:00"/>
    <n v="20"/>
    <x v="2"/>
    <x v="2"/>
    <x v="4"/>
    <n v="2.5"/>
    <x v="2"/>
    <x v="3"/>
    <x v="0"/>
    <x v="0"/>
    <n v="8"/>
    <n v="0.4"/>
    <x v="8"/>
    <x v="1"/>
    <n v="6"/>
    <n v="14"/>
    <n v="20"/>
    <b v="0"/>
    <n v="1"/>
    <x v="2"/>
    <x v="0"/>
    <n v="28.844221105527641"/>
  </r>
  <r>
    <x v="334"/>
    <s v="Marco's Pizza"/>
    <x v="7"/>
    <d v="2024-09-24T19:00:00"/>
    <d v="2024-09-24T19:50:00"/>
    <n v="50"/>
    <x v="1"/>
    <x v="1"/>
    <x v="1"/>
    <n v="10"/>
    <x v="1"/>
    <x v="0"/>
    <x v="0"/>
    <x v="0"/>
    <n v="5"/>
    <n v="0.4"/>
    <x v="8"/>
    <x v="0"/>
    <n v="24"/>
    <n v="26"/>
    <n v="50"/>
    <b v="1"/>
    <n v="12"/>
    <x v="1"/>
    <x v="3"/>
    <n v="30.286458333333329"/>
  </r>
  <r>
    <x v="335"/>
    <s v="Domino's"/>
    <x v="3"/>
    <d v="2024-09-25T20:00:00"/>
    <d v="2024-09-25T20:20:00"/>
    <n v="20"/>
    <x v="0"/>
    <x v="0"/>
    <x v="2"/>
    <n v="3"/>
    <x v="2"/>
    <x v="0"/>
    <x v="0"/>
    <x v="0"/>
    <n v="6.666666666666667"/>
    <n v="0.66666666666666663"/>
    <x v="8"/>
    <x v="0"/>
    <n v="7.1999999999999993"/>
    <n v="12.8"/>
    <n v="20"/>
    <b v="0"/>
    <n v="4"/>
    <x v="2"/>
    <x v="1"/>
    <n v="30.259433962264151"/>
  </r>
  <r>
    <x v="336"/>
    <s v="Papa John's"/>
    <x v="2"/>
    <d v="2024-09-26T19:15:00"/>
    <d v="2024-09-26T19:45:00"/>
    <n v="30"/>
    <x v="1"/>
    <x v="1"/>
    <x v="1"/>
    <n v="6"/>
    <x v="0"/>
    <x v="2"/>
    <x v="0"/>
    <x v="0"/>
    <n v="5"/>
    <n v="0.66666666666666663"/>
    <x v="8"/>
    <x v="0"/>
    <n v="14.4"/>
    <n v="15.6"/>
    <n v="30"/>
    <b v="0"/>
    <n v="12"/>
    <x v="0"/>
    <x v="3"/>
    <n v="28.186274509803919"/>
  </r>
  <r>
    <x v="337"/>
    <s v="Pizza Hut"/>
    <x v="1"/>
    <d v="2024-09-27T20:30:00"/>
    <d v="2024-09-27T21:10:00"/>
    <n v="40"/>
    <x v="3"/>
    <x v="3"/>
    <x v="3"/>
    <n v="8"/>
    <x v="1"/>
    <x v="5"/>
    <x v="0"/>
    <x v="0"/>
    <n v="5"/>
    <n v="0.625"/>
    <x v="8"/>
    <x v="1"/>
    <n v="19.2"/>
    <n v="20.8"/>
    <n v="40"/>
    <b v="1"/>
    <n v="20"/>
    <x v="1"/>
    <x v="1"/>
    <n v="29.948453608247419"/>
  </r>
  <r>
    <x v="338"/>
    <s v="Little Caesars"/>
    <x v="6"/>
    <d v="2024-09-28T18:45:00"/>
    <d v="2024-09-28T19:05:00"/>
    <n v="20"/>
    <x v="2"/>
    <x v="2"/>
    <x v="4"/>
    <n v="2.5"/>
    <x v="2"/>
    <x v="3"/>
    <x v="0"/>
    <x v="1"/>
    <n v="8"/>
    <n v="0.4"/>
    <x v="8"/>
    <x v="1"/>
    <n v="6"/>
    <n v="14"/>
    <n v="20"/>
    <b v="0"/>
    <n v="1"/>
    <x v="2"/>
    <x v="0"/>
    <n v="28.844221105527641"/>
  </r>
  <r>
    <x v="339"/>
    <s v="Marco's Pizza"/>
    <x v="7"/>
    <d v="2024-09-29T19:00:00"/>
    <d v="2024-09-29T19:50:00"/>
    <n v="50"/>
    <x v="1"/>
    <x v="1"/>
    <x v="1"/>
    <n v="10"/>
    <x v="1"/>
    <x v="0"/>
    <x v="0"/>
    <x v="1"/>
    <n v="5"/>
    <n v="0.4"/>
    <x v="8"/>
    <x v="0"/>
    <n v="24"/>
    <n v="26"/>
    <n v="50"/>
    <b v="1"/>
    <n v="12"/>
    <x v="1"/>
    <x v="3"/>
    <n v="30.286458333333329"/>
  </r>
  <r>
    <x v="340"/>
    <s v="Domino's"/>
    <x v="3"/>
    <d v="2024-09-30T20:00:00"/>
    <d v="2024-09-30T20:35:00"/>
    <n v="35"/>
    <x v="0"/>
    <x v="0"/>
    <x v="0"/>
    <n v="5.5"/>
    <x v="0"/>
    <x v="1"/>
    <x v="0"/>
    <x v="0"/>
    <n v="6.3636363636363633"/>
    <n v="0.54545454545454541"/>
    <x v="8"/>
    <x v="0"/>
    <n v="13.2"/>
    <n v="21.8"/>
    <n v="35"/>
    <b v="1"/>
    <n v="6"/>
    <x v="0"/>
    <x v="1"/>
    <n v="30.259433962264151"/>
  </r>
  <r>
    <x v="341"/>
    <s v="Papa John's"/>
    <x v="10"/>
    <d v="2024-10-01T18:30:00"/>
    <d v="2024-10-01T18:50:00"/>
    <n v="20"/>
    <x v="2"/>
    <x v="2"/>
    <x v="2"/>
    <n v="2"/>
    <x v="2"/>
    <x v="2"/>
    <x v="0"/>
    <x v="0"/>
    <n v="10"/>
    <n v="1"/>
    <x v="9"/>
    <x v="0"/>
    <n v="4.8"/>
    <n v="15.2"/>
    <n v="20"/>
    <b v="0"/>
    <n v="2"/>
    <x v="2"/>
    <x v="0"/>
    <n v="28.186274509803919"/>
  </r>
  <r>
    <x v="342"/>
    <s v="Pizza Hut"/>
    <x v="11"/>
    <d v="2024-10-02T19:45:00"/>
    <d v="2024-10-02T20:25:00"/>
    <n v="40"/>
    <x v="3"/>
    <x v="3"/>
    <x v="3"/>
    <n v="7.5"/>
    <x v="1"/>
    <x v="5"/>
    <x v="0"/>
    <x v="0"/>
    <n v="5.333333333333333"/>
    <n v="0.66666666666666663"/>
    <x v="9"/>
    <x v="1"/>
    <n v="18"/>
    <n v="22"/>
    <n v="40"/>
    <b v="1"/>
    <n v="20"/>
    <x v="1"/>
    <x v="3"/>
    <n v="29.948453608247419"/>
  </r>
  <r>
    <x v="343"/>
    <s v="Little Caesars"/>
    <x v="4"/>
    <d v="2024-10-03T18:00:00"/>
    <d v="2024-10-03T18:30:00"/>
    <n v="30"/>
    <x v="0"/>
    <x v="1"/>
    <x v="0"/>
    <n v="4"/>
    <x v="0"/>
    <x v="3"/>
    <x v="0"/>
    <x v="0"/>
    <n v="7.5"/>
    <n v="0.75"/>
    <x v="9"/>
    <x v="1"/>
    <n v="9.6"/>
    <n v="20.399999999999999"/>
    <n v="30"/>
    <b v="0"/>
    <n v="6"/>
    <x v="0"/>
    <x v="0"/>
    <n v="28.844221105527641"/>
  </r>
  <r>
    <x v="344"/>
    <s v="Marco's Pizza"/>
    <x v="9"/>
    <d v="2024-10-04T20:15:00"/>
    <d v="2024-10-04T21:00:00"/>
    <n v="45"/>
    <x v="1"/>
    <x v="0"/>
    <x v="1"/>
    <n v="9"/>
    <x v="1"/>
    <x v="1"/>
    <x v="0"/>
    <x v="0"/>
    <n v="5"/>
    <n v="0.44444444444444442"/>
    <x v="9"/>
    <x v="0"/>
    <n v="21.6"/>
    <n v="23.4"/>
    <n v="45"/>
    <b v="1"/>
    <n v="12"/>
    <x v="1"/>
    <x v="1"/>
    <n v="30.286458333333329"/>
  </r>
  <r>
    <x v="345"/>
    <s v="Domino's"/>
    <x v="12"/>
    <d v="2024-10-05T18:00:00"/>
    <d v="2024-10-05T18:20:00"/>
    <n v="20"/>
    <x v="0"/>
    <x v="0"/>
    <x v="2"/>
    <n v="3"/>
    <x v="2"/>
    <x v="0"/>
    <x v="0"/>
    <x v="1"/>
    <n v="6.666666666666667"/>
    <n v="0.66666666666666663"/>
    <x v="9"/>
    <x v="0"/>
    <n v="7.1999999999999993"/>
    <n v="12.8"/>
    <n v="20"/>
    <b v="0"/>
    <n v="4"/>
    <x v="2"/>
    <x v="0"/>
    <n v="30.259433962264151"/>
  </r>
  <r>
    <x v="346"/>
    <s v="Papa John's"/>
    <x v="13"/>
    <d v="2024-10-06T19:15:00"/>
    <d v="2024-10-06T19:45:00"/>
    <n v="30"/>
    <x v="1"/>
    <x v="1"/>
    <x v="1"/>
    <n v="6"/>
    <x v="0"/>
    <x v="3"/>
    <x v="0"/>
    <x v="1"/>
    <n v="5"/>
    <n v="0.66666666666666663"/>
    <x v="9"/>
    <x v="1"/>
    <n v="14.4"/>
    <n v="15.6"/>
    <n v="30"/>
    <b v="0"/>
    <n v="12"/>
    <x v="0"/>
    <x v="3"/>
    <n v="28.186274509803919"/>
  </r>
  <r>
    <x v="347"/>
    <s v="Pizza Hut"/>
    <x v="14"/>
    <d v="2024-10-07T20:30:00"/>
    <d v="2024-10-07T21:10:00"/>
    <n v="40"/>
    <x v="3"/>
    <x v="3"/>
    <x v="3"/>
    <n v="8"/>
    <x v="1"/>
    <x v="5"/>
    <x v="0"/>
    <x v="0"/>
    <n v="5"/>
    <n v="0.625"/>
    <x v="9"/>
    <x v="1"/>
    <n v="19.2"/>
    <n v="20.8"/>
    <n v="40"/>
    <b v="1"/>
    <n v="20"/>
    <x v="1"/>
    <x v="1"/>
    <n v="29.948453608247419"/>
  </r>
  <r>
    <x v="348"/>
    <s v="Little Caesars"/>
    <x v="15"/>
    <d v="2024-10-08T18:45:00"/>
    <d v="2024-10-08T19:05:00"/>
    <n v="20"/>
    <x v="2"/>
    <x v="2"/>
    <x v="4"/>
    <n v="2.5"/>
    <x v="2"/>
    <x v="1"/>
    <x v="0"/>
    <x v="0"/>
    <n v="8"/>
    <n v="0.4"/>
    <x v="9"/>
    <x v="0"/>
    <n v="6"/>
    <n v="14"/>
    <n v="20"/>
    <b v="0"/>
    <n v="1"/>
    <x v="2"/>
    <x v="0"/>
    <n v="28.844221105527641"/>
  </r>
  <r>
    <x v="349"/>
    <s v="Marco's Pizza"/>
    <x v="16"/>
    <d v="2024-10-09T19:00:00"/>
    <d v="2024-10-09T19:50:00"/>
    <n v="50"/>
    <x v="1"/>
    <x v="1"/>
    <x v="1"/>
    <n v="10"/>
    <x v="1"/>
    <x v="0"/>
    <x v="0"/>
    <x v="0"/>
    <n v="5"/>
    <n v="0.4"/>
    <x v="9"/>
    <x v="0"/>
    <n v="24"/>
    <n v="26"/>
    <n v="50"/>
    <b v="1"/>
    <n v="12"/>
    <x v="1"/>
    <x v="3"/>
    <n v="30.286458333333329"/>
  </r>
  <r>
    <x v="350"/>
    <s v="Domino's"/>
    <x v="17"/>
    <d v="2024-10-10T20:00:00"/>
    <d v="2024-10-10T20:35:00"/>
    <n v="35"/>
    <x v="0"/>
    <x v="0"/>
    <x v="0"/>
    <n v="5.5"/>
    <x v="0"/>
    <x v="1"/>
    <x v="0"/>
    <x v="0"/>
    <n v="6.3636363636363633"/>
    <n v="0.54545454545454541"/>
    <x v="9"/>
    <x v="0"/>
    <n v="13.2"/>
    <n v="21.8"/>
    <n v="35"/>
    <b v="1"/>
    <n v="6"/>
    <x v="0"/>
    <x v="1"/>
    <n v="30.259433962264151"/>
  </r>
  <r>
    <x v="351"/>
    <s v="Papa John's"/>
    <x v="18"/>
    <d v="2024-10-11T18:30:00"/>
    <d v="2024-10-11T18:50:00"/>
    <n v="20"/>
    <x v="2"/>
    <x v="2"/>
    <x v="2"/>
    <n v="2"/>
    <x v="2"/>
    <x v="2"/>
    <x v="0"/>
    <x v="0"/>
    <n v="10"/>
    <n v="1"/>
    <x v="9"/>
    <x v="0"/>
    <n v="4.8"/>
    <n v="15.2"/>
    <n v="20"/>
    <b v="0"/>
    <n v="2"/>
    <x v="2"/>
    <x v="0"/>
    <n v="28.186274509803919"/>
  </r>
  <r>
    <x v="352"/>
    <s v="Pizza Hut"/>
    <x v="19"/>
    <d v="2024-10-12T19:45:00"/>
    <d v="2024-10-12T20:25:00"/>
    <n v="40"/>
    <x v="3"/>
    <x v="3"/>
    <x v="3"/>
    <n v="7.5"/>
    <x v="1"/>
    <x v="5"/>
    <x v="0"/>
    <x v="1"/>
    <n v="5.333333333333333"/>
    <n v="0.66666666666666663"/>
    <x v="9"/>
    <x v="1"/>
    <n v="18"/>
    <n v="22"/>
    <n v="40"/>
    <b v="1"/>
    <n v="20"/>
    <x v="1"/>
    <x v="3"/>
    <n v="29.948453608247419"/>
  </r>
  <r>
    <x v="353"/>
    <s v="Little Caesars"/>
    <x v="5"/>
    <d v="2024-10-13T18:00:00"/>
    <d v="2024-10-13T18:30:00"/>
    <n v="30"/>
    <x v="0"/>
    <x v="1"/>
    <x v="0"/>
    <n v="4"/>
    <x v="0"/>
    <x v="3"/>
    <x v="0"/>
    <x v="1"/>
    <n v="7.5"/>
    <n v="0.75"/>
    <x v="9"/>
    <x v="1"/>
    <n v="9.6"/>
    <n v="20.399999999999999"/>
    <n v="30"/>
    <b v="0"/>
    <n v="6"/>
    <x v="0"/>
    <x v="0"/>
    <n v="28.844221105527641"/>
  </r>
  <r>
    <x v="354"/>
    <s v="Marco's Pizza"/>
    <x v="18"/>
    <d v="2024-10-14T20:15:00"/>
    <d v="2024-10-14T21:00:00"/>
    <n v="45"/>
    <x v="1"/>
    <x v="0"/>
    <x v="1"/>
    <n v="9"/>
    <x v="1"/>
    <x v="1"/>
    <x v="0"/>
    <x v="0"/>
    <n v="5"/>
    <n v="0.44444444444444442"/>
    <x v="9"/>
    <x v="0"/>
    <n v="21.6"/>
    <n v="23.4"/>
    <n v="45"/>
    <b v="1"/>
    <n v="12"/>
    <x v="1"/>
    <x v="1"/>
    <n v="30.286458333333329"/>
  </r>
  <r>
    <x v="355"/>
    <s v="Domino's"/>
    <x v="20"/>
    <d v="2024-10-15T18:00:00"/>
    <d v="2024-10-15T18:20:00"/>
    <n v="20"/>
    <x v="0"/>
    <x v="0"/>
    <x v="2"/>
    <n v="3"/>
    <x v="2"/>
    <x v="0"/>
    <x v="0"/>
    <x v="0"/>
    <n v="6.666666666666667"/>
    <n v="0.66666666666666663"/>
    <x v="9"/>
    <x v="0"/>
    <n v="7.1999999999999993"/>
    <n v="12.8"/>
    <n v="20"/>
    <b v="0"/>
    <n v="4"/>
    <x v="2"/>
    <x v="0"/>
    <n v="30.259433962264151"/>
  </r>
  <r>
    <x v="356"/>
    <s v="Papa John's"/>
    <x v="21"/>
    <d v="2024-10-16T19:15:00"/>
    <d v="2024-10-16T19:45:00"/>
    <n v="30"/>
    <x v="1"/>
    <x v="1"/>
    <x v="1"/>
    <n v="6"/>
    <x v="0"/>
    <x v="1"/>
    <x v="0"/>
    <x v="0"/>
    <n v="5"/>
    <n v="0.66666666666666663"/>
    <x v="9"/>
    <x v="0"/>
    <n v="14.4"/>
    <n v="15.6"/>
    <n v="30"/>
    <b v="0"/>
    <n v="12"/>
    <x v="0"/>
    <x v="3"/>
    <n v="28.186274509803919"/>
  </r>
  <r>
    <x v="357"/>
    <s v="Pizza Hut"/>
    <x v="22"/>
    <d v="2024-10-17T20:30:00"/>
    <d v="2024-10-17T21:10:00"/>
    <n v="40"/>
    <x v="3"/>
    <x v="3"/>
    <x v="3"/>
    <n v="8"/>
    <x v="1"/>
    <x v="5"/>
    <x v="0"/>
    <x v="0"/>
    <n v="5"/>
    <n v="0.625"/>
    <x v="9"/>
    <x v="1"/>
    <n v="19.2"/>
    <n v="20.8"/>
    <n v="40"/>
    <b v="1"/>
    <n v="20"/>
    <x v="1"/>
    <x v="1"/>
    <n v="29.948453608247419"/>
  </r>
  <r>
    <x v="358"/>
    <s v="Little Caesars"/>
    <x v="23"/>
    <d v="2024-10-18T18:45:00"/>
    <d v="2024-10-18T19:05:00"/>
    <n v="20"/>
    <x v="2"/>
    <x v="2"/>
    <x v="4"/>
    <n v="2.5"/>
    <x v="2"/>
    <x v="3"/>
    <x v="0"/>
    <x v="0"/>
    <n v="8"/>
    <n v="0.4"/>
    <x v="9"/>
    <x v="1"/>
    <n v="6"/>
    <n v="14"/>
    <n v="20"/>
    <b v="0"/>
    <n v="1"/>
    <x v="2"/>
    <x v="0"/>
    <n v="28.844221105527641"/>
  </r>
  <r>
    <x v="359"/>
    <s v="Marco's Pizza"/>
    <x v="11"/>
    <d v="2024-10-19T19:00:00"/>
    <d v="2024-10-19T19:50:00"/>
    <n v="50"/>
    <x v="1"/>
    <x v="1"/>
    <x v="1"/>
    <n v="10"/>
    <x v="1"/>
    <x v="0"/>
    <x v="0"/>
    <x v="1"/>
    <n v="5"/>
    <n v="0.4"/>
    <x v="9"/>
    <x v="0"/>
    <n v="24"/>
    <n v="26"/>
    <n v="50"/>
    <b v="1"/>
    <n v="12"/>
    <x v="1"/>
    <x v="3"/>
    <n v="30.286458333333329"/>
  </r>
  <r>
    <x v="360"/>
    <s v="Domino's"/>
    <x v="0"/>
    <d v="2024-10-20T18:00:00"/>
    <d v="2024-10-20T18:20:00"/>
    <n v="20"/>
    <x v="0"/>
    <x v="0"/>
    <x v="2"/>
    <n v="3"/>
    <x v="2"/>
    <x v="4"/>
    <x v="0"/>
    <x v="1"/>
    <n v="6.666666666666667"/>
    <n v="0.66666666666666663"/>
    <x v="9"/>
    <x v="1"/>
    <n v="7.1999999999999993"/>
    <n v="12.8"/>
    <n v="20"/>
    <b v="0"/>
    <n v="4"/>
    <x v="2"/>
    <x v="0"/>
    <n v="30.259433962264151"/>
  </r>
  <r>
    <x v="361"/>
    <s v="Domino's"/>
    <x v="3"/>
    <d v="2024-10-21T20:00:00"/>
    <d v="2024-10-21T20:20:00"/>
    <n v="20"/>
    <x v="0"/>
    <x v="0"/>
    <x v="2"/>
    <n v="3"/>
    <x v="2"/>
    <x v="0"/>
    <x v="0"/>
    <x v="0"/>
    <n v="6.666666666666667"/>
    <n v="0.66666666666666663"/>
    <x v="9"/>
    <x v="0"/>
    <n v="7.1999999999999993"/>
    <n v="12.8"/>
    <n v="20"/>
    <b v="0"/>
    <n v="4"/>
    <x v="2"/>
    <x v="1"/>
    <n v="30.259433962264151"/>
  </r>
  <r>
    <x v="362"/>
    <s v="Papa John's"/>
    <x v="2"/>
    <d v="2024-10-22T19:15:00"/>
    <d v="2024-10-22T19:45:00"/>
    <n v="30"/>
    <x v="1"/>
    <x v="1"/>
    <x v="1"/>
    <n v="6"/>
    <x v="0"/>
    <x v="2"/>
    <x v="0"/>
    <x v="0"/>
    <n v="5"/>
    <n v="0.66666666666666663"/>
    <x v="9"/>
    <x v="0"/>
    <n v="14.4"/>
    <n v="15.6"/>
    <n v="30"/>
    <b v="0"/>
    <n v="12"/>
    <x v="0"/>
    <x v="3"/>
    <n v="28.186274509803919"/>
  </r>
  <r>
    <x v="363"/>
    <s v="Pizza Hut"/>
    <x v="1"/>
    <d v="2024-10-23T20:30:00"/>
    <d v="2024-10-23T21:10:00"/>
    <n v="40"/>
    <x v="3"/>
    <x v="3"/>
    <x v="3"/>
    <n v="8"/>
    <x v="1"/>
    <x v="5"/>
    <x v="0"/>
    <x v="0"/>
    <n v="5"/>
    <n v="0.625"/>
    <x v="9"/>
    <x v="1"/>
    <n v="19.2"/>
    <n v="20.8"/>
    <n v="40"/>
    <b v="1"/>
    <n v="20"/>
    <x v="1"/>
    <x v="1"/>
    <n v="29.948453608247419"/>
  </r>
  <r>
    <x v="364"/>
    <s v="Little Caesars"/>
    <x v="6"/>
    <d v="2024-10-24T18:45:00"/>
    <d v="2024-10-24T19:05:00"/>
    <n v="20"/>
    <x v="2"/>
    <x v="2"/>
    <x v="4"/>
    <n v="2.5"/>
    <x v="2"/>
    <x v="3"/>
    <x v="0"/>
    <x v="0"/>
    <n v="8"/>
    <n v="0.4"/>
    <x v="9"/>
    <x v="1"/>
    <n v="6"/>
    <n v="14"/>
    <n v="20"/>
    <b v="0"/>
    <n v="1"/>
    <x v="2"/>
    <x v="0"/>
    <n v="28.844221105527641"/>
  </r>
  <r>
    <x v="365"/>
    <s v="Marco's Pizza"/>
    <x v="7"/>
    <d v="2024-10-25T19:00:00"/>
    <d v="2024-10-25T19:50:00"/>
    <n v="50"/>
    <x v="1"/>
    <x v="1"/>
    <x v="1"/>
    <n v="10"/>
    <x v="1"/>
    <x v="0"/>
    <x v="0"/>
    <x v="0"/>
    <n v="5"/>
    <n v="0.4"/>
    <x v="9"/>
    <x v="0"/>
    <n v="24"/>
    <n v="26"/>
    <n v="50"/>
    <b v="1"/>
    <n v="12"/>
    <x v="1"/>
    <x v="3"/>
    <n v="30.286458333333329"/>
  </r>
  <r>
    <x v="366"/>
    <s v="Domino's"/>
    <x v="3"/>
    <d v="2024-10-26T20:00:00"/>
    <d v="2024-10-26T20:35:00"/>
    <n v="35"/>
    <x v="0"/>
    <x v="0"/>
    <x v="0"/>
    <n v="5.5"/>
    <x v="0"/>
    <x v="1"/>
    <x v="0"/>
    <x v="1"/>
    <n v="6.3636363636363633"/>
    <n v="0.54545454545454541"/>
    <x v="9"/>
    <x v="0"/>
    <n v="13.2"/>
    <n v="21.8"/>
    <n v="35"/>
    <b v="1"/>
    <n v="6"/>
    <x v="0"/>
    <x v="1"/>
    <n v="30.259433962264151"/>
  </r>
  <r>
    <x v="367"/>
    <s v="Papa John's"/>
    <x v="10"/>
    <d v="2024-10-27T18:30:00"/>
    <d v="2024-10-27T18:50:00"/>
    <n v="20"/>
    <x v="2"/>
    <x v="2"/>
    <x v="2"/>
    <n v="2"/>
    <x v="2"/>
    <x v="2"/>
    <x v="0"/>
    <x v="1"/>
    <n v="10"/>
    <n v="1"/>
    <x v="9"/>
    <x v="0"/>
    <n v="4.8"/>
    <n v="15.2"/>
    <n v="20"/>
    <b v="0"/>
    <n v="2"/>
    <x v="2"/>
    <x v="0"/>
    <n v="28.186274509803919"/>
  </r>
  <r>
    <x v="368"/>
    <s v="Pizza Hut"/>
    <x v="11"/>
    <d v="2024-10-28T19:45:00"/>
    <d v="2024-10-28T20:25:00"/>
    <n v="40"/>
    <x v="3"/>
    <x v="3"/>
    <x v="3"/>
    <n v="7.5"/>
    <x v="1"/>
    <x v="5"/>
    <x v="0"/>
    <x v="0"/>
    <n v="5.333333333333333"/>
    <n v="0.66666666666666663"/>
    <x v="9"/>
    <x v="1"/>
    <n v="18"/>
    <n v="22"/>
    <n v="40"/>
    <b v="1"/>
    <n v="20"/>
    <x v="1"/>
    <x v="3"/>
    <n v="29.948453608247419"/>
  </r>
  <r>
    <x v="369"/>
    <s v="Little Caesars"/>
    <x v="4"/>
    <d v="2024-10-29T18:00:00"/>
    <d v="2024-10-29T18:30:00"/>
    <n v="30"/>
    <x v="0"/>
    <x v="1"/>
    <x v="0"/>
    <n v="4"/>
    <x v="0"/>
    <x v="0"/>
    <x v="0"/>
    <x v="0"/>
    <n v="7.5"/>
    <n v="0.75"/>
    <x v="9"/>
    <x v="0"/>
    <n v="9.6"/>
    <n v="20.399999999999999"/>
    <n v="30"/>
    <b v="0"/>
    <n v="6"/>
    <x v="0"/>
    <x v="0"/>
    <n v="28.844221105527641"/>
  </r>
  <r>
    <x v="370"/>
    <s v="Marco's Pizza"/>
    <x v="9"/>
    <d v="2024-10-30T20:15:00"/>
    <d v="2024-10-30T21:00:00"/>
    <n v="45"/>
    <x v="1"/>
    <x v="0"/>
    <x v="1"/>
    <n v="9"/>
    <x v="1"/>
    <x v="1"/>
    <x v="0"/>
    <x v="0"/>
    <n v="5"/>
    <n v="0.44444444444444442"/>
    <x v="9"/>
    <x v="0"/>
    <n v="21.6"/>
    <n v="23.4"/>
    <n v="45"/>
    <b v="1"/>
    <n v="12"/>
    <x v="1"/>
    <x v="1"/>
    <n v="30.286458333333329"/>
  </r>
  <r>
    <x v="371"/>
    <s v="Domino's"/>
    <x v="12"/>
    <d v="2024-10-31T18:00:00"/>
    <d v="2024-10-31T18:20:00"/>
    <n v="20"/>
    <x v="0"/>
    <x v="0"/>
    <x v="2"/>
    <n v="3"/>
    <x v="2"/>
    <x v="0"/>
    <x v="0"/>
    <x v="0"/>
    <n v="6.666666666666667"/>
    <n v="0.66666666666666663"/>
    <x v="9"/>
    <x v="0"/>
    <n v="7.1999999999999993"/>
    <n v="12.8"/>
    <n v="20"/>
    <b v="0"/>
    <n v="4"/>
    <x v="2"/>
    <x v="0"/>
    <n v="30.259433962264151"/>
  </r>
  <r>
    <x v="372"/>
    <s v="Papa John's"/>
    <x v="13"/>
    <d v="2024-11-01T19:15:00"/>
    <d v="2024-11-01T19:45:00"/>
    <n v="30"/>
    <x v="1"/>
    <x v="1"/>
    <x v="1"/>
    <n v="6"/>
    <x v="0"/>
    <x v="3"/>
    <x v="0"/>
    <x v="0"/>
    <n v="5"/>
    <n v="0.66666666666666663"/>
    <x v="10"/>
    <x v="1"/>
    <n v="14.4"/>
    <n v="15.6"/>
    <n v="30"/>
    <b v="0"/>
    <n v="12"/>
    <x v="0"/>
    <x v="3"/>
    <n v="28.186274509803919"/>
  </r>
  <r>
    <x v="373"/>
    <s v="Pizza Hut"/>
    <x v="14"/>
    <d v="2024-11-02T20:30:00"/>
    <d v="2024-11-02T21:10:00"/>
    <n v="40"/>
    <x v="3"/>
    <x v="3"/>
    <x v="3"/>
    <n v="8"/>
    <x v="1"/>
    <x v="5"/>
    <x v="0"/>
    <x v="1"/>
    <n v="5"/>
    <n v="0.625"/>
    <x v="10"/>
    <x v="1"/>
    <n v="19.2"/>
    <n v="20.8"/>
    <n v="40"/>
    <b v="1"/>
    <n v="20"/>
    <x v="1"/>
    <x v="1"/>
    <n v="29.948453608247419"/>
  </r>
  <r>
    <x v="374"/>
    <s v="Little Caesars"/>
    <x v="15"/>
    <d v="2024-11-03T18:45:00"/>
    <d v="2024-11-03T19:05:00"/>
    <n v="20"/>
    <x v="2"/>
    <x v="2"/>
    <x v="4"/>
    <n v="2.5"/>
    <x v="2"/>
    <x v="1"/>
    <x v="0"/>
    <x v="1"/>
    <n v="8"/>
    <n v="0.4"/>
    <x v="10"/>
    <x v="0"/>
    <n v="6"/>
    <n v="14"/>
    <n v="20"/>
    <b v="0"/>
    <n v="1"/>
    <x v="2"/>
    <x v="0"/>
    <n v="28.844221105527641"/>
  </r>
  <r>
    <x v="375"/>
    <s v="Marco's Pizza"/>
    <x v="16"/>
    <d v="2024-11-04T19:00:00"/>
    <d v="2024-11-04T19:50:00"/>
    <n v="50"/>
    <x v="1"/>
    <x v="1"/>
    <x v="1"/>
    <n v="10"/>
    <x v="1"/>
    <x v="0"/>
    <x v="0"/>
    <x v="0"/>
    <n v="5"/>
    <n v="0.4"/>
    <x v="10"/>
    <x v="0"/>
    <n v="24"/>
    <n v="26"/>
    <n v="50"/>
    <b v="1"/>
    <n v="12"/>
    <x v="1"/>
    <x v="3"/>
    <n v="30.286458333333329"/>
  </r>
  <r>
    <x v="376"/>
    <s v="Domino's"/>
    <x v="17"/>
    <d v="2024-11-05T20:00:00"/>
    <d v="2024-11-05T20:35:00"/>
    <n v="35"/>
    <x v="0"/>
    <x v="0"/>
    <x v="0"/>
    <n v="5.5"/>
    <x v="0"/>
    <x v="1"/>
    <x v="0"/>
    <x v="0"/>
    <n v="6.3636363636363633"/>
    <n v="0.54545454545454541"/>
    <x v="10"/>
    <x v="0"/>
    <n v="13.2"/>
    <n v="21.8"/>
    <n v="35"/>
    <b v="1"/>
    <n v="6"/>
    <x v="0"/>
    <x v="1"/>
    <n v="30.259433962264151"/>
  </r>
  <r>
    <x v="377"/>
    <s v="Papa John's"/>
    <x v="18"/>
    <d v="2024-11-06T18:30:00"/>
    <d v="2024-11-06T18:50:00"/>
    <n v="20"/>
    <x v="2"/>
    <x v="2"/>
    <x v="2"/>
    <n v="2"/>
    <x v="2"/>
    <x v="2"/>
    <x v="0"/>
    <x v="0"/>
    <n v="10"/>
    <n v="1"/>
    <x v="10"/>
    <x v="0"/>
    <n v="4.8"/>
    <n v="15.2"/>
    <n v="20"/>
    <b v="0"/>
    <n v="2"/>
    <x v="2"/>
    <x v="0"/>
    <n v="28.186274509803919"/>
  </r>
  <r>
    <x v="378"/>
    <s v="Pizza Hut"/>
    <x v="19"/>
    <d v="2024-11-07T19:45:00"/>
    <d v="2024-11-07T20:25:00"/>
    <n v="40"/>
    <x v="3"/>
    <x v="3"/>
    <x v="3"/>
    <n v="7.5"/>
    <x v="1"/>
    <x v="5"/>
    <x v="0"/>
    <x v="0"/>
    <n v="5.333333333333333"/>
    <n v="0.66666666666666663"/>
    <x v="10"/>
    <x v="1"/>
    <n v="18"/>
    <n v="22"/>
    <n v="40"/>
    <b v="1"/>
    <n v="20"/>
    <x v="1"/>
    <x v="3"/>
    <n v="29.948453608247419"/>
  </r>
  <r>
    <x v="379"/>
    <s v="Little Caesars"/>
    <x v="5"/>
    <d v="2024-11-08T18:00:00"/>
    <d v="2024-11-08T18:30:00"/>
    <n v="30"/>
    <x v="0"/>
    <x v="1"/>
    <x v="0"/>
    <n v="4"/>
    <x v="0"/>
    <x v="2"/>
    <x v="0"/>
    <x v="0"/>
    <n v="7.5"/>
    <n v="0.75"/>
    <x v="10"/>
    <x v="0"/>
    <n v="9.6"/>
    <n v="20.399999999999999"/>
    <n v="30"/>
    <b v="0"/>
    <n v="6"/>
    <x v="0"/>
    <x v="0"/>
    <n v="28.844221105527641"/>
  </r>
  <r>
    <x v="380"/>
    <s v="Marco's Pizza"/>
    <x v="18"/>
    <d v="2024-11-09T20:15:00"/>
    <d v="2024-11-09T21:00:00"/>
    <n v="45"/>
    <x v="1"/>
    <x v="0"/>
    <x v="1"/>
    <n v="9"/>
    <x v="1"/>
    <x v="3"/>
    <x v="0"/>
    <x v="1"/>
    <n v="5"/>
    <n v="0.44444444444444442"/>
    <x v="10"/>
    <x v="1"/>
    <n v="21.6"/>
    <n v="23.4"/>
    <n v="45"/>
    <b v="1"/>
    <n v="12"/>
    <x v="1"/>
    <x v="1"/>
    <n v="30.286458333333329"/>
  </r>
  <r>
    <x v="381"/>
    <s v="Domino's"/>
    <x v="20"/>
    <d v="2024-11-10T18:00:00"/>
    <d v="2024-11-10T18:20:00"/>
    <n v="20"/>
    <x v="0"/>
    <x v="0"/>
    <x v="2"/>
    <n v="3"/>
    <x v="2"/>
    <x v="0"/>
    <x v="0"/>
    <x v="1"/>
    <n v="6.666666666666667"/>
    <n v="0.66666666666666663"/>
    <x v="10"/>
    <x v="0"/>
    <n v="7.1999999999999993"/>
    <n v="12.8"/>
    <n v="20"/>
    <b v="0"/>
    <n v="4"/>
    <x v="2"/>
    <x v="0"/>
    <n v="30.259433962264151"/>
  </r>
  <r>
    <x v="382"/>
    <s v="Papa John's"/>
    <x v="21"/>
    <d v="2024-11-11T19:15:00"/>
    <d v="2024-11-11T19:45:00"/>
    <n v="30"/>
    <x v="1"/>
    <x v="1"/>
    <x v="1"/>
    <n v="6"/>
    <x v="0"/>
    <x v="1"/>
    <x v="0"/>
    <x v="0"/>
    <n v="5"/>
    <n v="0.66666666666666663"/>
    <x v="10"/>
    <x v="0"/>
    <n v="14.4"/>
    <n v="15.6"/>
    <n v="30"/>
    <b v="0"/>
    <n v="12"/>
    <x v="0"/>
    <x v="3"/>
    <n v="28.186274509803919"/>
  </r>
  <r>
    <x v="383"/>
    <s v="Pizza Hut"/>
    <x v="22"/>
    <d v="2024-11-12T20:30:00"/>
    <d v="2024-11-12T21:10:00"/>
    <n v="40"/>
    <x v="3"/>
    <x v="3"/>
    <x v="3"/>
    <n v="8"/>
    <x v="1"/>
    <x v="5"/>
    <x v="0"/>
    <x v="0"/>
    <n v="5"/>
    <n v="0.625"/>
    <x v="10"/>
    <x v="1"/>
    <n v="19.2"/>
    <n v="20.8"/>
    <n v="40"/>
    <b v="1"/>
    <n v="20"/>
    <x v="1"/>
    <x v="1"/>
    <n v="29.948453608247419"/>
  </r>
  <r>
    <x v="384"/>
    <s v="Little Caesars"/>
    <x v="23"/>
    <d v="2024-11-13T18:45:00"/>
    <d v="2024-11-13T19:05:00"/>
    <n v="20"/>
    <x v="2"/>
    <x v="2"/>
    <x v="4"/>
    <n v="2.5"/>
    <x v="2"/>
    <x v="3"/>
    <x v="0"/>
    <x v="0"/>
    <n v="8"/>
    <n v="0.4"/>
    <x v="10"/>
    <x v="1"/>
    <n v="6"/>
    <n v="14"/>
    <n v="20"/>
    <b v="0"/>
    <n v="1"/>
    <x v="2"/>
    <x v="0"/>
    <n v="28.844221105527641"/>
  </r>
  <r>
    <x v="385"/>
    <s v="Marco's Pizza"/>
    <x v="11"/>
    <d v="2024-11-14T19:00:00"/>
    <d v="2024-11-14T19:50:00"/>
    <n v="50"/>
    <x v="1"/>
    <x v="1"/>
    <x v="1"/>
    <n v="10"/>
    <x v="1"/>
    <x v="0"/>
    <x v="0"/>
    <x v="0"/>
    <n v="5"/>
    <n v="0.4"/>
    <x v="10"/>
    <x v="0"/>
    <n v="24"/>
    <n v="26"/>
    <n v="50"/>
    <b v="1"/>
    <n v="12"/>
    <x v="1"/>
    <x v="3"/>
    <n v="30.286458333333329"/>
  </r>
  <r>
    <x v="386"/>
    <s v="Domino's"/>
    <x v="0"/>
    <d v="2024-11-15T18:00:00"/>
    <d v="2024-11-15T18:20:00"/>
    <n v="20"/>
    <x v="0"/>
    <x v="0"/>
    <x v="2"/>
    <n v="3"/>
    <x v="2"/>
    <x v="4"/>
    <x v="0"/>
    <x v="0"/>
    <n v="6.666666666666667"/>
    <n v="0.66666666666666663"/>
    <x v="10"/>
    <x v="1"/>
    <n v="7.1999999999999993"/>
    <n v="12.8"/>
    <n v="20"/>
    <b v="0"/>
    <n v="4"/>
    <x v="2"/>
    <x v="0"/>
    <n v="30.259433962264151"/>
  </r>
  <r>
    <x v="387"/>
    <s v="Domino's"/>
    <x v="3"/>
    <d v="2024-11-16T20:00:00"/>
    <d v="2024-11-16T20:20:00"/>
    <n v="20"/>
    <x v="0"/>
    <x v="0"/>
    <x v="2"/>
    <n v="3"/>
    <x v="2"/>
    <x v="0"/>
    <x v="0"/>
    <x v="1"/>
    <n v="6.666666666666667"/>
    <n v="0.66666666666666663"/>
    <x v="10"/>
    <x v="0"/>
    <n v="7.1999999999999993"/>
    <n v="12.8"/>
    <n v="20"/>
    <b v="0"/>
    <n v="4"/>
    <x v="2"/>
    <x v="1"/>
    <n v="30.259433962264151"/>
  </r>
  <r>
    <x v="388"/>
    <s v="Papa John's"/>
    <x v="2"/>
    <d v="2024-11-17T19:15:00"/>
    <d v="2024-11-17T19:45:00"/>
    <n v="30"/>
    <x v="1"/>
    <x v="1"/>
    <x v="1"/>
    <n v="6"/>
    <x v="0"/>
    <x v="2"/>
    <x v="0"/>
    <x v="1"/>
    <n v="5"/>
    <n v="0.66666666666666663"/>
    <x v="10"/>
    <x v="0"/>
    <n v="14.4"/>
    <n v="15.6"/>
    <n v="30"/>
    <b v="0"/>
    <n v="12"/>
    <x v="0"/>
    <x v="3"/>
    <n v="28.186274509803919"/>
  </r>
  <r>
    <x v="389"/>
    <s v="Pizza Hut"/>
    <x v="1"/>
    <d v="2024-11-18T20:30:00"/>
    <d v="2024-11-18T21:10:00"/>
    <n v="40"/>
    <x v="3"/>
    <x v="3"/>
    <x v="3"/>
    <n v="8"/>
    <x v="1"/>
    <x v="5"/>
    <x v="0"/>
    <x v="0"/>
    <n v="5"/>
    <n v="0.625"/>
    <x v="10"/>
    <x v="1"/>
    <n v="19.2"/>
    <n v="20.8"/>
    <n v="40"/>
    <b v="1"/>
    <n v="20"/>
    <x v="1"/>
    <x v="1"/>
    <n v="29.948453608247419"/>
  </r>
  <r>
    <x v="390"/>
    <s v="Little Caesars"/>
    <x v="6"/>
    <d v="2024-11-19T18:45:00"/>
    <d v="2024-11-19T19:05:00"/>
    <n v="20"/>
    <x v="2"/>
    <x v="2"/>
    <x v="4"/>
    <n v="2.5"/>
    <x v="2"/>
    <x v="3"/>
    <x v="0"/>
    <x v="0"/>
    <n v="8"/>
    <n v="0.4"/>
    <x v="10"/>
    <x v="1"/>
    <n v="6"/>
    <n v="14"/>
    <n v="20"/>
    <b v="0"/>
    <n v="1"/>
    <x v="2"/>
    <x v="0"/>
    <n v="28.844221105527641"/>
  </r>
  <r>
    <x v="391"/>
    <s v="Marco's Pizza"/>
    <x v="7"/>
    <d v="2024-11-20T19:00:00"/>
    <d v="2024-11-20T19:50:00"/>
    <n v="50"/>
    <x v="1"/>
    <x v="1"/>
    <x v="1"/>
    <n v="10"/>
    <x v="1"/>
    <x v="0"/>
    <x v="0"/>
    <x v="0"/>
    <n v="5"/>
    <n v="0.4"/>
    <x v="10"/>
    <x v="0"/>
    <n v="24"/>
    <n v="26"/>
    <n v="50"/>
    <b v="1"/>
    <n v="12"/>
    <x v="1"/>
    <x v="3"/>
    <n v="30.286458333333329"/>
  </r>
  <r>
    <x v="392"/>
    <s v="Domino's"/>
    <x v="3"/>
    <d v="2024-11-21T20:00:00"/>
    <d v="2024-11-21T20:35:00"/>
    <n v="35"/>
    <x v="0"/>
    <x v="4"/>
    <x v="0"/>
    <n v="5.5"/>
    <x v="0"/>
    <x v="1"/>
    <x v="0"/>
    <x v="0"/>
    <n v="6.3636363636363633"/>
    <n v="0.54545454545454541"/>
    <x v="10"/>
    <x v="0"/>
    <n v="13.2"/>
    <n v="21.8"/>
    <n v="35"/>
    <b v="1"/>
    <n v="6"/>
    <x v="0"/>
    <x v="1"/>
    <n v="30.259433962264151"/>
  </r>
  <r>
    <x v="393"/>
    <s v="Papa John's"/>
    <x v="10"/>
    <d v="2024-11-22T18:30:00"/>
    <d v="2024-11-22T18:50:00"/>
    <n v="20"/>
    <x v="2"/>
    <x v="2"/>
    <x v="2"/>
    <n v="2"/>
    <x v="2"/>
    <x v="2"/>
    <x v="0"/>
    <x v="0"/>
    <n v="10"/>
    <n v="1"/>
    <x v="10"/>
    <x v="0"/>
    <n v="4.8"/>
    <n v="15.2"/>
    <n v="20"/>
    <b v="0"/>
    <n v="2"/>
    <x v="2"/>
    <x v="0"/>
    <n v="28.186274509803919"/>
  </r>
  <r>
    <x v="394"/>
    <s v="Pizza Hut"/>
    <x v="11"/>
    <d v="2024-11-23T19:45:00"/>
    <d v="2024-11-23T20:25:00"/>
    <n v="40"/>
    <x v="3"/>
    <x v="5"/>
    <x v="3"/>
    <n v="7.5"/>
    <x v="1"/>
    <x v="5"/>
    <x v="0"/>
    <x v="1"/>
    <n v="5.333333333333333"/>
    <n v="0.66666666666666663"/>
    <x v="10"/>
    <x v="1"/>
    <n v="18"/>
    <n v="22"/>
    <n v="40"/>
    <b v="1"/>
    <n v="20"/>
    <x v="1"/>
    <x v="3"/>
    <n v="29.948453608247419"/>
  </r>
  <r>
    <x v="395"/>
    <s v="Little Caesars"/>
    <x v="4"/>
    <d v="2024-11-24T18:00:00"/>
    <d v="2024-11-24T18:30:00"/>
    <n v="30"/>
    <x v="0"/>
    <x v="1"/>
    <x v="0"/>
    <n v="4"/>
    <x v="0"/>
    <x v="0"/>
    <x v="0"/>
    <x v="1"/>
    <n v="7.5"/>
    <n v="0.75"/>
    <x v="10"/>
    <x v="0"/>
    <n v="9.6"/>
    <n v="20.399999999999999"/>
    <n v="30"/>
    <b v="0"/>
    <n v="6"/>
    <x v="0"/>
    <x v="0"/>
    <n v="28.844221105527641"/>
  </r>
  <r>
    <x v="396"/>
    <s v="Marco's Pizza"/>
    <x v="9"/>
    <d v="2024-11-25T20:15:00"/>
    <d v="2024-11-25T21:00:00"/>
    <n v="45"/>
    <x v="1"/>
    <x v="0"/>
    <x v="1"/>
    <n v="9"/>
    <x v="1"/>
    <x v="1"/>
    <x v="0"/>
    <x v="0"/>
    <n v="5"/>
    <n v="0.44444444444444442"/>
    <x v="10"/>
    <x v="0"/>
    <n v="21.6"/>
    <n v="23.4"/>
    <n v="45"/>
    <b v="1"/>
    <n v="12"/>
    <x v="1"/>
    <x v="1"/>
    <n v="30.286458333333329"/>
  </r>
  <r>
    <x v="397"/>
    <s v="Domino's"/>
    <x v="12"/>
    <d v="2024-11-26T18:00:00"/>
    <d v="2024-11-26T18:20:00"/>
    <n v="20"/>
    <x v="0"/>
    <x v="0"/>
    <x v="2"/>
    <n v="3"/>
    <x v="2"/>
    <x v="0"/>
    <x v="0"/>
    <x v="0"/>
    <n v="6.666666666666667"/>
    <n v="0.66666666666666663"/>
    <x v="10"/>
    <x v="0"/>
    <n v="7.1999999999999993"/>
    <n v="12.8"/>
    <n v="20"/>
    <b v="0"/>
    <n v="4"/>
    <x v="2"/>
    <x v="0"/>
    <n v="30.259433962264151"/>
  </r>
  <r>
    <x v="398"/>
    <s v="Papa John's"/>
    <x v="13"/>
    <d v="2024-11-27T19:15:00"/>
    <d v="2024-11-27T19:45:00"/>
    <n v="30"/>
    <x v="1"/>
    <x v="1"/>
    <x v="1"/>
    <n v="6"/>
    <x v="0"/>
    <x v="3"/>
    <x v="0"/>
    <x v="0"/>
    <n v="5"/>
    <n v="0.66666666666666663"/>
    <x v="10"/>
    <x v="1"/>
    <n v="14.4"/>
    <n v="15.6"/>
    <n v="30"/>
    <b v="0"/>
    <n v="12"/>
    <x v="0"/>
    <x v="3"/>
    <n v="28.186274509803919"/>
  </r>
  <r>
    <x v="399"/>
    <s v="Pizza Hut"/>
    <x v="14"/>
    <d v="2024-11-28T20:30:00"/>
    <d v="2024-11-28T21:10:00"/>
    <n v="40"/>
    <x v="3"/>
    <x v="3"/>
    <x v="3"/>
    <n v="8"/>
    <x v="1"/>
    <x v="5"/>
    <x v="0"/>
    <x v="0"/>
    <n v="5"/>
    <n v="0.625"/>
    <x v="10"/>
    <x v="1"/>
    <n v="19.2"/>
    <n v="20.8"/>
    <n v="40"/>
    <b v="1"/>
    <n v="20"/>
    <x v="1"/>
    <x v="1"/>
    <n v="29.948453608247419"/>
  </r>
  <r>
    <x v="400"/>
    <s v="Little Caesars"/>
    <x v="15"/>
    <d v="2024-11-29T18:45:00"/>
    <d v="2024-11-29T19:05:00"/>
    <n v="20"/>
    <x v="2"/>
    <x v="2"/>
    <x v="4"/>
    <n v="2.5"/>
    <x v="2"/>
    <x v="1"/>
    <x v="0"/>
    <x v="0"/>
    <n v="8"/>
    <n v="0.4"/>
    <x v="10"/>
    <x v="0"/>
    <n v="6"/>
    <n v="14"/>
    <n v="20"/>
    <b v="0"/>
    <n v="1"/>
    <x v="2"/>
    <x v="0"/>
    <n v="28.844221105527641"/>
  </r>
  <r>
    <x v="401"/>
    <s v="Marco's Pizza"/>
    <x v="16"/>
    <d v="2024-11-30T19:00:00"/>
    <d v="2024-11-30T19:50:00"/>
    <n v="50"/>
    <x v="1"/>
    <x v="1"/>
    <x v="1"/>
    <n v="10"/>
    <x v="1"/>
    <x v="0"/>
    <x v="0"/>
    <x v="1"/>
    <n v="5"/>
    <n v="0.4"/>
    <x v="10"/>
    <x v="0"/>
    <n v="24"/>
    <n v="26"/>
    <n v="50"/>
    <b v="1"/>
    <n v="12"/>
    <x v="1"/>
    <x v="3"/>
    <n v="30.286458333333329"/>
  </r>
  <r>
    <x v="402"/>
    <s v="Domino's"/>
    <x v="17"/>
    <d v="2024-12-01T20:00:00"/>
    <d v="2024-12-01T20:35:00"/>
    <n v="35"/>
    <x v="0"/>
    <x v="0"/>
    <x v="0"/>
    <n v="5.5"/>
    <x v="0"/>
    <x v="1"/>
    <x v="0"/>
    <x v="1"/>
    <n v="6.3636363636363633"/>
    <n v="0.54545454545454541"/>
    <x v="11"/>
    <x v="0"/>
    <n v="13.2"/>
    <n v="21.8"/>
    <n v="35"/>
    <b v="1"/>
    <n v="6"/>
    <x v="0"/>
    <x v="1"/>
    <n v="30.259433962264151"/>
  </r>
  <r>
    <x v="403"/>
    <s v="Papa John's"/>
    <x v="18"/>
    <d v="2024-12-02T18:30:00"/>
    <d v="2024-12-02T18:50:00"/>
    <n v="20"/>
    <x v="2"/>
    <x v="2"/>
    <x v="2"/>
    <n v="2"/>
    <x v="2"/>
    <x v="2"/>
    <x v="0"/>
    <x v="0"/>
    <n v="10"/>
    <n v="1"/>
    <x v="11"/>
    <x v="0"/>
    <n v="4.8"/>
    <n v="15.2"/>
    <n v="20"/>
    <b v="0"/>
    <n v="2"/>
    <x v="2"/>
    <x v="0"/>
    <n v="28.186274509803919"/>
  </r>
  <r>
    <x v="404"/>
    <s v="Pizza Hut"/>
    <x v="19"/>
    <d v="2024-12-03T19:45:00"/>
    <d v="2024-12-03T20:25:00"/>
    <n v="40"/>
    <x v="3"/>
    <x v="5"/>
    <x v="3"/>
    <n v="7.5"/>
    <x v="1"/>
    <x v="5"/>
    <x v="0"/>
    <x v="0"/>
    <n v="5.333333333333333"/>
    <n v="0.66666666666666663"/>
    <x v="11"/>
    <x v="1"/>
    <n v="18"/>
    <n v="22"/>
    <n v="40"/>
    <b v="1"/>
    <n v="20"/>
    <x v="1"/>
    <x v="3"/>
    <n v="29.948453608247419"/>
  </r>
  <r>
    <x v="405"/>
    <s v="Little Caesars"/>
    <x v="5"/>
    <d v="2024-12-04T18:00:00"/>
    <d v="2024-12-04T18:30:00"/>
    <n v="30"/>
    <x v="0"/>
    <x v="1"/>
    <x v="0"/>
    <n v="4"/>
    <x v="0"/>
    <x v="2"/>
    <x v="0"/>
    <x v="0"/>
    <n v="7.5"/>
    <n v="0.75"/>
    <x v="11"/>
    <x v="0"/>
    <n v="9.6"/>
    <n v="20.399999999999999"/>
    <n v="30"/>
    <b v="0"/>
    <n v="6"/>
    <x v="0"/>
    <x v="0"/>
    <n v="28.844221105527641"/>
  </r>
  <r>
    <x v="406"/>
    <s v="Marco's Pizza"/>
    <x v="18"/>
    <d v="2024-12-05T20:15:00"/>
    <d v="2024-12-05T21:00:00"/>
    <n v="45"/>
    <x v="1"/>
    <x v="0"/>
    <x v="1"/>
    <n v="9"/>
    <x v="1"/>
    <x v="3"/>
    <x v="0"/>
    <x v="0"/>
    <n v="5"/>
    <n v="0.44444444444444442"/>
    <x v="11"/>
    <x v="1"/>
    <n v="21.6"/>
    <n v="23.4"/>
    <n v="45"/>
    <b v="1"/>
    <n v="12"/>
    <x v="1"/>
    <x v="1"/>
    <n v="30.286458333333329"/>
  </r>
  <r>
    <x v="407"/>
    <s v="Domino's"/>
    <x v="20"/>
    <d v="2024-12-06T18:00:00"/>
    <d v="2024-12-06T18:20:00"/>
    <n v="20"/>
    <x v="0"/>
    <x v="0"/>
    <x v="2"/>
    <n v="3"/>
    <x v="2"/>
    <x v="0"/>
    <x v="0"/>
    <x v="0"/>
    <n v="6.666666666666667"/>
    <n v="0.66666666666666663"/>
    <x v="11"/>
    <x v="0"/>
    <n v="7.1999999999999993"/>
    <n v="12.8"/>
    <n v="20"/>
    <b v="0"/>
    <n v="4"/>
    <x v="2"/>
    <x v="0"/>
    <n v="30.259433962264151"/>
  </r>
  <r>
    <x v="408"/>
    <s v="Papa John's"/>
    <x v="21"/>
    <d v="2024-12-07T19:15:00"/>
    <d v="2024-12-07T19:45:00"/>
    <n v="30"/>
    <x v="1"/>
    <x v="1"/>
    <x v="1"/>
    <n v="6"/>
    <x v="0"/>
    <x v="1"/>
    <x v="0"/>
    <x v="1"/>
    <n v="5"/>
    <n v="0.66666666666666663"/>
    <x v="11"/>
    <x v="0"/>
    <n v="14.4"/>
    <n v="15.6"/>
    <n v="30"/>
    <b v="0"/>
    <n v="12"/>
    <x v="0"/>
    <x v="3"/>
    <n v="28.186274509803919"/>
  </r>
  <r>
    <x v="409"/>
    <s v="Pizza Hut"/>
    <x v="22"/>
    <d v="2024-12-08T20:30:00"/>
    <d v="2024-12-08T21:10:00"/>
    <n v="40"/>
    <x v="3"/>
    <x v="3"/>
    <x v="3"/>
    <n v="8"/>
    <x v="1"/>
    <x v="5"/>
    <x v="0"/>
    <x v="1"/>
    <n v="5"/>
    <n v="0.625"/>
    <x v="11"/>
    <x v="1"/>
    <n v="19.2"/>
    <n v="20.8"/>
    <n v="40"/>
    <b v="1"/>
    <n v="20"/>
    <x v="1"/>
    <x v="1"/>
    <n v="29.948453608247419"/>
  </r>
  <r>
    <x v="410"/>
    <s v="Little Caesars"/>
    <x v="23"/>
    <d v="2024-12-09T18:45:00"/>
    <d v="2024-12-09T19:05:00"/>
    <n v="20"/>
    <x v="2"/>
    <x v="2"/>
    <x v="4"/>
    <n v="2.5"/>
    <x v="2"/>
    <x v="3"/>
    <x v="0"/>
    <x v="0"/>
    <n v="8"/>
    <n v="0.4"/>
    <x v="11"/>
    <x v="1"/>
    <n v="6"/>
    <n v="14"/>
    <n v="20"/>
    <b v="0"/>
    <n v="1"/>
    <x v="2"/>
    <x v="0"/>
    <n v="28.844221105527641"/>
  </r>
  <r>
    <x v="411"/>
    <s v="Marco's Pizza"/>
    <x v="11"/>
    <d v="2024-12-10T19:00:00"/>
    <d v="2024-12-10T19:50:00"/>
    <n v="50"/>
    <x v="1"/>
    <x v="1"/>
    <x v="1"/>
    <n v="10"/>
    <x v="1"/>
    <x v="0"/>
    <x v="0"/>
    <x v="0"/>
    <n v="5"/>
    <n v="0.4"/>
    <x v="11"/>
    <x v="0"/>
    <n v="24"/>
    <n v="26"/>
    <n v="50"/>
    <b v="1"/>
    <n v="12"/>
    <x v="1"/>
    <x v="3"/>
    <n v="30.286458333333329"/>
  </r>
  <r>
    <x v="412"/>
    <s v="Domino's"/>
    <x v="0"/>
    <d v="2024-12-11T18:00:00"/>
    <d v="2024-12-11T18:20:00"/>
    <n v="20"/>
    <x v="0"/>
    <x v="0"/>
    <x v="2"/>
    <n v="3"/>
    <x v="2"/>
    <x v="4"/>
    <x v="0"/>
    <x v="0"/>
    <n v="6.666666666666667"/>
    <n v="0.66666666666666663"/>
    <x v="11"/>
    <x v="1"/>
    <n v="7.1999999999999993"/>
    <n v="12.8"/>
    <n v="20"/>
    <b v="0"/>
    <n v="4"/>
    <x v="2"/>
    <x v="0"/>
    <n v="30.259433962264151"/>
  </r>
  <r>
    <x v="413"/>
    <s v="Domino's"/>
    <x v="3"/>
    <d v="2024-12-12T20:00:00"/>
    <d v="2024-12-12T20:20:00"/>
    <n v="20"/>
    <x v="0"/>
    <x v="6"/>
    <x v="2"/>
    <n v="3"/>
    <x v="2"/>
    <x v="0"/>
    <x v="0"/>
    <x v="0"/>
    <n v="6.666666666666667"/>
    <n v="0.66666666666666663"/>
    <x v="11"/>
    <x v="0"/>
    <n v="7.1999999999999993"/>
    <n v="12.8"/>
    <n v="20"/>
    <b v="0"/>
    <n v="4"/>
    <x v="2"/>
    <x v="1"/>
    <n v="30.259433962264151"/>
  </r>
  <r>
    <x v="414"/>
    <s v="Papa John's"/>
    <x v="2"/>
    <d v="2024-12-13T19:15:00"/>
    <d v="2024-12-13T19:45:00"/>
    <n v="30"/>
    <x v="1"/>
    <x v="7"/>
    <x v="1"/>
    <n v="6"/>
    <x v="0"/>
    <x v="2"/>
    <x v="0"/>
    <x v="0"/>
    <n v="5"/>
    <n v="0.66666666666666663"/>
    <x v="11"/>
    <x v="0"/>
    <n v="14.4"/>
    <n v="15.6"/>
    <n v="30"/>
    <b v="0"/>
    <n v="12"/>
    <x v="0"/>
    <x v="3"/>
    <n v="28.186274509803919"/>
  </r>
  <r>
    <x v="415"/>
    <s v="Pizza Hut"/>
    <x v="1"/>
    <d v="2024-12-14T20:30:00"/>
    <d v="2024-12-14T21:10:00"/>
    <n v="40"/>
    <x v="3"/>
    <x v="3"/>
    <x v="3"/>
    <n v="8"/>
    <x v="1"/>
    <x v="5"/>
    <x v="0"/>
    <x v="1"/>
    <n v="5"/>
    <n v="0.625"/>
    <x v="11"/>
    <x v="1"/>
    <n v="19.2"/>
    <n v="20.8"/>
    <n v="40"/>
    <b v="1"/>
    <n v="20"/>
    <x v="1"/>
    <x v="1"/>
    <n v="29.948453608247419"/>
  </r>
  <r>
    <x v="416"/>
    <s v="Little Caesars"/>
    <x v="6"/>
    <d v="2024-12-15T18:45:00"/>
    <d v="2024-12-15T19:05:00"/>
    <n v="20"/>
    <x v="2"/>
    <x v="2"/>
    <x v="4"/>
    <n v="2.5"/>
    <x v="2"/>
    <x v="3"/>
    <x v="0"/>
    <x v="1"/>
    <n v="8"/>
    <n v="0.4"/>
    <x v="11"/>
    <x v="1"/>
    <n v="6"/>
    <n v="14"/>
    <n v="20"/>
    <b v="0"/>
    <n v="1"/>
    <x v="2"/>
    <x v="0"/>
    <n v="28.844221105527641"/>
  </r>
  <r>
    <x v="417"/>
    <s v="Marco's Pizza"/>
    <x v="7"/>
    <d v="2024-12-16T19:00:00"/>
    <d v="2024-12-16T19:50:00"/>
    <n v="50"/>
    <x v="1"/>
    <x v="1"/>
    <x v="1"/>
    <n v="10"/>
    <x v="1"/>
    <x v="0"/>
    <x v="0"/>
    <x v="0"/>
    <n v="5"/>
    <n v="0.4"/>
    <x v="11"/>
    <x v="0"/>
    <n v="24"/>
    <n v="26"/>
    <n v="50"/>
    <b v="1"/>
    <n v="12"/>
    <x v="1"/>
    <x v="3"/>
    <n v="30.286458333333329"/>
  </r>
  <r>
    <x v="418"/>
    <s v="Domino's"/>
    <x v="3"/>
    <d v="2024-12-17T20:00:00"/>
    <d v="2024-12-17T20:35:00"/>
    <n v="35"/>
    <x v="0"/>
    <x v="4"/>
    <x v="0"/>
    <n v="5.5"/>
    <x v="0"/>
    <x v="1"/>
    <x v="0"/>
    <x v="0"/>
    <n v="6.3636363636363633"/>
    <n v="0.54545454545454541"/>
    <x v="11"/>
    <x v="0"/>
    <n v="13.2"/>
    <n v="21.8"/>
    <n v="35"/>
    <b v="1"/>
    <n v="6"/>
    <x v="0"/>
    <x v="1"/>
    <n v="30.259433962264151"/>
  </r>
  <r>
    <x v="419"/>
    <s v="Papa John's"/>
    <x v="10"/>
    <d v="2024-12-18T18:30:00"/>
    <d v="2024-12-18T18:50:00"/>
    <n v="20"/>
    <x v="2"/>
    <x v="2"/>
    <x v="2"/>
    <n v="2"/>
    <x v="2"/>
    <x v="2"/>
    <x v="0"/>
    <x v="0"/>
    <n v="10"/>
    <n v="1"/>
    <x v="11"/>
    <x v="0"/>
    <n v="4.8"/>
    <n v="15.2"/>
    <n v="20"/>
    <b v="0"/>
    <n v="2"/>
    <x v="2"/>
    <x v="0"/>
    <n v="28.186274509803919"/>
  </r>
  <r>
    <x v="420"/>
    <s v="Pizza Hut"/>
    <x v="11"/>
    <d v="2024-12-19T19:45:00"/>
    <d v="2024-12-19T20:25:00"/>
    <n v="40"/>
    <x v="3"/>
    <x v="5"/>
    <x v="3"/>
    <n v="7.5"/>
    <x v="1"/>
    <x v="0"/>
    <x v="0"/>
    <x v="0"/>
    <n v="5.333333333333333"/>
    <n v="0.66666666666666663"/>
    <x v="11"/>
    <x v="0"/>
    <n v="18"/>
    <n v="22"/>
    <n v="40"/>
    <b v="1"/>
    <n v="20"/>
    <x v="1"/>
    <x v="3"/>
    <n v="29.948453608247419"/>
  </r>
  <r>
    <x v="421"/>
    <s v="Little Caesars"/>
    <x v="4"/>
    <d v="2024-12-20T18:00:00"/>
    <d v="2024-12-20T18:30:00"/>
    <n v="30"/>
    <x v="0"/>
    <x v="1"/>
    <x v="0"/>
    <n v="4"/>
    <x v="0"/>
    <x v="0"/>
    <x v="0"/>
    <x v="0"/>
    <n v="7.5"/>
    <n v="0.75"/>
    <x v="11"/>
    <x v="0"/>
    <n v="9.6"/>
    <n v="20.399999999999999"/>
    <n v="30"/>
    <b v="0"/>
    <n v="6"/>
    <x v="0"/>
    <x v="0"/>
    <n v="28.844221105527641"/>
  </r>
  <r>
    <x v="422"/>
    <s v="Marco's Pizza"/>
    <x v="9"/>
    <d v="2024-12-21T20:15:00"/>
    <d v="2024-12-21T21:00:00"/>
    <n v="45"/>
    <x v="1"/>
    <x v="0"/>
    <x v="1"/>
    <n v="9"/>
    <x v="1"/>
    <x v="1"/>
    <x v="0"/>
    <x v="1"/>
    <n v="5"/>
    <n v="0.44444444444444442"/>
    <x v="11"/>
    <x v="0"/>
    <n v="21.6"/>
    <n v="23.4"/>
    <n v="45"/>
    <b v="1"/>
    <n v="12"/>
    <x v="1"/>
    <x v="1"/>
    <n v="30.286458333333329"/>
  </r>
  <r>
    <x v="423"/>
    <s v="Domino's"/>
    <x v="3"/>
    <d v="2024-12-12T20:00:00"/>
    <d v="2024-12-12T20:20:00"/>
    <n v="20"/>
    <x v="0"/>
    <x v="6"/>
    <x v="2"/>
    <n v="3"/>
    <x v="2"/>
    <x v="0"/>
    <x v="0"/>
    <x v="0"/>
    <n v="6.666666666666667"/>
    <n v="0.66666666666666663"/>
    <x v="11"/>
    <x v="0"/>
    <n v="7.1999999999999993"/>
    <n v="12.8"/>
    <n v="20"/>
    <b v="0"/>
    <n v="4"/>
    <x v="2"/>
    <x v="1"/>
    <n v="30.259433962264151"/>
  </r>
  <r>
    <x v="424"/>
    <s v="Papa John's"/>
    <x v="2"/>
    <d v="2024-12-13T19:15:00"/>
    <d v="2024-12-13T19:45:00"/>
    <n v="30"/>
    <x v="1"/>
    <x v="7"/>
    <x v="1"/>
    <n v="6"/>
    <x v="0"/>
    <x v="2"/>
    <x v="0"/>
    <x v="0"/>
    <n v="5"/>
    <n v="0.66666666666666663"/>
    <x v="11"/>
    <x v="0"/>
    <n v="14.4"/>
    <n v="15.6"/>
    <n v="30"/>
    <b v="0"/>
    <n v="12"/>
    <x v="0"/>
    <x v="3"/>
    <n v="28.186274509803919"/>
  </r>
  <r>
    <x v="425"/>
    <s v="Pizza Hut"/>
    <x v="1"/>
    <d v="2024-12-14T20:30:00"/>
    <d v="2024-12-14T21:10:00"/>
    <n v="40"/>
    <x v="3"/>
    <x v="3"/>
    <x v="3"/>
    <n v="8"/>
    <x v="1"/>
    <x v="5"/>
    <x v="0"/>
    <x v="1"/>
    <n v="5"/>
    <n v="0.625"/>
    <x v="11"/>
    <x v="1"/>
    <n v="19.2"/>
    <n v="20.8"/>
    <n v="40"/>
    <b v="1"/>
    <n v="20"/>
    <x v="1"/>
    <x v="1"/>
    <n v="29.948453608247419"/>
  </r>
  <r>
    <x v="426"/>
    <s v="Little Caesars"/>
    <x v="6"/>
    <d v="2024-12-15T18:45:00"/>
    <d v="2024-12-15T19:05:00"/>
    <n v="20"/>
    <x v="2"/>
    <x v="2"/>
    <x v="4"/>
    <n v="2.5"/>
    <x v="2"/>
    <x v="3"/>
    <x v="0"/>
    <x v="1"/>
    <n v="8"/>
    <n v="0.4"/>
    <x v="11"/>
    <x v="1"/>
    <n v="6"/>
    <n v="14"/>
    <n v="20"/>
    <b v="0"/>
    <n v="1"/>
    <x v="2"/>
    <x v="0"/>
    <n v="28.844221105527641"/>
  </r>
  <r>
    <x v="427"/>
    <s v="Marco's Pizza"/>
    <x v="7"/>
    <d v="2024-12-16T19:00:00"/>
    <d v="2024-12-16T19:50:00"/>
    <n v="50"/>
    <x v="1"/>
    <x v="1"/>
    <x v="1"/>
    <n v="10"/>
    <x v="1"/>
    <x v="0"/>
    <x v="0"/>
    <x v="0"/>
    <n v="5"/>
    <n v="0.4"/>
    <x v="11"/>
    <x v="0"/>
    <n v="24"/>
    <n v="26"/>
    <n v="50"/>
    <b v="1"/>
    <n v="12"/>
    <x v="1"/>
    <x v="3"/>
    <n v="30.286458333333329"/>
  </r>
  <r>
    <x v="428"/>
    <s v="Domino's"/>
    <x v="3"/>
    <d v="2024-12-17T20:00:00"/>
    <d v="2024-12-17T20:35:00"/>
    <n v="35"/>
    <x v="0"/>
    <x v="4"/>
    <x v="0"/>
    <n v="5.5"/>
    <x v="0"/>
    <x v="1"/>
    <x v="0"/>
    <x v="0"/>
    <n v="6.3636363636363633"/>
    <n v="0.54545454545454541"/>
    <x v="11"/>
    <x v="0"/>
    <n v="13.2"/>
    <n v="21.8"/>
    <n v="35"/>
    <b v="1"/>
    <n v="6"/>
    <x v="0"/>
    <x v="1"/>
    <n v="30.259433962264151"/>
  </r>
  <r>
    <x v="429"/>
    <s v="Papa John's"/>
    <x v="10"/>
    <d v="2024-12-18T18:30:00"/>
    <d v="2024-12-18T18:50:00"/>
    <n v="20"/>
    <x v="2"/>
    <x v="2"/>
    <x v="2"/>
    <n v="2"/>
    <x v="2"/>
    <x v="2"/>
    <x v="0"/>
    <x v="0"/>
    <n v="10"/>
    <n v="1"/>
    <x v="11"/>
    <x v="0"/>
    <n v="4.8"/>
    <n v="15.2"/>
    <n v="20"/>
    <b v="0"/>
    <n v="2"/>
    <x v="2"/>
    <x v="0"/>
    <n v="28.186274509803919"/>
  </r>
  <r>
    <x v="430"/>
    <s v="Pizza Hut"/>
    <x v="11"/>
    <d v="2024-12-19T19:45:00"/>
    <d v="2024-12-19T20:25:00"/>
    <n v="40"/>
    <x v="3"/>
    <x v="5"/>
    <x v="3"/>
    <n v="7.5"/>
    <x v="1"/>
    <x v="0"/>
    <x v="0"/>
    <x v="0"/>
    <n v="5.333333333333333"/>
    <n v="0.66666666666666663"/>
    <x v="11"/>
    <x v="0"/>
    <n v="18"/>
    <n v="22"/>
    <n v="40"/>
    <b v="1"/>
    <n v="20"/>
    <x v="1"/>
    <x v="3"/>
    <n v="29.948453608247419"/>
  </r>
  <r>
    <x v="431"/>
    <s v="Little Caesars"/>
    <x v="4"/>
    <d v="2024-12-20T18:00:00"/>
    <d v="2024-12-20T18:30:00"/>
    <n v="30"/>
    <x v="0"/>
    <x v="1"/>
    <x v="0"/>
    <n v="4"/>
    <x v="0"/>
    <x v="0"/>
    <x v="0"/>
    <x v="0"/>
    <n v="7.5"/>
    <n v="0.75"/>
    <x v="11"/>
    <x v="0"/>
    <n v="9.6"/>
    <n v="20.399999999999999"/>
    <n v="30"/>
    <b v="0"/>
    <n v="6"/>
    <x v="0"/>
    <x v="0"/>
    <n v="28.844221105527641"/>
  </r>
  <r>
    <x v="432"/>
    <s v="Marco's Pizza"/>
    <x v="9"/>
    <d v="2024-12-21T20:15:00"/>
    <d v="2024-12-21T21:00:00"/>
    <n v="45"/>
    <x v="1"/>
    <x v="0"/>
    <x v="1"/>
    <n v="9"/>
    <x v="1"/>
    <x v="1"/>
    <x v="0"/>
    <x v="1"/>
    <n v="5"/>
    <n v="0.44444444444444442"/>
    <x v="11"/>
    <x v="0"/>
    <n v="21.6"/>
    <n v="23.4"/>
    <n v="45"/>
    <b v="1"/>
    <n v="12"/>
    <x v="1"/>
    <x v="1"/>
    <n v="30.286458333333329"/>
  </r>
  <r>
    <x v="433"/>
    <s v="Domino's"/>
    <x v="12"/>
    <d v="2024-12-22T18:00:00"/>
    <d v="2024-12-22T18:20:00"/>
    <n v="20"/>
    <x v="0"/>
    <x v="0"/>
    <x v="2"/>
    <n v="3"/>
    <x v="2"/>
    <x v="0"/>
    <x v="0"/>
    <x v="1"/>
    <n v="6.666666666666667"/>
    <n v="0.66666666666666663"/>
    <x v="11"/>
    <x v="0"/>
    <n v="7.1999999999999993"/>
    <n v="12.8"/>
    <n v="20"/>
    <b v="0"/>
    <n v="4"/>
    <x v="2"/>
    <x v="0"/>
    <n v="30.259433962264151"/>
  </r>
  <r>
    <x v="434"/>
    <s v="Papa John's"/>
    <x v="13"/>
    <d v="2024-12-23T19:15:00"/>
    <d v="2024-12-23T19:45:00"/>
    <n v="30"/>
    <x v="1"/>
    <x v="1"/>
    <x v="1"/>
    <n v="6"/>
    <x v="0"/>
    <x v="3"/>
    <x v="0"/>
    <x v="0"/>
    <n v="5"/>
    <n v="0.66666666666666663"/>
    <x v="11"/>
    <x v="1"/>
    <n v="14.4"/>
    <n v="15.6"/>
    <n v="30"/>
    <b v="0"/>
    <n v="12"/>
    <x v="0"/>
    <x v="3"/>
    <n v="28.186274509803919"/>
  </r>
  <r>
    <x v="435"/>
    <s v="Pizza Hut"/>
    <x v="14"/>
    <d v="2024-12-24T20:30:00"/>
    <d v="2024-12-24T21:10:00"/>
    <n v="40"/>
    <x v="3"/>
    <x v="3"/>
    <x v="3"/>
    <n v="8"/>
    <x v="1"/>
    <x v="0"/>
    <x v="0"/>
    <x v="0"/>
    <n v="5"/>
    <n v="0.625"/>
    <x v="11"/>
    <x v="0"/>
    <n v="19.2"/>
    <n v="20.8"/>
    <n v="40"/>
    <b v="1"/>
    <n v="20"/>
    <x v="1"/>
    <x v="1"/>
    <n v="29.948453608247419"/>
  </r>
  <r>
    <x v="436"/>
    <s v="Little Caesars"/>
    <x v="15"/>
    <d v="2024-12-25T18:45:00"/>
    <d v="2024-12-25T19:05:00"/>
    <n v="20"/>
    <x v="2"/>
    <x v="2"/>
    <x v="4"/>
    <n v="2.5"/>
    <x v="2"/>
    <x v="1"/>
    <x v="0"/>
    <x v="0"/>
    <n v="8"/>
    <n v="0.4"/>
    <x v="11"/>
    <x v="0"/>
    <n v="6"/>
    <n v="14"/>
    <n v="20"/>
    <b v="0"/>
    <n v="1"/>
    <x v="2"/>
    <x v="0"/>
    <n v="28.844221105527641"/>
  </r>
  <r>
    <x v="437"/>
    <s v="Marco's Pizza"/>
    <x v="16"/>
    <d v="2024-12-26T19:00:00"/>
    <d v="2024-12-26T19:50:00"/>
    <n v="50"/>
    <x v="1"/>
    <x v="1"/>
    <x v="1"/>
    <n v="10"/>
    <x v="1"/>
    <x v="0"/>
    <x v="0"/>
    <x v="0"/>
    <n v="5"/>
    <n v="0.4"/>
    <x v="11"/>
    <x v="0"/>
    <n v="24"/>
    <n v="26"/>
    <n v="50"/>
    <b v="1"/>
    <n v="12"/>
    <x v="1"/>
    <x v="3"/>
    <n v="30.286458333333329"/>
  </r>
  <r>
    <x v="438"/>
    <s v="Domino's"/>
    <x v="17"/>
    <d v="2024-12-27T20:00:00"/>
    <d v="2024-12-27T20:35:00"/>
    <n v="35"/>
    <x v="0"/>
    <x v="0"/>
    <x v="0"/>
    <n v="5.5"/>
    <x v="0"/>
    <x v="1"/>
    <x v="0"/>
    <x v="0"/>
    <n v="6.3636363636363633"/>
    <n v="0.54545454545454541"/>
    <x v="11"/>
    <x v="0"/>
    <n v="13.2"/>
    <n v="21.8"/>
    <n v="35"/>
    <b v="1"/>
    <n v="6"/>
    <x v="0"/>
    <x v="1"/>
    <n v="30.259433962264151"/>
  </r>
  <r>
    <x v="439"/>
    <s v="Papa John's"/>
    <x v="18"/>
    <d v="2024-12-28T18:30:00"/>
    <d v="2024-12-28T18:50:00"/>
    <n v="20"/>
    <x v="2"/>
    <x v="2"/>
    <x v="2"/>
    <n v="2"/>
    <x v="2"/>
    <x v="2"/>
    <x v="0"/>
    <x v="1"/>
    <n v="10"/>
    <n v="1"/>
    <x v="11"/>
    <x v="0"/>
    <n v="4.8"/>
    <n v="15.2"/>
    <n v="20"/>
    <b v="0"/>
    <n v="2"/>
    <x v="2"/>
    <x v="0"/>
    <n v="28.186274509803919"/>
  </r>
  <r>
    <x v="440"/>
    <s v="Pizza Hut"/>
    <x v="19"/>
    <d v="2024-12-29T19:45:00"/>
    <d v="2024-12-29T20:25:00"/>
    <n v="40"/>
    <x v="3"/>
    <x v="5"/>
    <x v="3"/>
    <n v="7.5"/>
    <x v="1"/>
    <x v="0"/>
    <x v="0"/>
    <x v="1"/>
    <n v="5.333333333333333"/>
    <n v="0.66666666666666663"/>
    <x v="11"/>
    <x v="0"/>
    <n v="18"/>
    <n v="22"/>
    <n v="40"/>
    <b v="1"/>
    <n v="20"/>
    <x v="1"/>
    <x v="3"/>
    <n v="29.948453608247419"/>
  </r>
  <r>
    <x v="441"/>
    <s v="Little Caesars"/>
    <x v="5"/>
    <d v="2024-12-30T18:00:00"/>
    <d v="2024-12-30T18:30:00"/>
    <n v="30"/>
    <x v="0"/>
    <x v="1"/>
    <x v="0"/>
    <n v="4"/>
    <x v="0"/>
    <x v="2"/>
    <x v="0"/>
    <x v="0"/>
    <n v="7.5"/>
    <n v="0.75"/>
    <x v="11"/>
    <x v="0"/>
    <n v="9.6"/>
    <n v="20.399999999999999"/>
    <n v="30"/>
    <b v="0"/>
    <n v="6"/>
    <x v="0"/>
    <x v="0"/>
    <n v="28.844221105527641"/>
  </r>
  <r>
    <x v="442"/>
    <s v="Marco's Pizza"/>
    <x v="18"/>
    <d v="2024-12-31T20:15:00"/>
    <d v="2024-12-31T21:00:00"/>
    <n v="45"/>
    <x v="1"/>
    <x v="0"/>
    <x v="1"/>
    <n v="9"/>
    <x v="1"/>
    <x v="3"/>
    <x v="0"/>
    <x v="0"/>
    <n v="5"/>
    <n v="0.44444444444444442"/>
    <x v="11"/>
    <x v="1"/>
    <n v="21.6"/>
    <n v="23.4"/>
    <n v="45"/>
    <b v="1"/>
    <n v="12"/>
    <x v="1"/>
    <x v="1"/>
    <n v="30.286458333333329"/>
  </r>
  <r>
    <x v="443"/>
    <s v="Domino's"/>
    <x v="20"/>
    <d v="2025-01-01T18:00:00"/>
    <d v="2025-01-01T18:20:00"/>
    <n v="20"/>
    <x v="0"/>
    <x v="0"/>
    <x v="2"/>
    <n v="3"/>
    <x v="2"/>
    <x v="0"/>
    <x v="0"/>
    <x v="0"/>
    <n v="6.666666666666667"/>
    <n v="0.66666666666666663"/>
    <x v="0"/>
    <x v="0"/>
    <n v="7.1999999999999993"/>
    <n v="12.8"/>
    <n v="20"/>
    <b v="0"/>
    <n v="4"/>
    <x v="2"/>
    <x v="0"/>
    <n v="30.259433962264151"/>
  </r>
  <r>
    <x v="444"/>
    <s v="Papa John's"/>
    <x v="21"/>
    <d v="2025-01-02T19:15:00"/>
    <d v="2025-01-02T19:45:00"/>
    <n v="30"/>
    <x v="1"/>
    <x v="1"/>
    <x v="1"/>
    <n v="6"/>
    <x v="0"/>
    <x v="1"/>
    <x v="0"/>
    <x v="0"/>
    <n v="5"/>
    <n v="0.66666666666666663"/>
    <x v="0"/>
    <x v="0"/>
    <n v="14.4"/>
    <n v="15.6"/>
    <n v="30"/>
    <b v="0"/>
    <n v="12"/>
    <x v="0"/>
    <x v="3"/>
    <n v="28.186274509803919"/>
  </r>
  <r>
    <x v="445"/>
    <s v="Pizza Hut"/>
    <x v="22"/>
    <d v="2025-01-03T20:30:00"/>
    <d v="2025-01-03T21:10:00"/>
    <n v="40"/>
    <x v="3"/>
    <x v="3"/>
    <x v="3"/>
    <n v="8"/>
    <x v="1"/>
    <x v="0"/>
    <x v="0"/>
    <x v="0"/>
    <n v="5"/>
    <n v="0.625"/>
    <x v="0"/>
    <x v="0"/>
    <n v="19.2"/>
    <n v="20.8"/>
    <n v="40"/>
    <b v="1"/>
    <n v="20"/>
    <x v="1"/>
    <x v="1"/>
    <n v="29.948453608247419"/>
  </r>
  <r>
    <x v="446"/>
    <s v="Little Caesars"/>
    <x v="23"/>
    <d v="2025-01-04T18:45:00"/>
    <d v="2025-01-04T19:05:00"/>
    <n v="20"/>
    <x v="2"/>
    <x v="2"/>
    <x v="4"/>
    <n v="2.5"/>
    <x v="2"/>
    <x v="3"/>
    <x v="0"/>
    <x v="1"/>
    <n v="8"/>
    <n v="0.4"/>
    <x v="0"/>
    <x v="1"/>
    <n v="6"/>
    <n v="14"/>
    <n v="20"/>
    <b v="0"/>
    <n v="1"/>
    <x v="2"/>
    <x v="0"/>
    <n v="28.844221105527641"/>
  </r>
  <r>
    <x v="447"/>
    <s v="Marco's Pizza"/>
    <x v="11"/>
    <d v="2025-01-05T19:00:00"/>
    <d v="2025-01-05T19:50:00"/>
    <n v="50"/>
    <x v="1"/>
    <x v="1"/>
    <x v="1"/>
    <n v="10"/>
    <x v="1"/>
    <x v="0"/>
    <x v="0"/>
    <x v="1"/>
    <n v="5"/>
    <n v="0.4"/>
    <x v="0"/>
    <x v="0"/>
    <n v="24"/>
    <n v="26"/>
    <n v="50"/>
    <b v="1"/>
    <n v="12"/>
    <x v="1"/>
    <x v="3"/>
    <n v="30.286458333333329"/>
  </r>
  <r>
    <x v="448"/>
    <s v="Domino's"/>
    <x v="0"/>
    <d v="2025-01-06T18:00:00"/>
    <d v="2025-01-06T18:20:00"/>
    <n v="20"/>
    <x v="0"/>
    <x v="0"/>
    <x v="2"/>
    <n v="3"/>
    <x v="2"/>
    <x v="4"/>
    <x v="0"/>
    <x v="0"/>
    <n v="6.666666666666667"/>
    <n v="0.66666666666666663"/>
    <x v="0"/>
    <x v="1"/>
    <n v="7.1999999999999993"/>
    <n v="12.8"/>
    <n v="20"/>
    <b v="0"/>
    <n v="4"/>
    <x v="2"/>
    <x v="0"/>
    <n v="30.259433962264151"/>
  </r>
  <r>
    <x v="449"/>
    <s v="Papa John's"/>
    <x v="2"/>
    <d v="2025-01-07T19:15:00"/>
    <d v="2025-01-07T19:45:00"/>
    <n v="30"/>
    <x v="1"/>
    <x v="7"/>
    <x v="1"/>
    <n v="6"/>
    <x v="0"/>
    <x v="2"/>
    <x v="0"/>
    <x v="0"/>
    <n v="5"/>
    <n v="0.66666666666666663"/>
    <x v="0"/>
    <x v="0"/>
    <n v="14.4"/>
    <n v="15.6"/>
    <n v="30"/>
    <b v="0"/>
    <n v="12"/>
    <x v="0"/>
    <x v="3"/>
    <n v="28.186274509803919"/>
  </r>
  <r>
    <x v="450"/>
    <s v="Pizza Hut"/>
    <x v="1"/>
    <d v="2025-01-08T20:30:00"/>
    <d v="2025-01-08T21:10:00"/>
    <n v="40"/>
    <x v="3"/>
    <x v="3"/>
    <x v="3"/>
    <n v="8"/>
    <x v="1"/>
    <x v="0"/>
    <x v="0"/>
    <x v="0"/>
    <n v="5"/>
    <n v="0.625"/>
    <x v="0"/>
    <x v="0"/>
    <n v="19.2"/>
    <n v="20.8"/>
    <n v="40"/>
    <b v="1"/>
    <n v="20"/>
    <x v="1"/>
    <x v="1"/>
    <n v="29.948453608247419"/>
  </r>
  <r>
    <x v="451"/>
    <s v="Little Caesars"/>
    <x v="6"/>
    <d v="2025-01-09T18:00:00"/>
    <d v="2025-01-09T18:30:00"/>
    <n v="30"/>
    <x v="0"/>
    <x v="8"/>
    <x v="0"/>
    <n v="5"/>
    <x v="0"/>
    <x v="0"/>
    <x v="0"/>
    <x v="0"/>
    <n v="6"/>
    <n v="0.6"/>
    <x v="0"/>
    <x v="0"/>
    <n v="12"/>
    <n v="18"/>
    <n v="30"/>
    <b v="0"/>
    <n v="6"/>
    <x v="0"/>
    <x v="0"/>
    <n v="28.844221105527641"/>
  </r>
  <r>
    <x v="452"/>
    <s v="Marco's Pizza"/>
    <x v="8"/>
    <d v="2025-01-10T19:15:00"/>
    <d v="2025-01-10T19:50:00"/>
    <n v="35"/>
    <x v="1"/>
    <x v="9"/>
    <x v="1"/>
    <n v="6.5"/>
    <x v="1"/>
    <x v="2"/>
    <x v="0"/>
    <x v="0"/>
    <n v="5.384615384615385"/>
    <n v="0.61538461538461542"/>
    <x v="0"/>
    <x v="0"/>
    <n v="15.6"/>
    <n v="19.399999999999999"/>
    <n v="35"/>
    <b v="1"/>
    <n v="12"/>
    <x v="1"/>
    <x v="3"/>
    <n v="30.286458333333329"/>
  </r>
  <r>
    <x v="453"/>
    <s v="Domino's"/>
    <x v="24"/>
    <d v="2025-01-11T20:30:00"/>
    <d v="2025-01-11T21:10:00"/>
    <n v="40"/>
    <x v="3"/>
    <x v="3"/>
    <x v="3"/>
    <n v="8"/>
    <x v="1"/>
    <x v="1"/>
    <x v="0"/>
    <x v="1"/>
    <n v="5"/>
    <n v="0.625"/>
    <x v="0"/>
    <x v="0"/>
    <n v="19.2"/>
    <n v="20.8"/>
    <n v="40"/>
    <b v="1"/>
    <n v="20"/>
    <x v="1"/>
    <x v="1"/>
    <n v="30.259433962264151"/>
  </r>
  <r>
    <x v="454"/>
    <s v="Papa John's"/>
    <x v="13"/>
    <d v="2025-01-12T18:45:00"/>
    <d v="2025-01-12T19:05:00"/>
    <n v="20"/>
    <x v="2"/>
    <x v="2"/>
    <x v="4"/>
    <n v="2.5"/>
    <x v="2"/>
    <x v="3"/>
    <x v="0"/>
    <x v="1"/>
    <n v="8"/>
    <n v="0.4"/>
    <x v="0"/>
    <x v="1"/>
    <n v="6"/>
    <n v="14"/>
    <n v="20"/>
    <b v="0"/>
    <n v="1"/>
    <x v="2"/>
    <x v="0"/>
    <n v="28.186274509803919"/>
  </r>
  <r>
    <x v="455"/>
    <s v="Pizza Hut"/>
    <x v="9"/>
    <d v="2025-01-13T19:00:00"/>
    <d v="2025-01-13T19:50:00"/>
    <n v="50"/>
    <x v="1"/>
    <x v="1"/>
    <x v="1"/>
    <n v="10"/>
    <x v="1"/>
    <x v="0"/>
    <x v="0"/>
    <x v="0"/>
    <n v="5"/>
    <n v="0.4"/>
    <x v="0"/>
    <x v="0"/>
    <n v="24"/>
    <n v="26"/>
    <n v="50"/>
    <b v="1"/>
    <n v="12"/>
    <x v="1"/>
    <x v="3"/>
    <n v="29.948453608247419"/>
  </r>
  <r>
    <x v="456"/>
    <s v="Domino's"/>
    <x v="3"/>
    <d v="2025-01-14T20:00:00"/>
    <d v="2025-01-14T20:35:00"/>
    <n v="35"/>
    <x v="0"/>
    <x v="4"/>
    <x v="0"/>
    <n v="5.5"/>
    <x v="0"/>
    <x v="4"/>
    <x v="0"/>
    <x v="0"/>
    <n v="6.3636363636363633"/>
    <n v="0.54545454545454541"/>
    <x v="0"/>
    <x v="1"/>
    <n v="13.2"/>
    <n v="21.8"/>
    <n v="35"/>
    <b v="1"/>
    <n v="6"/>
    <x v="0"/>
    <x v="1"/>
    <n v="30.259433962264151"/>
  </r>
  <r>
    <x v="457"/>
    <s v="Papa John's"/>
    <x v="10"/>
    <d v="2025-01-15T18:30:00"/>
    <d v="2025-01-15T18:50:00"/>
    <n v="20"/>
    <x v="2"/>
    <x v="2"/>
    <x v="2"/>
    <n v="2"/>
    <x v="2"/>
    <x v="2"/>
    <x v="0"/>
    <x v="0"/>
    <n v="10"/>
    <n v="1"/>
    <x v="0"/>
    <x v="0"/>
    <n v="4.8"/>
    <n v="15.2"/>
    <n v="20"/>
    <b v="0"/>
    <n v="2"/>
    <x v="2"/>
    <x v="0"/>
    <n v="28.186274509803919"/>
  </r>
  <r>
    <x v="458"/>
    <s v="Pizza Hut"/>
    <x v="11"/>
    <d v="2025-01-16T19:45:00"/>
    <d v="2025-01-16T20:25:00"/>
    <n v="40"/>
    <x v="3"/>
    <x v="5"/>
    <x v="3"/>
    <n v="7.5"/>
    <x v="1"/>
    <x v="0"/>
    <x v="0"/>
    <x v="0"/>
    <n v="5.333333333333333"/>
    <n v="0.66666666666666663"/>
    <x v="0"/>
    <x v="0"/>
    <n v="18"/>
    <n v="22"/>
    <n v="40"/>
    <b v="1"/>
    <n v="20"/>
    <x v="1"/>
    <x v="3"/>
    <n v="29.948453608247419"/>
  </r>
  <r>
    <x v="459"/>
    <s v="Domino's"/>
    <x v="0"/>
    <d v="2025-01-17T18:00:00"/>
    <d v="2025-01-17T18:20:00"/>
    <n v="20"/>
    <x v="0"/>
    <x v="0"/>
    <x v="2"/>
    <n v="3"/>
    <x v="2"/>
    <x v="0"/>
    <x v="0"/>
    <x v="0"/>
    <n v="6.666666666666667"/>
    <n v="0.66666666666666663"/>
    <x v="0"/>
    <x v="0"/>
    <n v="7.1999999999999993"/>
    <n v="12.8"/>
    <n v="20"/>
    <b v="0"/>
    <n v="4"/>
    <x v="2"/>
    <x v="0"/>
    <n v="30.259433962264151"/>
  </r>
  <r>
    <x v="460"/>
    <s v="Papa John's"/>
    <x v="2"/>
    <d v="2025-01-18T19:15:00"/>
    <d v="2025-01-18T19:45:00"/>
    <n v="30"/>
    <x v="1"/>
    <x v="7"/>
    <x v="1"/>
    <n v="6"/>
    <x v="0"/>
    <x v="2"/>
    <x v="0"/>
    <x v="1"/>
    <n v="5"/>
    <n v="0.66666666666666663"/>
    <x v="0"/>
    <x v="0"/>
    <n v="14.4"/>
    <n v="15.6"/>
    <n v="30"/>
    <b v="0"/>
    <n v="12"/>
    <x v="0"/>
    <x v="3"/>
    <n v="28.186274509803919"/>
  </r>
  <r>
    <x v="461"/>
    <s v="Little Caesars"/>
    <x v="1"/>
    <d v="2025-01-19T20:30:00"/>
    <d v="2025-01-19T21:10:00"/>
    <n v="40"/>
    <x v="3"/>
    <x v="3"/>
    <x v="3"/>
    <n v="8"/>
    <x v="1"/>
    <x v="1"/>
    <x v="0"/>
    <x v="1"/>
    <n v="5"/>
    <n v="0.625"/>
    <x v="0"/>
    <x v="0"/>
    <n v="19.2"/>
    <n v="20.8"/>
    <n v="40"/>
    <b v="1"/>
    <n v="20"/>
    <x v="1"/>
    <x v="1"/>
    <n v="28.844221105527641"/>
  </r>
  <r>
    <x v="462"/>
    <s v="Marco's Pizza"/>
    <x v="6"/>
    <d v="2025-01-20T18:45:00"/>
    <d v="2025-01-20T19:05:00"/>
    <n v="20"/>
    <x v="2"/>
    <x v="2"/>
    <x v="4"/>
    <n v="2.5"/>
    <x v="2"/>
    <x v="3"/>
    <x v="0"/>
    <x v="0"/>
    <n v="8"/>
    <n v="0.4"/>
    <x v="0"/>
    <x v="1"/>
    <n v="6"/>
    <n v="14"/>
    <n v="20"/>
    <b v="0"/>
    <n v="1"/>
    <x v="2"/>
    <x v="0"/>
    <n v="30.286458333333329"/>
  </r>
  <r>
    <x v="463"/>
    <s v="Domino's"/>
    <x v="7"/>
    <d v="2025-01-21T19:00:00"/>
    <d v="2025-01-21T19:50:00"/>
    <n v="50"/>
    <x v="1"/>
    <x v="1"/>
    <x v="1"/>
    <n v="10"/>
    <x v="1"/>
    <x v="0"/>
    <x v="0"/>
    <x v="0"/>
    <n v="5"/>
    <n v="0.4"/>
    <x v="0"/>
    <x v="0"/>
    <n v="24"/>
    <n v="26"/>
    <n v="50"/>
    <b v="1"/>
    <n v="12"/>
    <x v="1"/>
    <x v="3"/>
    <n v="30.259433962264151"/>
  </r>
  <r>
    <x v="464"/>
    <s v="Papa John's"/>
    <x v="25"/>
    <d v="2025-01-22T20:00:00"/>
    <d v="2025-01-22T20:35:00"/>
    <n v="35"/>
    <x v="0"/>
    <x v="4"/>
    <x v="0"/>
    <n v="5.5"/>
    <x v="0"/>
    <x v="1"/>
    <x v="0"/>
    <x v="0"/>
    <n v="6.3636363636363633"/>
    <n v="0.54545454545454541"/>
    <x v="0"/>
    <x v="0"/>
    <n v="13.2"/>
    <n v="21.8"/>
    <n v="35"/>
    <b v="1"/>
    <n v="6"/>
    <x v="0"/>
    <x v="1"/>
    <n v="28.186274509803919"/>
  </r>
  <r>
    <x v="465"/>
    <s v="Pizza Hut"/>
    <x v="26"/>
    <d v="2025-01-23T18:30:00"/>
    <d v="2025-01-23T18:50:00"/>
    <n v="20"/>
    <x v="2"/>
    <x v="2"/>
    <x v="2"/>
    <n v="2"/>
    <x v="2"/>
    <x v="2"/>
    <x v="0"/>
    <x v="0"/>
    <n v="10"/>
    <n v="1"/>
    <x v="0"/>
    <x v="0"/>
    <n v="4.8"/>
    <n v="15.2"/>
    <n v="20"/>
    <b v="0"/>
    <n v="2"/>
    <x v="2"/>
    <x v="0"/>
    <n v="29.948453608247419"/>
  </r>
  <r>
    <x v="466"/>
    <s v="Little Caesars"/>
    <x v="14"/>
    <d v="2025-01-24T19:45:00"/>
    <d v="2025-01-24T20:25:00"/>
    <n v="40"/>
    <x v="3"/>
    <x v="5"/>
    <x v="3"/>
    <n v="7.5"/>
    <x v="1"/>
    <x v="0"/>
    <x v="0"/>
    <x v="0"/>
    <n v="5.333333333333333"/>
    <n v="0.66666666666666663"/>
    <x v="0"/>
    <x v="0"/>
    <n v="18"/>
    <n v="22"/>
    <n v="40"/>
    <b v="1"/>
    <n v="20"/>
    <x v="1"/>
    <x v="3"/>
    <n v="28.844221105527641"/>
  </r>
  <r>
    <x v="467"/>
    <s v="Marco's Pizza"/>
    <x v="4"/>
    <d v="2025-01-25T18:00:00"/>
    <d v="2025-01-25T18:30:00"/>
    <n v="30"/>
    <x v="0"/>
    <x v="1"/>
    <x v="0"/>
    <n v="4"/>
    <x v="0"/>
    <x v="2"/>
    <x v="0"/>
    <x v="1"/>
    <n v="7.5"/>
    <n v="0.75"/>
    <x v="0"/>
    <x v="0"/>
    <n v="9.6"/>
    <n v="20.399999999999999"/>
    <n v="30"/>
    <b v="0"/>
    <n v="6"/>
    <x v="0"/>
    <x v="0"/>
    <n v="30.286458333333329"/>
  </r>
  <r>
    <x v="468"/>
    <s v="Domino's"/>
    <x v="12"/>
    <d v="2025-01-26T20:15:00"/>
    <d v="2025-01-26T21:00:00"/>
    <n v="45"/>
    <x v="1"/>
    <x v="0"/>
    <x v="1"/>
    <n v="9"/>
    <x v="1"/>
    <x v="3"/>
    <x v="0"/>
    <x v="1"/>
    <n v="5"/>
    <n v="0.44444444444444442"/>
    <x v="0"/>
    <x v="1"/>
    <n v="21.6"/>
    <n v="23.4"/>
    <n v="45"/>
    <b v="1"/>
    <n v="12"/>
    <x v="1"/>
    <x v="1"/>
    <n v="30.259433962264151"/>
  </r>
  <r>
    <x v="469"/>
    <s v="Papa John's"/>
    <x v="13"/>
    <d v="2025-01-27T18:00:00"/>
    <d v="2025-01-27T18:20:00"/>
    <n v="20"/>
    <x v="0"/>
    <x v="0"/>
    <x v="2"/>
    <n v="3"/>
    <x v="2"/>
    <x v="0"/>
    <x v="0"/>
    <x v="0"/>
    <n v="6.666666666666667"/>
    <n v="0.66666666666666663"/>
    <x v="0"/>
    <x v="0"/>
    <n v="7.1999999999999993"/>
    <n v="12.8"/>
    <n v="20"/>
    <b v="0"/>
    <n v="4"/>
    <x v="2"/>
    <x v="0"/>
    <n v="28.186274509803919"/>
  </r>
  <r>
    <x v="470"/>
    <s v="Pizza Hut"/>
    <x v="15"/>
    <d v="2025-01-28T19:15:00"/>
    <d v="2025-01-28T19:45:00"/>
    <n v="30"/>
    <x v="1"/>
    <x v="1"/>
    <x v="1"/>
    <n v="6"/>
    <x v="0"/>
    <x v="1"/>
    <x v="0"/>
    <x v="0"/>
    <n v="5"/>
    <n v="0.66666666666666663"/>
    <x v="0"/>
    <x v="0"/>
    <n v="14.4"/>
    <n v="15.6"/>
    <n v="30"/>
    <b v="0"/>
    <n v="12"/>
    <x v="0"/>
    <x v="3"/>
    <n v="29.948453608247419"/>
  </r>
  <r>
    <x v="471"/>
    <s v="Little Caesars"/>
    <x v="16"/>
    <d v="2025-01-29T20:30:00"/>
    <d v="2025-01-29T21:10:00"/>
    <n v="40"/>
    <x v="3"/>
    <x v="3"/>
    <x v="3"/>
    <n v="8"/>
    <x v="1"/>
    <x v="0"/>
    <x v="0"/>
    <x v="0"/>
    <n v="5"/>
    <n v="0.625"/>
    <x v="0"/>
    <x v="0"/>
    <n v="19.2"/>
    <n v="20.8"/>
    <n v="40"/>
    <b v="1"/>
    <n v="20"/>
    <x v="1"/>
    <x v="1"/>
    <n v="28.844221105527641"/>
  </r>
  <r>
    <x v="472"/>
    <s v="Marco's Pizza"/>
    <x v="17"/>
    <d v="2025-01-30T18:45:00"/>
    <d v="2025-01-30T19:05:00"/>
    <n v="20"/>
    <x v="2"/>
    <x v="2"/>
    <x v="4"/>
    <n v="2.5"/>
    <x v="2"/>
    <x v="3"/>
    <x v="0"/>
    <x v="0"/>
    <n v="8"/>
    <n v="0.4"/>
    <x v="0"/>
    <x v="1"/>
    <n v="6"/>
    <n v="14"/>
    <n v="20"/>
    <b v="0"/>
    <n v="1"/>
    <x v="2"/>
    <x v="0"/>
    <n v="30.286458333333329"/>
  </r>
  <r>
    <x v="473"/>
    <s v="Domino's"/>
    <x v="18"/>
    <d v="2025-01-31T19:00:00"/>
    <d v="2025-01-31T19:50:00"/>
    <n v="50"/>
    <x v="1"/>
    <x v="1"/>
    <x v="1"/>
    <n v="10"/>
    <x v="1"/>
    <x v="0"/>
    <x v="0"/>
    <x v="0"/>
    <n v="5"/>
    <n v="0.4"/>
    <x v="0"/>
    <x v="0"/>
    <n v="24"/>
    <n v="26"/>
    <n v="50"/>
    <b v="1"/>
    <n v="12"/>
    <x v="1"/>
    <x v="3"/>
    <n v="30.259433962264151"/>
  </r>
  <r>
    <x v="474"/>
    <s v="Papa John's"/>
    <x v="5"/>
    <d v="2025-02-01T20:00:00"/>
    <d v="2025-02-01T20:35:00"/>
    <n v="35"/>
    <x v="0"/>
    <x v="4"/>
    <x v="0"/>
    <n v="5.5"/>
    <x v="0"/>
    <x v="1"/>
    <x v="0"/>
    <x v="1"/>
    <n v="6.3636363636363633"/>
    <n v="0.54545454545454541"/>
    <x v="1"/>
    <x v="0"/>
    <n v="13.2"/>
    <n v="21.8"/>
    <n v="35"/>
    <b v="1"/>
    <n v="6"/>
    <x v="0"/>
    <x v="1"/>
    <n v="28.186274509803919"/>
  </r>
  <r>
    <x v="475"/>
    <s v="Pizza Hut"/>
    <x v="19"/>
    <d v="2025-02-02T18:30:00"/>
    <d v="2025-02-02T18:50:00"/>
    <n v="20"/>
    <x v="2"/>
    <x v="2"/>
    <x v="2"/>
    <n v="2"/>
    <x v="2"/>
    <x v="2"/>
    <x v="0"/>
    <x v="1"/>
    <n v="10"/>
    <n v="1"/>
    <x v="1"/>
    <x v="0"/>
    <n v="4.8"/>
    <n v="15.2"/>
    <n v="20"/>
    <b v="0"/>
    <n v="2"/>
    <x v="2"/>
    <x v="0"/>
    <n v="29.948453608247419"/>
  </r>
  <r>
    <x v="476"/>
    <s v="Little Caesars"/>
    <x v="9"/>
    <d v="2025-02-03T19:45:00"/>
    <d v="2025-02-03T20:25:00"/>
    <n v="40"/>
    <x v="3"/>
    <x v="5"/>
    <x v="3"/>
    <n v="7.5"/>
    <x v="1"/>
    <x v="0"/>
    <x v="0"/>
    <x v="0"/>
    <n v="5.333333333333333"/>
    <n v="0.66666666666666663"/>
    <x v="1"/>
    <x v="0"/>
    <n v="18"/>
    <n v="22"/>
    <n v="40"/>
    <b v="1"/>
    <n v="20"/>
    <x v="1"/>
    <x v="3"/>
    <n v="28.844221105527641"/>
  </r>
  <r>
    <x v="477"/>
    <s v="Marco's Pizza"/>
    <x v="10"/>
    <d v="2025-02-04T18:00:00"/>
    <d v="2025-02-04T18:30:00"/>
    <n v="30"/>
    <x v="0"/>
    <x v="1"/>
    <x v="0"/>
    <n v="4"/>
    <x v="0"/>
    <x v="2"/>
    <x v="0"/>
    <x v="0"/>
    <n v="7.5"/>
    <n v="0.75"/>
    <x v="1"/>
    <x v="0"/>
    <n v="9.6"/>
    <n v="20.399999999999999"/>
    <n v="30"/>
    <b v="0"/>
    <n v="6"/>
    <x v="0"/>
    <x v="0"/>
    <n v="30.286458333333329"/>
  </r>
  <r>
    <x v="478"/>
    <s v="Domino's"/>
    <x v="27"/>
    <d v="2025-02-05T20:15:00"/>
    <d v="2025-02-05T21:00:00"/>
    <n v="45"/>
    <x v="1"/>
    <x v="0"/>
    <x v="1"/>
    <n v="9"/>
    <x v="1"/>
    <x v="3"/>
    <x v="0"/>
    <x v="0"/>
    <n v="5"/>
    <n v="0.44444444444444442"/>
    <x v="1"/>
    <x v="1"/>
    <n v="21.6"/>
    <n v="23.4"/>
    <n v="45"/>
    <b v="1"/>
    <n v="12"/>
    <x v="1"/>
    <x v="1"/>
    <n v="30.259433962264151"/>
  </r>
  <r>
    <x v="479"/>
    <s v="Papa John's"/>
    <x v="11"/>
    <d v="2025-02-06T18:00:00"/>
    <d v="2025-02-06T18:20:00"/>
    <n v="20"/>
    <x v="0"/>
    <x v="0"/>
    <x v="2"/>
    <n v="3"/>
    <x v="2"/>
    <x v="0"/>
    <x v="0"/>
    <x v="0"/>
    <n v="6.666666666666667"/>
    <n v="0.66666666666666663"/>
    <x v="1"/>
    <x v="0"/>
    <n v="7.1999999999999993"/>
    <n v="12.8"/>
    <n v="20"/>
    <b v="0"/>
    <n v="4"/>
    <x v="2"/>
    <x v="0"/>
    <n v="28.186274509803919"/>
  </r>
  <r>
    <x v="480"/>
    <s v="Pizza Hut"/>
    <x v="28"/>
    <d v="2025-02-07T19:15:00"/>
    <d v="2025-02-07T19:45:00"/>
    <n v="30"/>
    <x v="1"/>
    <x v="1"/>
    <x v="1"/>
    <n v="6"/>
    <x v="0"/>
    <x v="1"/>
    <x v="0"/>
    <x v="0"/>
    <n v="5"/>
    <n v="0.66666666666666663"/>
    <x v="1"/>
    <x v="0"/>
    <n v="14.4"/>
    <n v="15.6"/>
    <n v="30"/>
    <b v="0"/>
    <n v="12"/>
    <x v="0"/>
    <x v="3"/>
    <n v="29.948453608247419"/>
  </r>
  <r>
    <x v="481"/>
    <s v="Little Caesars"/>
    <x v="23"/>
    <d v="2025-02-08T20:30:00"/>
    <d v="2025-02-08T21:10:00"/>
    <n v="40"/>
    <x v="3"/>
    <x v="3"/>
    <x v="3"/>
    <n v="8"/>
    <x v="1"/>
    <x v="0"/>
    <x v="0"/>
    <x v="1"/>
    <n v="5"/>
    <n v="0.625"/>
    <x v="1"/>
    <x v="0"/>
    <n v="19.2"/>
    <n v="20.8"/>
    <n v="40"/>
    <b v="1"/>
    <n v="20"/>
    <x v="1"/>
    <x v="1"/>
    <n v="28.844221105527641"/>
  </r>
  <r>
    <x v="482"/>
    <s v="Marco's Pizza"/>
    <x v="29"/>
    <d v="2025-02-09T18:45:00"/>
    <d v="2025-02-09T19:05:00"/>
    <n v="20"/>
    <x v="2"/>
    <x v="2"/>
    <x v="4"/>
    <n v="2.5"/>
    <x v="2"/>
    <x v="3"/>
    <x v="0"/>
    <x v="1"/>
    <n v="8"/>
    <n v="0.4"/>
    <x v="1"/>
    <x v="1"/>
    <n v="6"/>
    <n v="14"/>
    <n v="20"/>
    <b v="0"/>
    <n v="1"/>
    <x v="2"/>
    <x v="0"/>
    <n v="30.286458333333329"/>
  </r>
  <r>
    <x v="483"/>
    <s v="Domino's"/>
    <x v="30"/>
    <d v="2025-02-10T19:00:00"/>
    <d v="2025-02-10T19:50:00"/>
    <n v="50"/>
    <x v="1"/>
    <x v="1"/>
    <x v="1"/>
    <n v="10"/>
    <x v="1"/>
    <x v="0"/>
    <x v="0"/>
    <x v="0"/>
    <n v="5"/>
    <n v="0.4"/>
    <x v="1"/>
    <x v="0"/>
    <n v="24"/>
    <n v="26"/>
    <n v="50"/>
    <b v="1"/>
    <n v="12"/>
    <x v="1"/>
    <x v="3"/>
    <n v="30.259433962264151"/>
  </r>
  <r>
    <x v="484"/>
    <s v="Papa John's"/>
    <x v="31"/>
    <d v="2025-02-11T20:00:00"/>
    <d v="2025-02-11T20:35:00"/>
    <n v="35"/>
    <x v="0"/>
    <x v="4"/>
    <x v="0"/>
    <n v="5.5"/>
    <x v="0"/>
    <x v="1"/>
    <x v="0"/>
    <x v="0"/>
    <n v="6.3636363636363633"/>
    <n v="0.54545454545454541"/>
    <x v="1"/>
    <x v="0"/>
    <n v="13.2"/>
    <n v="21.8"/>
    <n v="35"/>
    <b v="1"/>
    <n v="6"/>
    <x v="0"/>
    <x v="1"/>
    <n v="28.186274509803919"/>
  </r>
  <r>
    <x v="485"/>
    <s v="Pizza Hut"/>
    <x v="32"/>
    <d v="2025-02-12T18:30:00"/>
    <d v="2025-02-12T18:50:00"/>
    <n v="20"/>
    <x v="2"/>
    <x v="2"/>
    <x v="2"/>
    <n v="2"/>
    <x v="2"/>
    <x v="1"/>
    <x v="0"/>
    <x v="0"/>
    <n v="10"/>
    <n v="1"/>
    <x v="1"/>
    <x v="0"/>
    <n v="4.8"/>
    <n v="15.2"/>
    <n v="20"/>
    <b v="0"/>
    <n v="2"/>
    <x v="2"/>
    <x v="0"/>
    <n v="29.948453608247419"/>
  </r>
  <r>
    <x v="486"/>
    <s v="Little Caesars"/>
    <x v="33"/>
    <d v="2025-02-13T19:45:00"/>
    <d v="2025-02-13T20:25:00"/>
    <n v="40"/>
    <x v="3"/>
    <x v="3"/>
    <x v="3"/>
    <n v="7.5"/>
    <x v="1"/>
    <x v="0"/>
    <x v="0"/>
    <x v="0"/>
    <n v="5.333333333333333"/>
    <n v="0.66666666666666663"/>
    <x v="1"/>
    <x v="0"/>
    <n v="18"/>
    <n v="22"/>
    <n v="40"/>
    <b v="1"/>
    <n v="20"/>
    <x v="1"/>
    <x v="3"/>
    <n v="28.844221105527641"/>
  </r>
  <r>
    <x v="487"/>
    <s v="Marco's Pizza"/>
    <x v="34"/>
    <d v="2025-02-14T18:00:00"/>
    <d v="2025-02-14T18:20:00"/>
    <n v="20"/>
    <x v="0"/>
    <x v="0"/>
    <x v="2"/>
    <n v="3"/>
    <x v="2"/>
    <x v="0"/>
    <x v="0"/>
    <x v="0"/>
    <n v="6.666666666666667"/>
    <n v="0.66666666666666663"/>
    <x v="1"/>
    <x v="0"/>
    <n v="7.1999999999999993"/>
    <n v="12.8"/>
    <n v="20"/>
    <b v="0"/>
    <n v="4"/>
    <x v="2"/>
    <x v="0"/>
    <n v="30.286458333333329"/>
  </r>
  <r>
    <x v="488"/>
    <s v="Domino's"/>
    <x v="35"/>
    <d v="2025-02-15T19:15:00"/>
    <d v="2025-02-15T19:45:00"/>
    <n v="30"/>
    <x v="1"/>
    <x v="7"/>
    <x v="1"/>
    <n v="6"/>
    <x v="0"/>
    <x v="2"/>
    <x v="0"/>
    <x v="1"/>
    <n v="5"/>
    <n v="0.66666666666666663"/>
    <x v="1"/>
    <x v="0"/>
    <n v="14.4"/>
    <n v="15.6"/>
    <n v="30"/>
    <b v="0"/>
    <n v="12"/>
    <x v="0"/>
    <x v="3"/>
    <n v="30.259433962264151"/>
  </r>
  <r>
    <x v="489"/>
    <s v="Papa John's"/>
    <x v="36"/>
    <d v="2025-02-16T20:30:00"/>
    <d v="2025-02-16T21:10:00"/>
    <n v="40"/>
    <x v="3"/>
    <x v="3"/>
    <x v="3"/>
    <n v="8"/>
    <x v="1"/>
    <x v="1"/>
    <x v="0"/>
    <x v="1"/>
    <n v="5"/>
    <n v="0.625"/>
    <x v="1"/>
    <x v="0"/>
    <n v="19.2"/>
    <n v="20.8"/>
    <n v="40"/>
    <b v="1"/>
    <n v="20"/>
    <x v="1"/>
    <x v="1"/>
    <n v="28.186274509803919"/>
  </r>
  <r>
    <x v="490"/>
    <s v="Pizza Hut"/>
    <x v="37"/>
    <d v="2025-02-17T18:45:00"/>
    <d v="2025-02-17T19:05:00"/>
    <n v="20"/>
    <x v="2"/>
    <x v="2"/>
    <x v="4"/>
    <n v="2.5"/>
    <x v="2"/>
    <x v="3"/>
    <x v="0"/>
    <x v="0"/>
    <n v="8"/>
    <n v="0.4"/>
    <x v="1"/>
    <x v="1"/>
    <n v="6"/>
    <n v="14"/>
    <n v="20"/>
    <b v="0"/>
    <n v="1"/>
    <x v="2"/>
    <x v="0"/>
    <n v="29.948453608247419"/>
  </r>
  <r>
    <x v="491"/>
    <s v="Domino's"/>
    <x v="8"/>
    <d v="2025-02-18T19:00:00"/>
    <d v="2025-02-18T19:50:00"/>
    <n v="50"/>
    <x v="1"/>
    <x v="1"/>
    <x v="1"/>
    <n v="10"/>
    <x v="1"/>
    <x v="0"/>
    <x v="0"/>
    <x v="0"/>
    <n v="5"/>
    <n v="0.4"/>
    <x v="1"/>
    <x v="0"/>
    <n v="24"/>
    <n v="26"/>
    <n v="50"/>
    <b v="1"/>
    <n v="12"/>
    <x v="1"/>
    <x v="3"/>
    <n v="30.259433962264151"/>
  </r>
  <r>
    <x v="492"/>
    <s v="Papa John's"/>
    <x v="38"/>
    <d v="2025-02-19T20:00:00"/>
    <d v="2025-02-19T20:35:00"/>
    <n v="35"/>
    <x v="0"/>
    <x v="4"/>
    <x v="0"/>
    <n v="5.5"/>
    <x v="0"/>
    <x v="1"/>
    <x v="0"/>
    <x v="0"/>
    <n v="6.3636363636363633"/>
    <n v="0.54545454545454541"/>
    <x v="1"/>
    <x v="0"/>
    <n v="13.2"/>
    <n v="21.8"/>
    <n v="35"/>
    <b v="1"/>
    <n v="6"/>
    <x v="0"/>
    <x v="1"/>
    <n v="28.186274509803919"/>
  </r>
  <r>
    <x v="493"/>
    <s v="Pizza Hut"/>
    <x v="39"/>
    <d v="2025-02-20T18:30:00"/>
    <d v="2025-02-20T18:50:00"/>
    <n v="20"/>
    <x v="2"/>
    <x v="2"/>
    <x v="2"/>
    <n v="2"/>
    <x v="2"/>
    <x v="2"/>
    <x v="0"/>
    <x v="0"/>
    <n v="10"/>
    <n v="1"/>
    <x v="1"/>
    <x v="0"/>
    <n v="4.8"/>
    <n v="15.2"/>
    <n v="20"/>
    <b v="0"/>
    <n v="2"/>
    <x v="2"/>
    <x v="0"/>
    <n v="29.948453608247419"/>
  </r>
  <r>
    <x v="494"/>
    <s v="Little Caesars"/>
    <x v="3"/>
    <d v="2025-02-21T19:45:00"/>
    <d v="2025-02-21T20:25:00"/>
    <n v="40"/>
    <x v="3"/>
    <x v="5"/>
    <x v="3"/>
    <n v="7.5"/>
    <x v="1"/>
    <x v="0"/>
    <x v="0"/>
    <x v="0"/>
    <n v="5.333333333333333"/>
    <n v="0.66666666666666663"/>
    <x v="1"/>
    <x v="0"/>
    <n v="18"/>
    <n v="22"/>
    <n v="40"/>
    <b v="1"/>
    <n v="20"/>
    <x v="1"/>
    <x v="3"/>
    <n v="28.844221105527641"/>
  </r>
  <r>
    <x v="495"/>
    <s v="Marco's Pizza"/>
    <x v="40"/>
    <d v="2025-02-22T18:00:00"/>
    <d v="2025-02-22T18:30:00"/>
    <n v="30"/>
    <x v="0"/>
    <x v="1"/>
    <x v="0"/>
    <n v="4"/>
    <x v="0"/>
    <x v="2"/>
    <x v="0"/>
    <x v="1"/>
    <n v="7.5"/>
    <n v="0.75"/>
    <x v="1"/>
    <x v="0"/>
    <n v="9.6"/>
    <n v="20.399999999999999"/>
    <n v="30"/>
    <b v="0"/>
    <n v="6"/>
    <x v="0"/>
    <x v="0"/>
    <n v="30.286458333333329"/>
  </r>
  <r>
    <x v="496"/>
    <s v="Domino's"/>
    <x v="41"/>
    <d v="2025-02-23T20:15:00"/>
    <d v="2025-02-23T21:00:00"/>
    <n v="45"/>
    <x v="1"/>
    <x v="0"/>
    <x v="1"/>
    <n v="9"/>
    <x v="1"/>
    <x v="3"/>
    <x v="0"/>
    <x v="1"/>
    <n v="5"/>
    <n v="0.44444444444444442"/>
    <x v="1"/>
    <x v="1"/>
    <n v="21.6"/>
    <n v="23.4"/>
    <n v="45"/>
    <b v="1"/>
    <n v="12"/>
    <x v="1"/>
    <x v="1"/>
    <n v="30.259433962264151"/>
  </r>
  <r>
    <x v="497"/>
    <s v="Papa John's"/>
    <x v="42"/>
    <d v="2025-02-24T18:00:00"/>
    <d v="2025-02-24T18:20:00"/>
    <n v="20"/>
    <x v="0"/>
    <x v="0"/>
    <x v="2"/>
    <n v="3"/>
    <x v="2"/>
    <x v="0"/>
    <x v="0"/>
    <x v="0"/>
    <n v="6.666666666666667"/>
    <n v="0.66666666666666663"/>
    <x v="1"/>
    <x v="0"/>
    <n v="7.1999999999999993"/>
    <n v="12.8"/>
    <n v="20"/>
    <b v="0"/>
    <n v="4"/>
    <x v="2"/>
    <x v="0"/>
    <n v="28.186274509803919"/>
  </r>
  <r>
    <x v="498"/>
    <s v="Pizza Hut"/>
    <x v="43"/>
    <d v="2025-02-25T19:15:00"/>
    <d v="2025-02-25T19:45:00"/>
    <n v="30"/>
    <x v="1"/>
    <x v="1"/>
    <x v="1"/>
    <n v="6"/>
    <x v="0"/>
    <x v="1"/>
    <x v="0"/>
    <x v="0"/>
    <n v="5"/>
    <n v="0.66666666666666663"/>
    <x v="1"/>
    <x v="0"/>
    <n v="14.4"/>
    <n v="15.6"/>
    <n v="30"/>
    <b v="0"/>
    <n v="12"/>
    <x v="0"/>
    <x v="3"/>
    <n v="29.948453608247419"/>
  </r>
  <r>
    <x v="499"/>
    <s v="Little Caesars"/>
    <x v="44"/>
    <d v="2025-02-26T20:30:00"/>
    <d v="2025-02-26T21:10:00"/>
    <n v="40"/>
    <x v="3"/>
    <x v="3"/>
    <x v="3"/>
    <n v="8"/>
    <x v="1"/>
    <x v="0"/>
    <x v="0"/>
    <x v="0"/>
    <n v="5"/>
    <n v="0.625"/>
    <x v="1"/>
    <x v="0"/>
    <n v="19.2"/>
    <n v="20.8"/>
    <n v="40"/>
    <b v="1"/>
    <n v="20"/>
    <x v="1"/>
    <x v="1"/>
    <n v="28.844221105527641"/>
  </r>
  <r>
    <x v="500"/>
    <s v="Marco's Pizza"/>
    <x v="45"/>
    <d v="2025-02-27T18:45:00"/>
    <d v="2025-02-27T19:05:00"/>
    <n v="20"/>
    <x v="2"/>
    <x v="2"/>
    <x v="4"/>
    <n v="2.5"/>
    <x v="2"/>
    <x v="3"/>
    <x v="0"/>
    <x v="0"/>
    <n v="8"/>
    <n v="0.4"/>
    <x v="1"/>
    <x v="1"/>
    <n v="6"/>
    <n v="14"/>
    <n v="20"/>
    <b v="0"/>
    <n v="1"/>
    <x v="2"/>
    <x v="0"/>
    <n v="30.286458333333329"/>
  </r>
  <r>
    <x v="501"/>
    <s v="Domino's"/>
    <x v="46"/>
    <d v="2025-02-28T19:00:00"/>
    <d v="2025-02-28T19:50:00"/>
    <n v="50"/>
    <x v="1"/>
    <x v="1"/>
    <x v="1"/>
    <n v="10"/>
    <x v="1"/>
    <x v="4"/>
    <x v="0"/>
    <x v="0"/>
    <n v="5"/>
    <n v="0.4"/>
    <x v="1"/>
    <x v="1"/>
    <n v="24"/>
    <n v="26"/>
    <n v="50"/>
    <b v="1"/>
    <n v="12"/>
    <x v="1"/>
    <x v="3"/>
    <n v="30.259433962264151"/>
  </r>
  <r>
    <x v="502"/>
    <s v="Papa John's"/>
    <x v="47"/>
    <d v="2025-03-01T20:00:00"/>
    <d v="2025-03-01T20:35:00"/>
    <n v="35"/>
    <x v="0"/>
    <x v="4"/>
    <x v="0"/>
    <n v="5.5"/>
    <x v="0"/>
    <x v="1"/>
    <x v="0"/>
    <x v="1"/>
    <n v="6.3636363636363633"/>
    <n v="0.54545454545454541"/>
    <x v="2"/>
    <x v="0"/>
    <n v="13.2"/>
    <n v="21.8"/>
    <n v="35"/>
    <b v="1"/>
    <n v="6"/>
    <x v="0"/>
    <x v="1"/>
    <n v="28.186274509803919"/>
  </r>
  <r>
    <x v="503"/>
    <s v="Pizza Hut"/>
    <x v="48"/>
    <d v="2025-03-02T18:30:00"/>
    <d v="2025-03-02T18:50:00"/>
    <n v="20"/>
    <x v="2"/>
    <x v="2"/>
    <x v="2"/>
    <n v="2"/>
    <x v="2"/>
    <x v="2"/>
    <x v="0"/>
    <x v="1"/>
    <n v="10"/>
    <n v="1"/>
    <x v="2"/>
    <x v="0"/>
    <n v="4.8"/>
    <n v="15.2"/>
    <n v="20"/>
    <b v="0"/>
    <n v="2"/>
    <x v="2"/>
    <x v="0"/>
    <n v="29.948453608247419"/>
  </r>
  <r>
    <x v="504"/>
    <s v="Little Caesars"/>
    <x v="49"/>
    <d v="2025-03-03T19:45:00"/>
    <d v="2025-03-03T20:25:00"/>
    <n v="40"/>
    <x v="3"/>
    <x v="5"/>
    <x v="3"/>
    <n v="7.5"/>
    <x v="1"/>
    <x v="0"/>
    <x v="0"/>
    <x v="0"/>
    <n v="5.333333333333333"/>
    <n v="0.66666666666666663"/>
    <x v="2"/>
    <x v="0"/>
    <n v="18"/>
    <n v="22"/>
    <n v="40"/>
    <b v="1"/>
    <n v="20"/>
    <x v="1"/>
    <x v="3"/>
    <n v="28.844221105527641"/>
  </r>
  <r>
    <x v="505"/>
    <s v="Marco's Pizza"/>
    <x v="50"/>
    <d v="2025-03-04T18:00:00"/>
    <d v="2025-03-04T18:30:00"/>
    <n v="30"/>
    <x v="0"/>
    <x v="1"/>
    <x v="0"/>
    <n v="4"/>
    <x v="0"/>
    <x v="2"/>
    <x v="0"/>
    <x v="0"/>
    <n v="7.5"/>
    <n v="0.75"/>
    <x v="2"/>
    <x v="0"/>
    <n v="9.6"/>
    <n v="20.399999999999999"/>
    <n v="30"/>
    <b v="0"/>
    <n v="6"/>
    <x v="0"/>
    <x v="0"/>
    <n v="30.286458333333329"/>
  </r>
  <r>
    <x v="506"/>
    <s v="Domino's"/>
    <x v="51"/>
    <d v="2025-03-05T20:15:00"/>
    <d v="2025-03-05T21:00:00"/>
    <n v="45"/>
    <x v="1"/>
    <x v="0"/>
    <x v="1"/>
    <n v="9"/>
    <x v="1"/>
    <x v="3"/>
    <x v="0"/>
    <x v="0"/>
    <n v="5"/>
    <n v="0.44444444444444442"/>
    <x v="2"/>
    <x v="1"/>
    <n v="21.6"/>
    <n v="23.4"/>
    <n v="45"/>
    <b v="1"/>
    <n v="12"/>
    <x v="1"/>
    <x v="1"/>
    <n v="30.259433962264151"/>
  </r>
  <r>
    <x v="507"/>
    <s v="Papa John's"/>
    <x v="52"/>
    <d v="2025-03-06T18:00:00"/>
    <d v="2025-03-06T18:20:00"/>
    <n v="20"/>
    <x v="0"/>
    <x v="0"/>
    <x v="2"/>
    <n v="3"/>
    <x v="2"/>
    <x v="0"/>
    <x v="0"/>
    <x v="0"/>
    <n v="6.666666666666667"/>
    <n v="0.66666666666666663"/>
    <x v="2"/>
    <x v="0"/>
    <n v="7.1999999999999993"/>
    <n v="12.8"/>
    <n v="20"/>
    <b v="0"/>
    <n v="4"/>
    <x v="2"/>
    <x v="0"/>
    <n v="28.186274509803919"/>
  </r>
  <r>
    <x v="508"/>
    <s v="Pizza Hut"/>
    <x v="53"/>
    <d v="2025-03-07T19:15:00"/>
    <d v="2025-03-07T19:45:00"/>
    <n v="30"/>
    <x v="1"/>
    <x v="1"/>
    <x v="1"/>
    <n v="6"/>
    <x v="0"/>
    <x v="1"/>
    <x v="0"/>
    <x v="0"/>
    <n v="5"/>
    <n v="0.66666666666666663"/>
    <x v="2"/>
    <x v="0"/>
    <n v="14.4"/>
    <n v="15.6"/>
    <n v="30"/>
    <b v="0"/>
    <n v="12"/>
    <x v="0"/>
    <x v="3"/>
    <n v="29.948453608247419"/>
  </r>
  <r>
    <x v="509"/>
    <s v="Little Caesars"/>
    <x v="54"/>
    <d v="2025-03-08T20:30:00"/>
    <d v="2025-03-08T21:10:00"/>
    <n v="40"/>
    <x v="3"/>
    <x v="3"/>
    <x v="3"/>
    <n v="8"/>
    <x v="1"/>
    <x v="0"/>
    <x v="0"/>
    <x v="1"/>
    <n v="5"/>
    <n v="0.625"/>
    <x v="2"/>
    <x v="0"/>
    <n v="19.2"/>
    <n v="20.8"/>
    <n v="40"/>
    <b v="1"/>
    <n v="20"/>
    <x v="1"/>
    <x v="1"/>
    <n v="28.844221105527641"/>
  </r>
  <r>
    <x v="510"/>
    <s v="Marco's Pizza"/>
    <x v="55"/>
    <d v="2025-03-09T18:45:00"/>
    <d v="2025-03-09T19:05:00"/>
    <n v="20"/>
    <x v="2"/>
    <x v="2"/>
    <x v="4"/>
    <n v="2.5"/>
    <x v="2"/>
    <x v="3"/>
    <x v="0"/>
    <x v="1"/>
    <n v="8"/>
    <n v="0.4"/>
    <x v="2"/>
    <x v="1"/>
    <n v="6"/>
    <n v="14"/>
    <n v="20"/>
    <b v="0"/>
    <n v="1"/>
    <x v="2"/>
    <x v="0"/>
    <n v="30.286458333333329"/>
  </r>
  <r>
    <x v="511"/>
    <s v="Domino's"/>
    <x v="56"/>
    <d v="2025-03-10T19:00:00"/>
    <d v="2025-03-10T19:50:00"/>
    <n v="50"/>
    <x v="1"/>
    <x v="1"/>
    <x v="1"/>
    <n v="10"/>
    <x v="1"/>
    <x v="0"/>
    <x v="0"/>
    <x v="0"/>
    <n v="5"/>
    <n v="0.4"/>
    <x v="2"/>
    <x v="0"/>
    <n v="24"/>
    <n v="26"/>
    <n v="50"/>
    <b v="1"/>
    <n v="12"/>
    <x v="1"/>
    <x v="3"/>
    <n v="30.259433962264151"/>
  </r>
  <r>
    <x v="512"/>
    <s v="Papa John's"/>
    <x v="57"/>
    <d v="2025-03-11T20:00:00"/>
    <d v="2025-03-11T20:35:00"/>
    <n v="35"/>
    <x v="0"/>
    <x v="4"/>
    <x v="0"/>
    <n v="5.5"/>
    <x v="0"/>
    <x v="1"/>
    <x v="0"/>
    <x v="0"/>
    <n v="6.3636363636363633"/>
    <n v="0.54545454545454541"/>
    <x v="2"/>
    <x v="0"/>
    <n v="13.2"/>
    <n v="21.8"/>
    <n v="35"/>
    <b v="1"/>
    <n v="6"/>
    <x v="0"/>
    <x v="1"/>
    <n v="28.186274509803919"/>
  </r>
  <r>
    <x v="513"/>
    <s v="Pizza Hut"/>
    <x v="58"/>
    <d v="2025-03-12T18:30:00"/>
    <d v="2025-03-12T18:50:00"/>
    <n v="20"/>
    <x v="2"/>
    <x v="2"/>
    <x v="2"/>
    <n v="2"/>
    <x v="2"/>
    <x v="2"/>
    <x v="0"/>
    <x v="0"/>
    <n v="10"/>
    <n v="1"/>
    <x v="2"/>
    <x v="0"/>
    <n v="4.8"/>
    <n v="15.2"/>
    <n v="20"/>
    <b v="0"/>
    <n v="2"/>
    <x v="2"/>
    <x v="0"/>
    <n v="29.948453608247419"/>
  </r>
  <r>
    <x v="514"/>
    <s v="Little Caesars"/>
    <x v="59"/>
    <d v="2025-03-13T19:45:00"/>
    <d v="2025-03-13T20:25:00"/>
    <n v="40"/>
    <x v="3"/>
    <x v="3"/>
    <x v="3"/>
    <n v="7.5"/>
    <x v="1"/>
    <x v="0"/>
    <x v="0"/>
    <x v="0"/>
    <n v="5.333333333333333"/>
    <n v="0.66666666666666663"/>
    <x v="2"/>
    <x v="0"/>
    <n v="18"/>
    <n v="22"/>
    <n v="40"/>
    <b v="1"/>
    <n v="20"/>
    <x v="1"/>
    <x v="3"/>
    <n v="28.844221105527641"/>
  </r>
  <r>
    <x v="515"/>
    <s v="Marco's Pizza"/>
    <x v="60"/>
    <d v="2025-03-14T18:00:00"/>
    <d v="2025-03-14T18:20:00"/>
    <n v="20"/>
    <x v="0"/>
    <x v="0"/>
    <x v="2"/>
    <n v="3"/>
    <x v="2"/>
    <x v="0"/>
    <x v="0"/>
    <x v="0"/>
    <n v="6.666666666666667"/>
    <n v="0.66666666666666663"/>
    <x v="2"/>
    <x v="0"/>
    <n v="7.1999999999999993"/>
    <n v="12.8"/>
    <n v="20"/>
    <b v="0"/>
    <n v="4"/>
    <x v="2"/>
    <x v="0"/>
    <n v="30.286458333333329"/>
  </r>
  <r>
    <x v="516"/>
    <s v="Domino's"/>
    <x v="61"/>
    <d v="2025-03-15T19:15:00"/>
    <d v="2025-03-15T19:45:00"/>
    <n v="30"/>
    <x v="1"/>
    <x v="7"/>
    <x v="1"/>
    <n v="6"/>
    <x v="0"/>
    <x v="2"/>
    <x v="0"/>
    <x v="1"/>
    <n v="5"/>
    <n v="0.66666666666666663"/>
    <x v="2"/>
    <x v="0"/>
    <n v="14.4"/>
    <n v="15.6"/>
    <n v="30"/>
    <b v="0"/>
    <n v="12"/>
    <x v="0"/>
    <x v="3"/>
    <n v="30.259433962264151"/>
  </r>
  <r>
    <x v="517"/>
    <s v="Papa John's"/>
    <x v="62"/>
    <d v="2025-03-16T20:30:00"/>
    <d v="2025-03-16T21:10:00"/>
    <n v="40"/>
    <x v="3"/>
    <x v="3"/>
    <x v="3"/>
    <n v="8"/>
    <x v="1"/>
    <x v="1"/>
    <x v="0"/>
    <x v="1"/>
    <n v="5"/>
    <n v="0.625"/>
    <x v="2"/>
    <x v="0"/>
    <n v="19.2"/>
    <n v="20.8"/>
    <n v="40"/>
    <b v="1"/>
    <n v="20"/>
    <x v="1"/>
    <x v="1"/>
    <n v="28.186274509803919"/>
  </r>
  <r>
    <x v="518"/>
    <s v="Pizza Hut"/>
    <x v="63"/>
    <d v="2025-03-17T18:45:00"/>
    <d v="2025-03-17T19:05:00"/>
    <n v="20"/>
    <x v="2"/>
    <x v="2"/>
    <x v="4"/>
    <n v="2.5"/>
    <x v="2"/>
    <x v="3"/>
    <x v="0"/>
    <x v="0"/>
    <n v="8"/>
    <n v="0.4"/>
    <x v="2"/>
    <x v="1"/>
    <n v="6"/>
    <n v="14"/>
    <n v="20"/>
    <b v="0"/>
    <n v="1"/>
    <x v="2"/>
    <x v="0"/>
    <n v="29.948453608247419"/>
  </r>
  <r>
    <x v="519"/>
    <s v="Domino's"/>
    <x v="24"/>
    <d v="2025-03-18T19:00:00"/>
    <d v="2025-03-18T19:50:00"/>
    <n v="50"/>
    <x v="1"/>
    <x v="1"/>
    <x v="1"/>
    <n v="10"/>
    <x v="1"/>
    <x v="0"/>
    <x v="0"/>
    <x v="0"/>
    <n v="5"/>
    <n v="0.4"/>
    <x v="2"/>
    <x v="0"/>
    <n v="24"/>
    <n v="26"/>
    <n v="50"/>
    <b v="1"/>
    <n v="12"/>
    <x v="1"/>
    <x v="3"/>
    <n v="30.259433962264151"/>
  </r>
  <r>
    <x v="520"/>
    <s v="Papa John's"/>
    <x v="64"/>
    <d v="2025-03-19T20:00:00"/>
    <d v="2025-03-19T20:35:00"/>
    <n v="35"/>
    <x v="0"/>
    <x v="4"/>
    <x v="0"/>
    <n v="5.5"/>
    <x v="0"/>
    <x v="1"/>
    <x v="0"/>
    <x v="0"/>
    <n v="6.3636363636363633"/>
    <n v="0.54545454545454541"/>
    <x v="2"/>
    <x v="0"/>
    <n v="13.2"/>
    <n v="21.8"/>
    <n v="35"/>
    <b v="1"/>
    <n v="6"/>
    <x v="0"/>
    <x v="1"/>
    <n v="28.186274509803919"/>
  </r>
  <r>
    <x v="521"/>
    <s v="Pizza Hut"/>
    <x v="65"/>
    <d v="2025-03-20T18:30:00"/>
    <d v="2025-03-20T18:50:00"/>
    <n v="20"/>
    <x v="2"/>
    <x v="2"/>
    <x v="2"/>
    <n v="2"/>
    <x v="2"/>
    <x v="2"/>
    <x v="0"/>
    <x v="0"/>
    <n v="10"/>
    <n v="1"/>
    <x v="2"/>
    <x v="0"/>
    <n v="4.8"/>
    <n v="15.2"/>
    <n v="20"/>
    <b v="0"/>
    <n v="2"/>
    <x v="2"/>
    <x v="0"/>
    <n v="29.948453608247419"/>
  </r>
  <r>
    <x v="522"/>
    <s v="Little Caesars"/>
    <x v="66"/>
    <d v="2025-03-21T19:45:00"/>
    <d v="2025-03-21T20:25:00"/>
    <n v="40"/>
    <x v="3"/>
    <x v="5"/>
    <x v="3"/>
    <n v="7.5"/>
    <x v="1"/>
    <x v="0"/>
    <x v="0"/>
    <x v="0"/>
    <n v="5.333333333333333"/>
    <n v="0.66666666666666663"/>
    <x v="2"/>
    <x v="0"/>
    <n v="18"/>
    <n v="22"/>
    <n v="40"/>
    <b v="1"/>
    <n v="20"/>
    <x v="1"/>
    <x v="3"/>
    <n v="28.844221105527641"/>
  </r>
  <r>
    <x v="523"/>
    <s v="Marco's Pizza"/>
    <x v="67"/>
    <d v="2025-03-22T18:00:00"/>
    <d v="2025-03-22T18:30:00"/>
    <n v="30"/>
    <x v="0"/>
    <x v="1"/>
    <x v="0"/>
    <n v="4"/>
    <x v="0"/>
    <x v="2"/>
    <x v="0"/>
    <x v="1"/>
    <n v="7.5"/>
    <n v="0.75"/>
    <x v="2"/>
    <x v="0"/>
    <n v="9.6"/>
    <n v="20.399999999999999"/>
    <n v="30"/>
    <b v="0"/>
    <n v="6"/>
    <x v="0"/>
    <x v="0"/>
    <n v="30.286458333333329"/>
  </r>
  <r>
    <x v="524"/>
    <s v="Domino's"/>
    <x v="68"/>
    <d v="2025-03-23T20:15:00"/>
    <d v="2025-03-23T21:00:00"/>
    <n v="45"/>
    <x v="1"/>
    <x v="0"/>
    <x v="1"/>
    <n v="9"/>
    <x v="1"/>
    <x v="3"/>
    <x v="0"/>
    <x v="1"/>
    <n v="5"/>
    <n v="0.44444444444444442"/>
    <x v="2"/>
    <x v="1"/>
    <n v="21.6"/>
    <n v="23.4"/>
    <n v="45"/>
    <b v="1"/>
    <n v="12"/>
    <x v="1"/>
    <x v="1"/>
    <n v="30.259433962264151"/>
  </r>
  <r>
    <x v="525"/>
    <s v="Papa John's"/>
    <x v="69"/>
    <d v="2025-03-24T18:00:00"/>
    <d v="2025-03-24T18:20:00"/>
    <n v="20"/>
    <x v="0"/>
    <x v="0"/>
    <x v="2"/>
    <n v="3"/>
    <x v="2"/>
    <x v="0"/>
    <x v="0"/>
    <x v="0"/>
    <n v="6.666666666666667"/>
    <n v="0.66666666666666663"/>
    <x v="2"/>
    <x v="0"/>
    <n v="7.1999999999999993"/>
    <n v="12.8"/>
    <n v="20"/>
    <b v="0"/>
    <n v="4"/>
    <x v="2"/>
    <x v="0"/>
    <n v="28.186274509803919"/>
  </r>
  <r>
    <x v="526"/>
    <s v="Pizza Hut"/>
    <x v="70"/>
    <d v="2025-03-25T19:15:00"/>
    <d v="2025-03-25T19:45:00"/>
    <n v="30"/>
    <x v="1"/>
    <x v="1"/>
    <x v="1"/>
    <n v="6"/>
    <x v="0"/>
    <x v="1"/>
    <x v="0"/>
    <x v="0"/>
    <n v="5"/>
    <n v="0.66666666666666663"/>
    <x v="2"/>
    <x v="0"/>
    <n v="14.4"/>
    <n v="15.6"/>
    <n v="30"/>
    <b v="0"/>
    <n v="12"/>
    <x v="0"/>
    <x v="3"/>
    <n v="29.948453608247419"/>
  </r>
  <r>
    <x v="527"/>
    <s v="Little Caesars"/>
    <x v="71"/>
    <d v="2025-03-26T20:30:00"/>
    <d v="2025-03-26T21:10:00"/>
    <n v="40"/>
    <x v="3"/>
    <x v="3"/>
    <x v="3"/>
    <n v="8"/>
    <x v="1"/>
    <x v="0"/>
    <x v="0"/>
    <x v="0"/>
    <n v="5"/>
    <n v="0.625"/>
    <x v="2"/>
    <x v="0"/>
    <n v="19.2"/>
    <n v="20.8"/>
    <n v="40"/>
    <b v="1"/>
    <n v="20"/>
    <x v="1"/>
    <x v="1"/>
    <n v="28.844221105527641"/>
  </r>
  <r>
    <x v="528"/>
    <s v="Marco's Pizza"/>
    <x v="72"/>
    <d v="2025-03-27T18:45:00"/>
    <d v="2025-03-27T19:05:00"/>
    <n v="20"/>
    <x v="2"/>
    <x v="2"/>
    <x v="4"/>
    <n v="2.5"/>
    <x v="2"/>
    <x v="3"/>
    <x v="0"/>
    <x v="0"/>
    <n v="8"/>
    <n v="0.4"/>
    <x v="2"/>
    <x v="1"/>
    <n v="6"/>
    <n v="14"/>
    <n v="20"/>
    <b v="0"/>
    <n v="1"/>
    <x v="2"/>
    <x v="0"/>
    <n v="30.286458333333329"/>
  </r>
  <r>
    <x v="529"/>
    <s v="Domino's"/>
    <x v="73"/>
    <d v="2025-03-28T19:00:00"/>
    <d v="2025-03-28T19:50:00"/>
    <n v="50"/>
    <x v="1"/>
    <x v="1"/>
    <x v="1"/>
    <n v="10"/>
    <x v="1"/>
    <x v="4"/>
    <x v="0"/>
    <x v="0"/>
    <n v="5"/>
    <n v="0.4"/>
    <x v="2"/>
    <x v="1"/>
    <n v="24"/>
    <n v="26"/>
    <n v="50"/>
    <b v="1"/>
    <n v="12"/>
    <x v="1"/>
    <x v="3"/>
    <n v="30.259433962264151"/>
  </r>
  <r>
    <x v="530"/>
    <s v="Papa John's"/>
    <x v="74"/>
    <d v="2025-03-29T20:00:00"/>
    <d v="2025-03-29T20:35:00"/>
    <n v="35"/>
    <x v="0"/>
    <x v="4"/>
    <x v="0"/>
    <n v="5.5"/>
    <x v="0"/>
    <x v="1"/>
    <x v="0"/>
    <x v="1"/>
    <n v="6.3636363636363633"/>
    <n v="0.54545454545454541"/>
    <x v="2"/>
    <x v="0"/>
    <n v="13.2"/>
    <n v="21.8"/>
    <n v="35"/>
    <b v="1"/>
    <n v="6"/>
    <x v="0"/>
    <x v="1"/>
    <n v="28.186274509803919"/>
  </r>
  <r>
    <x v="531"/>
    <s v="Pizza Hut"/>
    <x v="75"/>
    <d v="2025-03-30T18:30:00"/>
    <d v="2025-03-30T18:50:00"/>
    <n v="20"/>
    <x v="2"/>
    <x v="2"/>
    <x v="2"/>
    <n v="2"/>
    <x v="2"/>
    <x v="2"/>
    <x v="0"/>
    <x v="1"/>
    <n v="10"/>
    <n v="1"/>
    <x v="2"/>
    <x v="0"/>
    <n v="4.8"/>
    <n v="15.2"/>
    <n v="20"/>
    <b v="0"/>
    <n v="2"/>
    <x v="2"/>
    <x v="0"/>
    <n v="29.948453608247419"/>
  </r>
  <r>
    <x v="532"/>
    <s v="Little Caesars"/>
    <x v="76"/>
    <d v="2025-03-31T19:45:00"/>
    <d v="2025-03-31T20:25:00"/>
    <n v="40"/>
    <x v="3"/>
    <x v="5"/>
    <x v="3"/>
    <n v="7.5"/>
    <x v="1"/>
    <x v="0"/>
    <x v="0"/>
    <x v="0"/>
    <n v="5.333333333333333"/>
    <n v="0.66666666666666663"/>
    <x v="2"/>
    <x v="0"/>
    <n v="18"/>
    <n v="22"/>
    <n v="40"/>
    <b v="1"/>
    <n v="20"/>
    <x v="1"/>
    <x v="3"/>
    <n v="28.844221105527641"/>
  </r>
  <r>
    <x v="533"/>
    <s v="Marco's Pizza"/>
    <x v="77"/>
    <d v="2025-04-01T18:00:00"/>
    <d v="2025-04-01T18:30:00"/>
    <n v="30"/>
    <x v="0"/>
    <x v="1"/>
    <x v="0"/>
    <n v="4"/>
    <x v="0"/>
    <x v="2"/>
    <x v="0"/>
    <x v="0"/>
    <n v="7.5"/>
    <n v="0.75"/>
    <x v="3"/>
    <x v="0"/>
    <n v="9.6"/>
    <n v="20.399999999999999"/>
    <n v="30"/>
    <b v="0"/>
    <n v="6"/>
    <x v="0"/>
    <x v="0"/>
    <n v="30.286458333333329"/>
  </r>
  <r>
    <x v="534"/>
    <s v="Domino's"/>
    <x v="78"/>
    <d v="2025-04-02T20:15:00"/>
    <d v="2025-04-02T21:00:00"/>
    <n v="45"/>
    <x v="1"/>
    <x v="0"/>
    <x v="1"/>
    <n v="9"/>
    <x v="1"/>
    <x v="3"/>
    <x v="0"/>
    <x v="0"/>
    <n v="5"/>
    <n v="0.44444444444444442"/>
    <x v="3"/>
    <x v="1"/>
    <n v="21.6"/>
    <n v="23.4"/>
    <n v="45"/>
    <b v="1"/>
    <n v="12"/>
    <x v="1"/>
    <x v="1"/>
    <n v="30.259433962264151"/>
  </r>
  <r>
    <x v="535"/>
    <s v="Papa John's"/>
    <x v="66"/>
    <d v="2025-04-03T18:00:00"/>
    <d v="2025-04-03T18:20:00"/>
    <n v="20"/>
    <x v="0"/>
    <x v="0"/>
    <x v="2"/>
    <n v="3"/>
    <x v="2"/>
    <x v="0"/>
    <x v="0"/>
    <x v="0"/>
    <n v="6.666666666666667"/>
    <n v="0.66666666666666663"/>
    <x v="3"/>
    <x v="0"/>
    <n v="7.1999999999999993"/>
    <n v="12.8"/>
    <n v="20"/>
    <b v="0"/>
    <n v="4"/>
    <x v="2"/>
    <x v="0"/>
    <n v="28.186274509803919"/>
  </r>
  <r>
    <x v="536"/>
    <s v="Pizza Hut"/>
    <x v="65"/>
    <d v="2025-04-04T19:15:00"/>
    <d v="2025-04-04T19:45:00"/>
    <n v="30"/>
    <x v="1"/>
    <x v="1"/>
    <x v="1"/>
    <n v="6"/>
    <x v="0"/>
    <x v="1"/>
    <x v="0"/>
    <x v="0"/>
    <n v="5"/>
    <n v="0.66666666666666663"/>
    <x v="3"/>
    <x v="0"/>
    <n v="14.4"/>
    <n v="15.6"/>
    <n v="30"/>
    <b v="0"/>
    <n v="12"/>
    <x v="0"/>
    <x v="3"/>
    <n v="29.948453608247419"/>
  </r>
  <r>
    <x v="537"/>
    <s v="Little Caesars"/>
    <x v="67"/>
    <d v="2025-04-05T20:30:00"/>
    <d v="2025-04-05T21:10:00"/>
    <n v="40"/>
    <x v="3"/>
    <x v="3"/>
    <x v="3"/>
    <n v="8"/>
    <x v="1"/>
    <x v="0"/>
    <x v="0"/>
    <x v="1"/>
    <n v="5"/>
    <n v="0.625"/>
    <x v="3"/>
    <x v="0"/>
    <n v="19.2"/>
    <n v="20.8"/>
    <n v="40"/>
    <b v="1"/>
    <n v="20"/>
    <x v="1"/>
    <x v="1"/>
    <n v="28.844221105527641"/>
  </r>
  <r>
    <x v="538"/>
    <s v="Marco's Pizza"/>
    <x v="68"/>
    <d v="2025-04-06T18:45:00"/>
    <d v="2025-04-06T19:05:00"/>
    <n v="20"/>
    <x v="2"/>
    <x v="2"/>
    <x v="4"/>
    <n v="2.5"/>
    <x v="2"/>
    <x v="3"/>
    <x v="0"/>
    <x v="1"/>
    <n v="8"/>
    <n v="0.4"/>
    <x v="3"/>
    <x v="1"/>
    <n v="6"/>
    <n v="14"/>
    <n v="20"/>
    <b v="0"/>
    <n v="1"/>
    <x v="2"/>
    <x v="0"/>
    <n v="30.286458333333329"/>
  </r>
  <r>
    <x v="539"/>
    <s v="Domino's"/>
    <x v="69"/>
    <d v="2025-04-07T19:00:00"/>
    <d v="2025-04-07T19:50:00"/>
    <n v="50"/>
    <x v="1"/>
    <x v="1"/>
    <x v="1"/>
    <n v="10"/>
    <x v="1"/>
    <x v="0"/>
    <x v="0"/>
    <x v="0"/>
    <n v="5"/>
    <n v="0.4"/>
    <x v="3"/>
    <x v="0"/>
    <n v="24"/>
    <n v="26"/>
    <n v="50"/>
    <b v="1"/>
    <n v="12"/>
    <x v="1"/>
    <x v="3"/>
    <n v="30.259433962264151"/>
  </r>
  <r>
    <x v="540"/>
    <s v="Papa John's"/>
    <x v="70"/>
    <d v="2025-04-08T20:00:00"/>
    <d v="2025-04-08T20:35:00"/>
    <n v="35"/>
    <x v="0"/>
    <x v="4"/>
    <x v="0"/>
    <n v="5.5"/>
    <x v="0"/>
    <x v="1"/>
    <x v="0"/>
    <x v="0"/>
    <n v="6.3636363636363633"/>
    <n v="0.54545454545454541"/>
    <x v="3"/>
    <x v="0"/>
    <n v="13.2"/>
    <n v="21.8"/>
    <n v="35"/>
    <b v="1"/>
    <n v="6"/>
    <x v="0"/>
    <x v="1"/>
    <n v="28.186274509803919"/>
  </r>
  <r>
    <x v="541"/>
    <s v="Pizza Hut"/>
    <x v="71"/>
    <d v="2025-04-09T18:30:00"/>
    <d v="2025-04-09T18:50:00"/>
    <n v="20"/>
    <x v="2"/>
    <x v="2"/>
    <x v="2"/>
    <n v="2"/>
    <x v="2"/>
    <x v="2"/>
    <x v="0"/>
    <x v="0"/>
    <n v="10"/>
    <n v="1"/>
    <x v="3"/>
    <x v="0"/>
    <n v="4.8"/>
    <n v="15.2"/>
    <n v="20"/>
    <b v="0"/>
    <n v="2"/>
    <x v="2"/>
    <x v="0"/>
    <n v="29.948453608247419"/>
  </r>
  <r>
    <x v="542"/>
    <s v="Domino's"/>
    <x v="13"/>
    <d v="2025-04-10T19:00:00"/>
    <d v="2025-04-10T19:45:00"/>
    <n v="45"/>
    <x v="1"/>
    <x v="8"/>
    <x v="1"/>
    <n v="7"/>
    <x v="0"/>
    <x v="0"/>
    <x v="0"/>
    <x v="0"/>
    <n v="6.4285714285714288"/>
    <n v="0.5714285714285714"/>
    <x v="3"/>
    <x v="0"/>
    <n v="16.8"/>
    <n v="28.2"/>
    <n v="45"/>
    <b v="1"/>
    <n v="12"/>
    <x v="0"/>
    <x v="3"/>
    <n v="30.259433962264151"/>
  </r>
  <r>
    <x v="543"/>
    <s v="Papa John's"/>
    <x v="10"/>
    <d v="2025-04-11T20:15:00"/>
    <d v="2025-04-11T20:55:00"/>
    <n v="40"/>
    <x v="0"/>
    <x v="9"/>
    <x v="0"/>
    <n v="6.5"/>
    <x v="1"/>
    <x v="1"/>
    <x v="0"/>
    <x v="0"/>
    <n v="6.1538461538461542"/>
    <n v="0.46153846153846162"/>
    <x v="3"/>
    <x v="0"/>
    <n v="15.6"/>
    <n v="24.4"/>
    <n v="40"/>
    <b v="1"/>
    <n v="6"/>
    <x v="1"/>
    <x v="1"/>
    <n v="28.186274509803919"/>
  </r>
  <r>
    <x v="544"/>
    <s v="Pizza Hut"/>
    <x v="3"/>
    <d v="2025-04-12T18:45:00"/>
    <d v="2025-04-12T19:05:00"/>
    <n v="20"/>
    <x v="2"/>
    <x v="2"/>
    <x v="4"/>
    <n v="2.5"/>
    <x v="2"/>
    <x v="3"/>
    <x v="0"/>
    <x v="1"/>
    <n v="8"/>
    <n v="0.4"/>
    <x v="3"/>
    <x v="1"/>
    <n v="6"/>
    <n v="14"/>
    <n v="20"/>
    <b v="0"/>
    <n v="1"/>
    <x v="2"/>
    <x v="0"/>
    <n v="29.948453608247419"/>
  </r>
  <r>
    <x v="545"/>
    <s v="Little Caesars"/>
    <x v="9"/>
    <d v="2025-04-13T19:30:00"/>
    <d v="2025-04-13T20:10:00"/>
    <n v="40"/>
    <x v="3"/>
    <x v="3"/>
    <x v="3"/>
    <n v="8"/>
    <x v="1"/>
    <x v="0"/>
    <x v="0"/>
    <x v="1"/>
    <n v="5"/>
    <n v="0.625"/>
    <x v="3"/>
    <x v="0"/>
    <n v="19.2"/>
    <n v="20.8"/>
    <n v="40"/>
    <b v="1"/>
    <n v="20"/>
    <x v="1"/>
    <x v="3"/>
    <n v="28.844221105527641"/>
  </r>
  <r>
    <x v="546"/>
    <s v="Marco's Pizza"/>
    <x v="79"/>
    <d v="2025-04-14T18:00:00"/>
    <d v="2025-04-14T18:30:00"/>
    <n v="30"/>
    <x v="0"/>
    <x v="1"/>
    <x v="0"/>
    <n v="4"/>
    <x v="0"/>
    <x v="2"/>
    <x v="0"/>
    <x v="0"/>
    <n v="7.5"/>
    <n v="0.75"/>
    <x v="3"/>
    <x v="0"/>
    <n v="9.6"/>
    <n v="20.399999999999999"/>
    <n v="30"/>
    <b v="0"/>
    <n v="6"/>
    <x v="0"/>
    <x v="0"/>
    <n v="30.286458333333329"/>
  </r>
  <r>
    <x v="547"/>
    <s v="Domino's"/>
    <x v="2"/>
    <d v="2025-04-15T20:15:00"/>
    <d v="2025-04-15T21:00:00"/>
    <n v="45"/>
    <x v="1"/>
    <x v="0"/>
    <x v="1"/>
    <n v="9"/>
    <x v="1"/>
    <x v="3"/>
    <x v="0"/>
    <x v="0"/>
    <n v="5"/>
    <n v="0.44444444444444442"/>
    <x v="3"/>
    <x v="1"/>
    <n v="21.6"/>
    <n v="23.4"/>
    <n v="45"/>
    <b v="1"/>
    <n v="12"/>
    <x v="1"/>
    <x v="1"/>
    <n v="30.259433962264151"/>
  </r>
  <r>
    <x v="548"/>
    <s v="Papa John's"/>
    <x v="11"/>
    <d v="2025-04-16T18:00:00"/>
    <d v="2025-04-16T18:20:00"/>
    <n v="20"/>
    <x v="0"/>
    <x v="0"/>
    <x v="2"/>
    <n v="3"/>
    <x v="2"/>
    <x v="0"/>
    <x v="0"/>
    <x v="0"/>
    <n v="6.666666666666667"/>
    <n v="0.66666666666666663"/>
    <x v="3"/>
    <x v="0"/>
    <n v="7.1999999999999993"/>
    <n v="12.8"/>
    <n v="20"/>
    <b v="0"/>
    <n v="4"/>
    <x v="2"/>
    <x v="0"/>
    <n v="28.186274509803919"/>
  </r>
  <r>
    <x v="549"/>
    <s v="Pizza Hut"/>
    <x v="8"/>
    <d v="2025-04-17T19:15:00"/>
    <d v="2025-04-17T19:45:00"/>
    <n v="30"/>
    <x v="1"/>
    <x v="1"/>
    <x v="1"/>
    <n v="6"/>
    <x v="0"/>
    <x v="1"/>
    <x v="0"/>
    <x v="0"/>
    <n v="5"/>
    <n v="0.66666666666666663"/>
    <x v="3"/>
    <x v="0"/>
    <n v="14.4"/>
    <n v="15.6"/>
    <n v="30"/>
    <b v="0"/>
    <n v="12"/>
    <x v="0"/>
    <x v="3"/>
    <n v="29.948453608247419"/>
  </r>
  <r>
    <x v="550"/>
    <s v="Little Caesars"/>
    <x v="7"/>
    <d v="2025-04-18T20:30:00"/>
    <d v="2025-04-18T21:10:00"/>
    <n v="40"/>
    <x v="3"/>
    <x v="3"/>
    <x v="3"/>
    <n v="8"/>
    <x v="1"/>
    <x v="0"/>
    <x v="0"/>
    <x v="0"/>
    <n v="5"/>
    <n v="0.625"/>
    <x v="3"/>
    <x v="0"/>
    <n v="19.2"/>
    <n v="20.8"/>
    <n v="40"/>
    <b v="1"/>
    <n v="20"/>
    <x v="1"/>
    <x v="1"/>
    <n v="28.844221105527641"/>
  </r>
  <r>
    <x v="551"/>
    <s v="Marco's Pizza"/>
    <x v="14"/>
    <d v="2025-04-19T18:45:00"/>
    <d v="2025-04-19T19:05:00"/>
    <n v="20"/>
    <x v="2"/>
    <x v="2"/>
    <x v="4"/>
    <n v="2.5"/>
    <x v="2"/>
    <x v="3"/>
    <x v="0"/>
    <x v="1"/>
    <n v="8"/>
    <n v="0.4"/>
    <x v="3"/>
    <x v="1"/>
    <n v="6"/>
    <n v="14"/>
    <n v="20"/>
    <b v="0"/>
    <n v="1"/>
    <x v="2"/>
    <x v="0"/>
    <n v="30.286458333333329"/>
  </r>
  <r>
    <x v="552"/>
    <s v="Domino's"/>
    <x v="17"/>
    <d v="2025-04-20T19:00:00"/>
    <d v="2025-04-20T19:50:00"/>
    <n v="50"/>
    <x v="1"/>
    <x v="1"/>
    <x v="1"/>
    <n v="10"/>
    <x v="1"/>
    <x v="4"/>
    <x v="0"/>
    <x v="1"/>
    <n v="5"/>
    <n v="0.4"/>
    <x v="3"/>
    <x v="1"/>
    <n v="24"/>
    <n v="26"/>
    <n v="50"/>
    <b v="1"/>
    <n v="12"/>
    <x v="1"/>
    <x v="3"/>
    <n v="30.259433962264151"/>
  </r>
  <r>
    <x v="553"/>
    <s v="Papa John's"/>
    <x v="18"/>
    <d v="2025-04-21T20:00:00"/>
    <d v="2025-04-21T20:35:00"/>
    <n v="35"/>
    <x v="0"/>
    <x v="4"/>
    <x v="0"/>
    <n v="5.5"/>
    <x v="0"/>
    <x v="1"/>
    <x v="0"/>
    <x v="0"/>
    <n v="6.3636363636363633"/>
    <n v="0.54545454545454541"/>
    <x v="3"/>
    <x v="0"/>
    <n v="13.2"/>
    <n v="21.8"/>
    <n v="35"/>
    <b v="1"/>
    <n v="6"/>
    <x v="0"/>
    <x v="1"/>
    <n v="28.186274509803919"/>
  </r>
  <r>
    <x v="554"/>
    <s v="Pizza Hut"/>
    <x v="28"/>
    <d v="2025-04-22T18:30:00"/>
    <d v="2025-04-22T18:50:00"/>
    <n v="20"/>
    <x v="2"/>
    <x v="2"/>
    <x v="2"/>
    <n v="2"/>
    <x v="2"/>
    <x v="2"/>
    <x v="0"/>
    <x v="0"/>
    <n v="10"/>
    <n v="1"/>
    <x v="3"/>
    <x v="0"/>
    <n v="4.8"/>
    <n v="15.2"/>
    <n v="20"/>
    <b v="0"/>
    <n v="2"/>
    <x v="2"/>
    <x v="0"/>
    <n v="29.948453608247419"/>
  </r>
  <r>
    <x v="555"/>
    <s v="Little Caesars"/>
    <x v="80"/>
    <d v="2025-04-23T19:45:00"/>
    <d v="2025-04-23T20:25:00"/>
    <n v="40"/>
    <x v="3"/>
    <x v="5"/>
    <x v="3"/>
    <n v="7.5"/>
    <x v="1"/>
    <x v="0"/>
    <x v="0"/>
    <x v="0"/>
    <n v="5.333333333333333"/>
    <n v="0.66666666666666663"/>
    <x v="3"/>
    <x v="0"/>
    <n v="18"/>
    <n v="22"/>
    <n v="40"/>
    <b v="1"/>
    <n v="20"/>
    <x v="1"/>
    <x v="3"/>
    <n v="28.844221105527641"/>
  </r>
  <r>
    <x v="556"/>
    <s v="Marco's Pizza"/>
    <x v="81"/>
    <d v="2025-04-24T18:00:00"/>
    <d v="2025-04-24T18:30:00"/>
    <n v="30"/>
    <x v="0"/>
    <x v="1"/>
    <x v="0"/>
    <n v="4"/>
    <x v="0"/>
    <x v="2"/>
    <x v="0"/>
    <x v="0"/>
    <n v="7.5"/>
    <n v="0.75"/>
    <x v="3"/>
    <x v="0"/>
    <n v="9.6"/>
    <n v="20.399999999999999"/>
    <n v="30"/>
    <b v="0"/>
    <n v="6"/>
    <x v="0"/>
    <x v="0"/>
    <n v="30.286458333333329"/>
  </r>
  <r>
    <x v="557"/>
    <s v="Domino's"/>
    <x v="19"/>
    <d v="2025-04-25T20:15:00"/>
    <d v="2025-04-25T21:00:00"/>
    <n v="45"/>
    <x v="1"/>
    <x v="0"/>
    <x v="1"/>
    <n v="9"/>
    <x v="1"/>
    <x v="3"/>
    <x v="0"/>
    <x v="0"/>
    <n v="5"/>
    <n v="0.44444444444444442"/>
    <x v="3"/>
    <x v="1"/>
    <n v="21.6"/>
    <n v="23.4"/>
    <n v="45"/>
    <b v="1"/>
    <n v="12"/>
    <x v="1"/>
    <x v="1"/>
    <n v="30.259433962264151"/>
  </r>
  <r>
    <x v="558"/>
    <s v="Papa John's"/>
    <x v="12"/>
    <d v="2025-04-26T18:00:00"/>
    <d v="2025-04-26T18:20:00"/>
    <n v="20"/>
    <x v="0"/>
    <x v="0"/>
    <x v="2"/>
    <n v="3"/>
    <x v="2"/>
    <x v="0"/>
    <x v="0"/>
    <x v="1"/>
    <n v="6.666666666666667"/>
    <n v="0.66666666666666663"/>
    <x v="3"/>
    <x v="0"/>
    <n v="7.1999999999999993"/>
    <n v="12.8"/>
    <n v="20"/>
    <b v="0"/>
    <n v="4"/>
    <x v="2"/>
    <x v="0"/>
    <n v="28.186274509803919"/>
  </r>
  <r>
    <x v="559"/>
    <s v="Pizza Hut"/>
    <x v="15"/>
    <d v="2025-04-27T19:15:00"/>
    <d v="2025-04-27T19:45:00"/>
    <n v="30"/>
    <x v="1"/>
    <x v="1"/>
    <x v="1"/>
    <n v="6"/>
    <x v="0"/>
    <x v="1"/>
    <x v="0"/>
    <x v="1"/>
    <n v="5"/>
    <n v="0.66666666666666663"/>
    <x v="3"/>
    <x v="0"/>
    <n v="14.4"/>
    <n v="15.6"/>
    <n v="30"/>
    <b v="0"/>
    <n v="12"/>
    <x v="0"/>
    <x v="3"/>
    <n v="29.948453608247419"/>
  </r>
  <r>
    <x v="560"/>
    <s v="Little Caesars"/>
    <x v="16"/>
    <d v="2025-04-28T20:30:00"/>
    <d v="2025-04-28T21:10:00"/>
    <n v="40"/>
    <x v="3"/>
    <x v="3"/>
    <x v="3"/>
    <n v="8"/>
    <x v="1"/>
    <x v="0"/>
    <x v="0"/>
    <x v="0"/>
    <n v="5"/>
    <n v="0.625"/>
    <x v="3"/>
    <x v="0"/>
    <n v="19.2"/>
    <n v="20.8"/>
    <n v="40"/>
    <b v="1"/>
    <n v="20"/>
    <x v="1"/>
    <x v="1"/>
    <n v="28.844221105527641"/>
  </r>
  <r>
    <x v="561"/>
    <s v="Marco's Pizza"/>
    <x v="22"/>
    <d v="2025-04-29T18:45:00"/>
    <d v="2025-04-29T19:05:00"/>
    <n v="20"/>
    <x v="2"/>
    <x v="2"/>
    <x v="4"/>
    <n v="2.5"/>
    <x v="2"/>
    <x v="3"/>
    <x v="0"/>
    <x v="0"/>
    <n v="8"/>
    <n v="0.4"/>
    <x v="3"/>
    <x v="1"/>
    <n v="6"/>
    <n v="14"/>
    <n v="20"/>
    <b v="0"/>
    <n v="1"/>
    <x v="2"/>
    <x v="0"/>
    <n v="30.286458333333329"/>
  </r>
  <r>
    <x v="562"/>
    <s v="Domino's"/>
    <x v="23"/>
    <d v="2025-04-30T19:00:00"/>
    <d v="2025-04-30T19:50:00"/>
    <n v="50"/>
    <x v="1"/>
    <x v="1"/>
    <x v="1"/>
    <n v="10"/>
    <x v="1"/>
    <x v="0"/>
    <x v="0"/>
    <x v="0"/>
    <n v="5"/>
    <n v="0.4"/>
    <x v="3"/>
    <x v="0"/>
    <n v="24"/>
    <n v="26"/>
    <n v="50"/>
    <b v="1"/>
    <n v="12"/>
    <x v="1"/>
    <x v="3"/>
    <n v="30.259433962264151"/>
  </r>
  <r>
    <x v="563"/>
    <s v="Papa John's"/>
    <x v="30"/>
    <d v="2025-05-01T20:00:00"/>
    <d v="2025-05-01T20:35:00"/>
    <n v="35"/>
    <x v="0"/>
    <x v="4"/>
    <x v="0"/>
    <n v="5.5"/>
    <x v="0"/>
    <x v="1"/>
    <x v="0"/>
    <x v="0"/>
    <n v="6.3636363636363633"/>
    <n v="0.54545454545454541"/>
    <x v="4"/>
    <x v="0"/>
    <n v="13.2"/>
    <n v="21.8"/>
    <n v="35"/>
    <b v="1"/>
    <n v="6"/>
    <x v="0"/>
    <x v="1"/>
    <n v="28.186274509803919"/>
  </r>
  <r>
    <x v="564"/>
    <s v="Pizza Hut"/>
    <x v="31"/>
    <d v="2025-05-02T18:30:00"/>
    <d v="2025-05-02T18:50:00"/>
    <n v="20"/>
    <x v="2"/>
    <x v="2"/>
    <x v="2"/>
    <n v="2"/>
    <x v="2"/>
    <x v="2"/>
    <x v="0"/>
    <x v="0"/>
    <n v="10"/>
    <n v="1"/>
    <x v="4"/>
    <x v="0"/>
    <n v="4.8"/>
    <n v="15.2"/>
    <n v="20"/>
    <b v="0"/>
    <n v="2"/>
    <x v="2"/>
    <x v="0"/>
    <n v="29.948453608247419"/>
  </r>
  <r>
    <x v="565"/>
    <s v="Little Caesars"/>
    <x v="32"/>
    <d v="2025-05-03T19:45:00"/>
    <d v="2025-05-03T20:25:00"/>
    <n v="40"/>
    <x v="3"/>
    <x v="5"/>
    <x v="3"/>
    <n v="7.5"/>
    <x v="1"/>
    <x v="0"/>
    <x v="0"/>
    <x v="1"/>
    <n v="5.333333333333333"/>
    <n v="0.66666666666666663"/>
    <x v="4"/>
    <x v="0"/>
    <n v="18"/>
    <n v="22"/>
    <n v="40"/>
    <b v="1"/>
    <n v="20"/>
    <x v="1"/>
    <x v="3"/>
    <n v="28.844221105527641"/>
  </r>
  <r>
    <x v="566"/>
    <s v="Marco's Pizza"/>
    <x v="33"/>
    <d v="2025-05-04T18:00:00"/>
    <d v="2025-05-04T18:30:00"/>
    <n v="30"/>
    <x v="0"/>
    <x v="1"/>
    <x v="0"/>
    <n v="4"/>
    <x v="0"/>
    <x v="2"/>
    <x v="0"/>
    <x v="1"/>
    <n v="7.5"/>
    <n v="0.75"/>
    <x v="4"/>
    <x v="0"/>
    <n v="9.6"/>
    <n v="20.399999999999999"/>
    <n v="30"/>
    <b v="0"/>
    <n v="6"/>
    <x v="0"/>
    <x v="0"/>
    <n v="30.286458333333329"/>
  </r>
  <r>
    <x v="567"/>
    <s v="Domino's"/>
    <x v="34"/>
    <d v="2025-05-05T20:15:00"/>
    <d v="2025-05-05T21:00:00"/>
    <n v="45"/>
    <x v="1"/>
    <x v="0"/>
    <x v="1"/>
    <n v="9"/>
    <x v="1"/>
    <x v="3"/>
    <x v="0"/>
    <x v="0"/>
    <n v="5"/>
    <n v="0.44444444444444442"/>
    <x v="4"/>
    <x v="1"/>
    <n v="21.6"/>
    <n v="23.4"/>
    <n v="45"/>
    <b v="1"/>
    <n v="12"/>
    <x v="1"/>
    <x v="1"/>
    <n v="30.259433962264151"/>
  </r>
  <r>
    <x v="568"/>
    <s v="Papa John's"/>
    <x v="30"/>
    <d v="2025-05-01T20:00:00"/>
    <d v="2025-05-01T20:35:00"/>
    <n v="35"/>
    <x v="0"/>
    <x v="4"/>
    <x v="0"/>
    <n v="5.5"/>
    <x v="0"/>
    <x v="1"/>
    <x v="0"/>
    <x v="0"/>
    <n v="6.3636363636363633"/>
    <n v="0.54545454545454541"/>
    <x v="4"/>
    <x v="0"/>
    <n v="13.2"/>
    <n v="21.8"/>
    <n v="35"/>
    <b v="1"/>
    <n v="6"/>
    <x v="0"/>
    <x v="1"/>
    <n v="28.186274509803919"/>
  </r>
  <r>
    <x v="569"/>
    <s v="Domino's"/>
    <x v="0"/>
    <d v="2025-05-07T19:00:00"/>
    <d v="2025-05-07T19:45:00"/>
    <n v="45"/>
    <x v="1"/>
    <x v="8"/>
    <x v="1"/>
    <n v="7"/>
    <x v="0"/>
    <x v="0"/>
    <x v="0"/>
    <x v="0"/>
    <n v="6.4285714285714288"/>
    <n v="0.5714285714285714"/>
    <x v="4"/>
    <x v="0"/>
    <n v="16.8"/>
    <n v="28.2"/>
    <n v="45"/>
    <b v="1"/>
    <n v="12"/>
    <x v="0"/>
    <x v="3"/>
    <n v="30.259433962264151"/>
  </r>
  <r>
    <x v="570"/>
    <s v="Papa John's"/>
    <x v="1"/>
    <d v="2025-05-08T20:15:00"/>
    <d v="2025-05-08T20:55:00"/>
    <n v="40"/>
    <x v="0"/>
    <x v="9"/>
    <x v="0"/>
    <n v="6.5"/>
    <x v="1"/>
    <x v="1"/>
    <x v="0"/>
    <x v="0"/>
    <n v="6.1538461538461542"/>
    <n v="0.46153846153846162"/>
    <x v="4"/>
    <x v="0"/>
    <n v="15.6"/>
    <n v="24.4"/>
    <n v="40"/>
    <b v="1"/>
    <n v="6"/>
    <x v="1"/>
    <x v="1"/>
    <n v="28.186274509803919"/>
  </r>
  <r>
    <x v="571"/>
    <s v="Pizza Hut"/>
    <x v="2"/>
    <d v="2025-05-09T18:45:00"/>
    <d v="2025-05-09T19:05:00"/>
    <n v="20"/>
    <x v="2"/>
    <x v="2"/>
    <x v="4"/>
    <n v="2.5"/>
    <x v="2"/>
    <x v="3"/>
    <x v="0"/>
    <x v="0"/>
    <n v="8"/>
    <n v="0.4"/>
    <x v="4"/>
    <x v="1"/>
    <n v="6"/>
    <n v="14"/>
    <n v="20"/>
    <b v="0"/>
    <n v="1"/>
    <x v="2"/>
    <x v="0"/>
    <n v="29.948453608247419"/>
  </r>
  <r>
    <x v="572"/>
    <s v="Little Caesars"/>
    <x v="6"/>
    <d v="2025-05-10T19:30:00"/>
    <d v="2025-05-10T20:10:00"/>
    <n v="40"/>
    <x v="3"/>
    <x v="3"/>
    <x v="3"/>
    <n v="8"/>
    <x v="1"/>
    <x v="0"/>
    <x v="0"/>
    <x v="1"/>
    <n v="5"/>
    <n v="0.625"/>
    <x v="4"/>
    <x v="0"/>
    <n v="19.2"/>
    <n v="20.8"/>
    <n v="40"/>
    <b v="1"/>
    <n v="20"/>
    <x v="1"/>
    <x v="3"/>
    <n v="28.844221105527641"/>
  </r>
  <r>
    <x v="573"/>
    <s v="Marco's Pizza"/>
    <x v="7"/>
    <d v="2025-05-11T18:00:00"/>
    <d v="2025-05-11T18:30:00"/>
    <n v="30"/>
    <x v="0"/>
    <x v="1"/>
    <x v="0"/>
    <n v="4"/>
    <x v="0"/>
    <x v="2"/>
    <x v="0"/>
    <x v="1"/>
    <n v="7.5"/>
    <n v="0.75"/>
    <x v="4"/>
    <x v="0"/>
    <n v="9.6"/>
    <n v="20.399999999999999"/>
    <n v="30"/>
    <b v="0"/>
    <n v="6"/>
    <x v="0"/>
    <x v="0"/>
    <n v="30.286458333333329"/>
  </r>
  <r>
    <x v="574"/>
    <s v="Domino's"/>
    <x v="25"/>
    <d v="2025-05-12T20:15:00"/>
    <d v="2025-05-12T21:00:00"/>
    <n v="45"/>
    <x v="1"/>
    <x v="0"/>
    <x v="1"/>
    <n v="9"/>
    <x v="1"/>
    <x v="3"/>
    <x v="0"/>
    <x v="0"/>
    <n v="5"/>
    <n v="0.44444444444444442"/>
    <x v="4"/>
    <x v="1"/>
    <n v="21.6"/>
    <n v="23.4"/>
    <n v="45"/>
    <b v="1"/>
    <n v="12"/>
    <x v="1"/>
    <x v="1"/>
    <n v="30.259433962264151"/>
  </r>
  <r>
    <x v="575"/>
    <s v="Papa John's"/>
    <x v="26"/>
    <d v="2025-05-13T18:00:00"/>
    <d v="2025-05-13T18:20:00"/>
    <n v="20"/>
    <x v="0"/>
    <x v="0"/>
    <x v="2"/>
    <n v="3"/>
    <x v="2"/>
    <x v="0"/>
    <x v="0"/>
    <x v="0"/>
    <n v="6.666666666666667"/>
    <n v="0.66666666666666663"/>
    <x v="4"/>
    <x v="0"/>
    <n v="7.1999999999999993"/>
    <n v="12.8"/>
    <n v="20"/>
    <b v="0"/>
    <n v="4"/>
    <x v="2"/>
    <x v="0"/>
    <n v="28.186274509803919"/>
  </r>
  <r>
    <x v="576"/>
    <s v="Pizza Hut"/>
    <x v="14"/>
    <d v="2025-05-14T19:15:00"/>
    <d v="2025-05-14T19:45:00"/>
    <n v="30"/>
    <x v="1"/>
    <x v="1"/>
    <x v="1"/>
    <n v="6"/>
    <x v="0"/>
    <x v="1"/>
    <x v="0"/>
    <x v="0"/>
    <n v="5"/>
    <n v="0.66666666666666663"/>
    <x v="4"/>
    <x v="0"/>
    <n v="14.4"/>
    <n v="15.6"/>
    <n v="30"/>
    <b v="0"/>
    <n v="12"/>
    <x v="0"/>
    <x v="3"/>
    <n v="29.948453608247419"/>
  </r>
  <r>
    <x v="577"/>
    <s v="Little Caesars"/>
    <x v="4"/>
    <d v="2025-05-15T20:30:00"/>
    <d v="2025-05-15T21:10:00"/>
    <n v="40"/>
    <x v="3"/>
    <x v="3"/>
    <x v="3"/>
    <n v="8"/>
    <x v="1"/>
    <x v="0"/>
    <x v="0"/>
    <x v="0"/>
    <n v="5"/>
    <n v="0.625"/>
    <x v="4"/>
    <x v="0"/>
    <n v="19.2"/>
    <n v="20.8"/>
    <n v="40"/>
    <b v="1"/>
    <n v="20"/>
    <x v="1"/>
    <x v="1"/>
    <n v="28.844221105527641"/>
  </r>
  <r>
    <x v="578"/>
    <s v="Marco's Pizza"/>
    <x v="12"/>
    <d v="2025-05-16T18:45:00"/>
    <d v="2025-05-16T19:05:00"/>
    <n v="20"/>
    <x v="2"/>
    <x v="2"/>
    <x v="4"/>
    <n v="2.5"/>
    <x v="2"/>
    <x v="3"/>
    <x v="0"/>
    <x v="0"/>
    <n v="8"/>
    <n v="0.4"/>
    <x v="4"/>
    <x v="1"/>
    <n v="6"/>
    <n v="14"/>
    <n v="20"/>
    <b v="0"/>
    <n v="1"/>
    <x v="2"/>
    <x v="0"/>
    <n v="30.286458333333329"/>
  </r>
  <r>
    <x v="579"/>
    <s v="Domino's"/>
    <x v="13"/>
    <d v="2025-05-17T19:00:00"/>
    <d v="2025-05-17T19:50:00"/>
    <n v="50"/>
    <x v="1"/>
    <x v="1"/>
    <x v="1"/>
    <n v="10"/>
    <x v="1"/>
    <x v="4"/>
    <x v="0"/>
    <x v="1"/>
    <n v="5"/>
    <n v="0.4"/>
    <x v="4"/>
    <x v="1"/>
    <n v="24"/>
    <n v="26"/>
    <n v="50"/>
    <b v="1"/>
    <n v="12"/>
    <x v="1"/>
    <x v="3"/>
    <n v="30.259433962264151"/>
  </r>
  <r>
    <x v="580"/>
    <s v="Papa John's"/>
    <x v="15"/>
    <d v="2025-05-18T20:00:00"/>
    <d v="2025-05-18T20:35:00"/>
    <n v="35"/>
    <x v="0"/>
    <x v="4"/>
    <x v="0"/>
    <n v="5.5"/>
    <x v="0"/>
    <x v="1"/>
    <x v="0"/>
    <x v="1"/>
    <n v="6.3636363636363633"/>
    <n v="0.54545454545454541"/>
    <x v="4"/>
    <x v="0"/>
    <n v="13.2"/>
    <n v="21.8"/>
    <n v="35"/>
    <b v="1"/>
    <n v="6"/>
    <x v="0"/>
    <x v="1"/>
    <n v="28.186274509803919"/>
  </r>
  <r>
    <x v="581"/>
    <s v="Pizza Hut"/>
    <x v="16"/>
    <d v="2025-05-19T18:30:00"/>
    <d v="2025-05-19T18:50:00"/>
    <n v="20"/>
    <x v="2"/>
    <x v="2"/>
    <x v="2"/>
    <n v="2"/>
    <x v="2"/>
    <x v="2"/>
    <x v="0"/>
    <x v="0"/>
    <n v="10"/>
    <n v="1"/>
    <x v="4"/>
    <x v="0"/>
    <n v="4.8"/>
    <n v="15.2"/>
    <n v="20"/>
    <b v="0"/>
    <n v="2"/>
    <x v="2"/>
    <x v="0"/>
    <n v="29.948453608247419"/>
  </r>
  <r>
    <x v="582"/>
    <s v="Little Caesars"/>
    <x v="17"/>
    <d v="2025-05-20T19:45:00"/>
    <d v="2025-05-20T20:25:00"/>
    <n v="40"/>
    <x v="3"/>
    <x v="5"/>
    <x v="3"/>
    <n v="7.5"/>
    <x v="1"/>
    <x v="0"/>
    <x v="0"/>
    <x v="0"/>
    <n v="5.333333333333333"/>
    <n v="0.66666666666666663"/>
    <x v="4"/>
    <x v="0"/>
    <n v="18"/>
    <n v="22"/>
    <n v="40"/>
    <b v="1"/>
    <n v="20"/>
    <x v="1"/>
    <x v="3"/>
    <n v="28.844221105527641"/>
  </r>
  <r>
    <x v="583"/>
    <s v="Marco's Pizza"/>
    <x v="18"/>
    <d v="2025-05-21T18:00:00"/>
    <d v="2025-05-21T18:30:00"/>
    <n v="30"/>
    <x v="0"/>
    <x v="1"/>
    <x v="0"/>
    <n v="4"/>
    <x v="0"/>
    <x v="2"/>
    <x v="0"/>
    <x v="0"/>
    <n v="7.5"/>
    <n v="0.75"/>
    <x v="4"/>
    <x v="0"/>
    <n v="9.6"/>
    <n v="20.399999999999999"/>
    <n v="30"/>
    <b v="0"/>
    <n v="6"/>
    <x v="0"/>
    <x v="0"/>
    <n v="30.286458333333329"/>
  </r>
  <r>
    <x v="584"/>
    <s v="Domino's"/>
    <x v="5"/>
    <d v="2025-05-22T20:15:00"/>
    <d v="2025-05-22T21:00:00"/>
    <n v="45"/>
    <x v="1"/>
    <x v="0"/>
    <x v="1"/>
    <n v="9"/>
    <x v="1"/>
    <x v="3"/>
    <x v="0"/>
    <x v="0"/>
    <n v="5"/>
    <n v="0.44444444444444442"/>
    <x v="4"/>
    <x v="1"/>
    <n v="21.6"/>
    <n v="23.4"/>
    <n v="45"/>
    <b v="1"/>
    <n v="12"/>
    <x v="1"/>
    <x v="1"/>
    <n v="30.259433962264151"/>
  </r>
  <r>
    <x v="585"/>
    <s v="Papa John's"/>
    <x v="19"/>
    <d v="2025-05-23T18:00:00"/>
    <d v="2025-05-23T18:20:00"/>
    <n v="20"/>
    <x v="0"/>
    <x v="0"/>
    <x v="2"/>
    <n v="3"/>
    <x v="2"/>
    <x v="0"/>
    <x v="0"/>
    <x v="0"/>
    <n v="6.666666666666667"/>
    <n v="0.66666666666666663"/>
    <x v="4"/>
    <x v="0"/>
    <n v="7.1999999999999993"/>
    <n v="12.8"/>
    <n v="20"/>
    <b v="0"/>
    <n v="4"/>
    <x v="2"/>
    <x v="0"/>
    <n v="28.186274509803919"/>
  </r>
  <r>
    <x v="586"/>
    <s v="Pizza Hut"/>
    <x v="9"/>
    <d v="2025-05-24T19:15:00"/>
    <d v="2025-05-24T19:45:00"/>
    <n v="30"/>
    <x v="1"/>
    <x v="1"/>
    <x v="1"/>
    <n v="6"/>
    <x v="0"/>
    <x v="1"/>
    <x v="0"/>
    <x v="1"/>
    <n v="5"/>
    <n v="0.66666666666666663"/>
    <x v="4"/>
    <x v="0"/>
    <n v="14.4"/>
    <n v="15.6"/>
    <n v="30"/>
    <b v="0"/>
    <n v="12"/>
    <x v="0"/>
    <x v="3"/>
    <n v="29.948453608247419"/>
  </r>
  <r>
    <x v="587"/>
    <s v="Little Caesars"/>
    <x v="10"/>
    <d v="2025-05-25T20:30:00"/>
    <d v="2025-05-25T21:10:00"/>
    <n v="40"/>
    <x v="3"/>
    <x v="3"/>
    <x v="3"/>
    <n v="8"/>
    <x v="1"/>
    <x v="0"/>
    <x v="0"/>
    <x v="1"/>
    <n v="5"/>
    <n v="0.625"/>
    <x v="4"/>
    <x v="0"/>
    <n v="19.2"/>
    <n v="20.8"/>
    <n v="40"/>
    <b v="1"/>
    <n v="20"/>
    <x v="1"/>
    <x v="1"/>
    <n v="28.844221105527641"/>
  </r>
  <r>
    <x v="588"/>
    <s v="Marco's Pizza"/>
    <x v="27"/>
    <d v="2025-05-26T18:45:00"/>
    <d v="2025-05-26T19:05:00"/>
    <n v="20"/>
    <x v="2"/>
    <x v="2"/>
    <x v="4"/>
    <n v="2.5"/>
    <x v="2"/>
    <x v="3"/>
    <x v="0"/>
    <x v="0"/>
    <n v="8"/>
    <n v="0.4"/>
    <x v="4"/>
    <x v="1"/>
    <n v="6"/>
    <n v="14"/>
    <n v="20"/>
    <b v="0"/>
    <n v="1"/>
    <x v="2"/>
    <x v="0"/>
    <n v="30.286458333333329"/>
  </r>
  <r>
    <x v="589"/>
    <s v="Domino's"/>
    <x v="11"/>
    <d v="2025-05-27T19:00:00"/>
    <d v="2025-05-27T19:50:00"/>
    <n v="50"/>
    <x v="1"/>
    <x v="1"/>
    <x v="1"/>
    <n v="10"/>
    <x v="1"/>
    <x v="0"/>
    <x v="0"/>
    <x v="0"/>
    <n v="5"/>
    <n v="0.4"/>
    <x v="4"/>
    <x v="0"/>
    <n v="24"/>
    <n v="26"/>
    <n v="50"/>
    <b v="1"/>
    <n v="12"/>
    <x v="1"/>
    <x v="3"/>
    <n v="30.259433962264151"/>
  </r>
  <r>
    <x v="590"/>
    <s v="Papa John's"/>
    <x v="21"/>
    <d v="2025-05-28T20:00:00"/>
    <d v="2025-05-28T20:35:00"/>
    <n v="35"/>
    <x v="0"/>
    <x v="4"/>
    <x v="0"/>
    <n v="5.5"/>
    <x v="0"/>
    <x v="1"/>
    <x v="0"/>
    <x v="0"/>
    <n v="6.3636363636363633"/>
    <n v="0.54545454545454541"/>
    <x v="4"/>
    <x v="0"/>
    <n v="13.2"/>
    <n v="21.8"/>
    <n v="35"/>
    <b v="1"/>
    <n v="6"/>
    <x v="0"/>
    <x v="1"/>
    <n v="28.186274509803919"/>
  </r>
  <r>
    <x v="591"/>
    <s v="Pizza Hut"/>
    <x v="20"/>
    <d v="2025-05-29T18:30:00"/>
    <d v="2025-05-29T18:50:00"/>
    <n v="20"/>
    <x v="2"/>
    <x v="2"/>
    <x v="2"/>
    <n v="2"/>
    <x v="2"/>
    <x v="2"/>
    <x v="0"/>
    <x v="0"/>
    <n v="10"/>
    <n v="1"/>
    <x v="4"/>
    <x v="0"/>
    <n v="4.8"/>
    <n v="15.2"/>
    <n v="20"/>
    <b v="0"/>
    <n v="2"/>
    <x v="2"/>
    <x v="0"/>
    <n v="29.948453608247419"/>
  </r>
  <r>
    <x v="592"/>
    <s v="Little Caesars"/>
    <x v="28"/>
    <d v="2025-05-30T19:45:00"/>
    <d v="2025-05-30T20:25:00"/>
    <n v="40"/>
    <x v="3"/>
    <x v="5"/>
    <x v="3"/>
    <n v="7.5"/>
    <x v="1"/>
    <x v="0"/>
    <x v="0"/>
    <x v="0"/>
    <n v="5.333333333333333"/>
    <n v="0.66666666666666663"/>
    <x v="4"/>
    <x v="0"/>
    <n v="18"/>
    <n v="22"/>
    <n v="40"/>
    <b v="1"/>
    <n v="20"/>
    <x v="1"/>
    <x v="3"/>
    <n v="28.844221105527641"/>
  </r>
  <r>
    <x v="593"/>
    <s v="Marco's Pizza"/>
    <x v="22"/>
    <d v="2025-05-31T18:00:00"/>
    <d v="2025-05-31T18:30:00"/>
    <n v="30"/>
    <x v="0"/>
    <x v="1"/>
    <x v="0"/>
    <n v="4"/>
    <x v="0"/>
    <x v="2"/>
    <x v="0"/>
    <x v="1"/>
    <n v="7.5"/>
    <n v="0.75"/>
    <x v="4"/>
    <x v="0"/>
    <n v="9.6"/>
    <n v="20.399999999999999"/>
    <n v="30"/>
    <b v="0"/>
    <n v="6"/>
    <x v="0"/>
    <x v="0"/>
    <n v="30.286458333333329"/>
  </r>
  <r>
    <x v="594"/>
    <s v="Domino's"/>
    <x v="79"/>
    <d v="2025-06-01T20:15:00"/>
    <d v="2025-06-01T21:00:00"/>
    <n v="45"/>
    <x v="1"/>
    <x v="0"/>
    <x v="1"/>
    <n v="9"/>
    <x v="1"/>
    <x v="3"/>
    <x v="0"/>
    <x v="1"/>
    <n v="5"/>
    <n v="0.44444444444444442"/>
    <x v="6"/>
    <x v="1"/>
    <n v="21.6"/>
    <n v="23.4"/>
    <n v="45"/>
    <b v="1"/>
    <n v="12"/>
    <x v="1"/>
    <x v="1"/>
    <n v="30.259433962264151"/>
  </r>
  <r>
    <x v="595"/>
    <s v="Papa John's"/>
    <x v="80"/>
    <d v="2025-06-02T18:00:00"/>
    <d v="2025-06-02T18:20:00"/>
    <n v="20"/>
    <x v="0"/>
    <x v="0"/>
    <x v="2"/>
    <n v="3"/>
    <x v="2"/>
    <x v="0"/>
    <x v="0"/>
    <x v="0"/>
    <n v="6.666666666666667"/>
    <n v="0.66666666666666663"/>
    <x v="6"/>
    <x v="0"/>
    <n v="7.1999999999999993"/>
    <n v="12.8"/>
    <n v="20"/>
    <b v="0"/>
    <n v="4"/>
    <x v="2"/>
    <x v="0"/>
    <n v="28.186274509803919"/>
  </r>
  <r>
    <x v="596"/>
    <s v="Pizza Hut"/>
    <x v="81"/>
    <d v="2025-06-03T19:15:00"/>
    <d v="2025-06-03T19:45:00"/>
    <n v="30"/>
    <x v="1"/>
    <x v="1"/>
    <x v="1"/>
    <n v="6"/>
    <x v="0"/>
    <x v="1"/>
    <x v="0"/>
    <x v="0"/>
    <n v="5"/>
    <n v="0.66666666666666663"/>
    <x v="6"/>
    <x v="0"/>
    <n v="14.4"/>
    <n v="15.6"/>
    <n v="30"/>
    <b v="0"/>
    <n v="12"/>
    <x v="0"/>
    <x v="3"/>
    <n v="29.948453608247419"/>
  </r>
  <r>
    <x v="597"/>
    <s v="Little Caesars"/>
    <x v="8"/>
    <d v="2025-06-04T20:30:00"/>
    <d v="2025-06-04T21:10:00"/>
    <n v="40"/>
    <x v="3"/>
    <x v="3"/>
    <x v="3"/>
    <n v="8"/>
    <x v="1"/>
    <x v="0"/>
    <x v="0"/>
    <x v="0"/>
    <n v="5"/>
    <n v="0.625"/>
    <x v="6"/>
    <x v="0"/>
    <n v="19.2"/>
    <n v="20.8"/>
    <n v="40"/>
    <b v="1"/>
    <n v="20"/>
    <x v="1"/>
    <x v="1"/>
    <n v="28.844221105527641"/>
  </r>
  <r>
    <x v="598"/>
    <s v="Marco's Pizza"/>
    <x v="3"/>
    <d v="2025-06-05T18:45:00"/>
    <d v="2025-06-05T19:05:00"/>
    <n v="20"/>
    <x v="2"/>
    <x v="2"/>
    <x v="4"/>
    <n v="2.5"/>
    <x v="2"/>
    <x v="3"/>
    <x v="0"/>
    <x v="0"/>
    <n v="8"/>
    <n v="0.4"/>
    <x v="6"/>
    <x v="1"/>
    <n v="6"/>
    <n v="14"/>
    <n v="20"/>
    <b v="0"/>
    <n v="1"/>
    <x v="2"/>
    <x v="0"/>
    <n v="30.286458333333329"/>
  </r>
  <r>
    <x v="599"/>
    <s v="Domino's"/>
    <x v="0"/>
    <d v="2025-06-06T19:00:00"/>
    <d v="2025-06-06T19:45:00"/>
    <n v="45"/>
    <x v="1"/>
    <x v="8"/>
    <x v="1"/>
    <n v="7"/>
    <x v="0"/>
    <x v="0"/>
    <x v="0"/>
    <x v="0"/>
    <n v="6.4285714285714288"/>
    <n v="0.5714285714285714"/>
    <x v="6"/>
    <x v="0"/>
    <n v="16.8"/>
    <n v="28.2"/>
    <n v="45"/>
    <b v="1"/>
    <n v="12"/>
    <x v="0"/>
    <x v="3"/>
    <n v="30.259433962264151"/>
  </r>
  <r>
    <x v="600"/>
    <s v="Papa John's"/>
    <x v="1"/>
    <d v="2025-06-07T20:15:00"/>
    <d v="2025-06-07T20:55:00"/>
    <n v="40"/>
    <x v="0"/>
    <x v="9"/>
    <x v="0"/>
    <n v="6.5"/>
    <x v="1"/>
    <x v="1"/>
    <x v="0"/>
    <x v="1"/>
    <n v="6.1538461538461542"/>
    <n v="0.46153846153846162"/>
    <x v="6"/>
    <x v="0"/>
    <n v="15.6"/>
    <n v="24.4"/>
    <n v="40"/>
    <b v="1"/>
    <n v="6"/>
    <x v="1"/>
    <x v="1"/>
    <n v="28.186274509803919"/>
  </r>
  <r>
    <x v="601"/>
    <s v="Pizza Hut"/>
    <x v="2"/>
    <d v="2025-06-08T18:45:00"/>
    <d v="2025-06-08T19:05:00"/>
    <n v="20"/>
    <x v="2"/>
    <x v="2"/>
    <x v="4"/>
    <n v="2.5"/>
    <x v="2"/>
    <x v="3"/>
    <x v="0"/>
    <x v="1"/>
    <n v="8"/>
    <n v="0.4"/>
    <x v="6"/>
    <x v="1"/>
    <n v="6"/>
    <n v="14"/>
    <n v="20"/>
    <b v="0"/>
    <n v="1"/>
    <x v="2"/>
    <x v="0"/>
    <n v="29.948453608247419"/>
  </r>
  <r>
    <x v="602"/>
    <s v="Little Caesars"/>
    <x v="6"/>
    <d v="2025-06-09T19:30:00"/>
    <d v="2025-06-09T20:10:00"/>
    <n v="40"/>
    <x v="3"/>
    <x v="3"/>
    <x v="3"/>
    <n v="8"/>
    <x v="1"/>
    <x v="0"/>
    <x v="0"/>
    <x v="0"/>
    <n v="5"/>
    <n v="0.625"/>
    <x v="6"/>
    <x v="0"/>
    <n v="19.2"/>
    <n v="20.8"/>
    <n v="40"/>
    <b v="1"/>
    <n v="20"/>
    <x v="1"/>
    <x v="3"/>
    <n v="28.844221105527641"/>
  </r>
  <r>
    <x v="603"/>
    <s v="Marco's Pizza"/>
    <x v="7"/>
    <d v="2025-06-10T18:00:00"/>
    <d v="2025-06-10T18:30:00"/>
    <n v="30"/>
    <x v="0"/>
    <x v="1"/>
    <x v="0"/>
    <n v="4"/>
    <x v="0"/>
    <x v="2"/>
    <x v="0"/>
    <x v="0"/>
    <n v="7.5"/>
    <n v="0.75"/>
    <x v="6"/>
    <x v="0"/>
    <n v="9.6"/>
    <n v="20.399999999999999"/>
    <n v="30"/>
    <b v="0"/>
    <n v="6"/>
    <x v="0"/>
    <x v="0"/>
    <n v="30.286458333333329"/>
  </r>
  <r>
    <x v="604"/>
    <s v="Domino's"/>
    <x v="25"/>
    <d v="2025-06-11T20:15:00"/>
    <d v="2025-06-11T21:00:00"/>
    <n v="45"/>
    <x v="1"/>
    <x v="0"/>
    <x v="1"/>
    <n v="9"/>
    <x v="1"/>
    <x v="3"/>
    <x v="0"/>
    <x v="0"/>
    <n v="5"/>
    <n v="0.44444444444444442"/>
    <x v="6"/>
    <x v="1"/>
    <n v="21.6"/>
    <n v="23.4"/>
    <n v="45"/>
    <b v="1"/>
    <n v="12"/>
    <x v="1"/>
    <x v="1"/>
    <n v="30.259433962264151"/>
  </r>
  <r>
    <x v="605"/>
    <s v="Papa John's"/>
    <x v="26"/>
    <d v="2025-06-12T18:00:00"/>
    <d v="2025-06-12T18:20:00"/>
    <n v="20"/>
    <x v="0"/>
    <x v="0"/>
    <x v="2"/>
    <n v="3"/>
    <x v="2"/>
    <x v="0"/>
    <x v="0"/>
    <x v="0"/>
    <n v="6.666666666666667"/>
    <n v="0.66666666666666663"/>
    <x v="6"/>
    <x v="0"/>
    <n v="7.1999999999999993"/>
    <n v="12.8"/>
    <n v="20"/>
    <b v="0"/>
    <n v="4"/>
    <x v="2"/>
    <x v="0"/>
    <n v="28.186274509803919"/>
  </r>
  <r>
    <x v="606"/>
    <s v="Pizza Hut"/>
    <x v="14"/>
    <d v="2025-06-13T19:15:00"/>
    <d v="2025-06-13T19:45:00"/>
    <n v="30"/>
    <x v="1"/>
    <x v="1"/>
    <x v="1"/>
    <n v="6"/>
    <x v="0"/>
    <x v="1"/>
    <x v="0"/>
    <x v="0"/>
    <n v="5"/>
    <n v="0.66666666666666663"/>
    <x v="6"/>
    <x v="0"/>
    <n v="14.4"/>
    <n v="15.6"/>
    <n v="30"/>
    <b v="0"/>
    <n v="12"/>
    <x v="0"/>
    <x v="3"/>
    <n v="29.948453608247419"/>
  </r>
  <r>
    <x v="607"/>
    <s v="Little Caesars"/>
    <x v="4"/>
    <d v="2025-06-14T20:30:00"/>
    <d v="2025-06-14T21:10:00"/>
    <n v="40"/>
    <x v="3"/>
    <x v="3"/>
    <x v="3"/>
    <n v="8"/>
    <x v="1"/>
    <x v="0"/>
    <x v="0"/>
    <x v="1"/>
    <n v="5"/>
    <n v="0.625"/>
    <x v="6"/>
    <x v="0"/>
    <n v="19.2"/>
    <n v="20.8"/>
    <n v="40"/>
    <b v="1"/>
    <n v="20"/>
    <x v="1"/>
    <x v="1"/>
    <n v="28.844221105527641"/>
  </r>
  <r>
    <x v="608"/>
    <s v="Marco's Pizza"/>
    <x v="12"/>
    <d v="2025-06-15T18:45:00"/>
    <d v="2025-06-15T19:05:00"/>
    <n v="20"/>
    <x v="2"/>
    <x v="2"/>
    <x v="4"/>
    <n v="2.5"/>
    <x v="2"/>
    <x v="3"/>
    <x v="0"/>
    <x v="1"/>
    <n v="8"/>
    <n v="0.4"/>
    <x v="6"/>
    <x v="1"/>
    <n v="6"/>
    <n v="14"/>
    <n v="20"/>
    <b v="0"/>
    <n v="1"/>
    <x v="2"/>
    <x v="0"/>
    <n v="30.286458333333329"/>
  </r>
  <r>
    <x v="609"/>
    <s v="Domino's"/>
    <x v="13"/>
    <d v="2025-06-16T19:00:00"/>
    <d v="2025-06-16T19:50:00"/>
    <n v="50"/>
    <x v="1"/>
    <x v="1"/>
    <x v="1"/>
    <n v="10"/>
    <x v="1"/>
    <x v="4"/>
    <x v="0"/>
    <x v="0"/>
    <n v="5"/>
    <n v="0.4"/>
    <x v="6"/>
    <x v="1"/>
    <n v="24"/>
    <n v="26"/>
    <n v="50"/>
    <b v="1"/>
    <n v="12"/>
    <x v="1"/>
    <x v="3"/>
    <n v="30.259433962264151"/>
  </r>
  <r>
    <x v="610"/>
    <s v="Papa John's"/>
    <x v="15"/>
    <d v="2025-06-17T20:00:00"/>
    <d v="2025-06-17T20:35:00"/>
    <n v="35"/>
    <x v="0"/>
    <x v="4"/>
    <x v="0"/>
    <n v="5.5"/>
    <x v="0"/>
    <x v="1"/>
    <x v="0"/>
    <x v="0"/>
    <n v="6.3636363636363633"/>
    <n v="0.54545454545454541"/>
    <x v="6"/>
    <x v="0"/>
    <n v="13.2"/>
    <n v="21.8"/>
    <n v="35"/>
    <b v="1"/>
    <n v="6"/>
    <x v="0"/>
    <x v="1"/>
    <n v="28.186274509803919"/>
  </r>
  <r>
    <x v="611"/>
    <s v="Pizza Hut"/>
    <x v="16"/>
    <d v="2025-06-18T18:30:00"/>
    <d v="2025-06-18T18:50:00"/>
    <n v="20"/>
    <x v="2"/>
    <x v="2"/>
    <x v="2"/>
    <n v="2"/>
    <x v="2"/>
    <x v="2"/>
    <x v="0"/>
    <x v="0"/>
    <n v="10"/>
    <n v="1"/>
    <x v="6"/>
    <x v="0"/>
    <n v="4.8"/>
    <n v="15.2"/>
    <n v="20"/>
    <b v="0"/>
    <n v="2"/>
    <x v="2"/>
    <x v="0"/>
    <n v="29.948453608247419"/>
  </r>
  <r>
    <x v="612"/>
    <s v="Little Caesars"/>
    <x v="17"/>
    <d v="2025-06-19T19:45:00"/>
    <d v="2025-06-19T20:25:00"/>
    <n v="40"/>
    <x v="3"/>
    <x v="5"/>
    <x v="3"/>
    <n v="7.5"/>
    <x v="1"/>
    <x v="0"/>
    <x v="0"/>
    <x v="0"/>
    <n v="5.333333333333333"/>
    <n v="0.66666666666666663"/>
    <x v="6"/>
    <x v="0"/>
    <n v="18"/>
    <n v="22"/>
    <n v="40"/>
    <b v="1"/>
    <n v="20"/>
    <x v="1"/>
    <x v="3"/>
    <n v="28.844221105527641"/>
  </r>
  <r>
    <x v="613"/>
    <s v="Marco's Pizza"/>
    <x v="18"/>
    <d v="2025-06-20T18:00:00"/>
    <d v="2025-06-20T18:30:00"/>
    <n v="30"/>
    <x v="0"/>
    <x v="1"/>
    <x v="0"/>
    <n v="4"/>
    <x v="0"/>
    <x v="2"/>
    <x v="0"/>
    <x v="0"/>
    <n v="7.5"/>
    <n v="0.75"/>
    <x v="6"/>
    <x v="0"/>
    <n v="9.6"/>
    <n v="20.399999999999999"/>
    <n v="30"/>
    <b v="0"/>
    <n v="6"/>
    <x v="0"/>
    <x v="0"/>
    <n v="30.286458333333329"/>
  </r>
  <r>
    <x v="614"/>
    <s v="Domino's"/>
    <x v="5"/>
    <d v="2025-06-21T20:15:00"/>
    <d v="2025-06-21T21:00:00"/>
    <n v="45"/>
    <x v="1"/>
    <x v="0"/>
    <x v="1"/>
    <n v="9"/>
    <x v="1"/>
    <x v="3"/>
    <x v="0"/>
    <x v="1"/>
    <n v="5"/>
    <n v="0.44444444444444442"/>
    <x v="6"/>
    <x v="1"/>
    <n v="21.6"/>
    <n v="23.4"/>
    <n v="45"/>
    <b v="1"/>
    <n v="12"/>
    <x v="1"/>
    <x v="1"/>
    <n v="30.259433962264151"/>
  </r>
  <r>
    <x v="615"/>
    <s v="Papa John's"/>
    <x v="19"/>
    <d v="2025-06-22T18:00:00"/>
    <d v="2025-06-22T18:20:00"/>
    <n v="20"/>
    <x v="0"/>
    <x v="0"/>
    <x v="2"/>
    <n v="3"/>
    <x v="2"/>
    <x v="0"/>
    <x v="0"/>
    <x v="1"/>
    <n v="6.666666666666667"/>
    <n v="0.66666666666666663"/>
    <x v="6"/>
    <x v="0"/>
    <n v="7.1999999999999993"/>
    <n v="12.8"/>
    <n v="20"/>
    <b v="0"/>
    <n v="4"/>
    <x v="2"/>
    <x v="0"/>
    <n v="28.186274509803919"/>
  </r>
  <r>
    <x v="616"/>
    <s v="Pizza Hut"/>
    <x v="9"/>
    <d v="2025-06-23T19:15:00"/>
    <d v="2025-06-23T19:45:00"/>
    <n v="30"/>
    <x v="1"/>
    <x v="1"/>
    <x v="1"/>
    <n v="6"/>
    <x v="0"/>
    <x v="1"/>
    <x v="0"/>
    <x v="0"/>
    <n v="5"/>
    <n v="0.66666666666666663"/>
    <x v="6"/>
    <x v="0"/>
    <n v="14.4"/>
    <n v="15.6"/>
    <n v="30"/>
    <b v="0"/>
    <n v="12"/>
    <x v="0"/>
    <x v="3"/>
    <n v="29.948453608247419"/>
  </r>
  <r>
    <x v="617"/>
    <s v="Little Caesars"/>
    <x v="10"/>
    <d v="2025-06-24T20:30:00"/>
    <d v="2025-06-24T21:10:00"/>
    <n v="40"/>
    <x v="3"/>
    <x v="3"/>
    <x v="3"/>
    <n v="8"/>
    <x v="1"/>
    <x v="0"/>
    <x v="0"/>
    <x v="0"/>
    <n v="5"/>
    <n v="0.625"/>
    <x v="6"/>
    <x v="0"/>
    <n v="19.2"/>
    <n v="20.8"/>
    <n v="40"/>
    <b v="1"/>
    <n v="20"/>
    <x v="1"/>
    <x v="1"/>
    <n v="28.844221105527641"/>
  </r>
  <r>
    <x v="618"/>
    <s v="Marco's Pizza"/>
    <x v="27"/>
    <d v="2025-06-25T18:45:00"/>
    <d v="2025-06-25T19:05:00"/>
    <n v="20"/>
    <x v="2"/>
    <x v="2"/>
    <x v="4"/>
    <n v="2.5"/>
    <x v="2"/>
    <x v="3"/>
    <x v="0"/>
    <x v="0"/>
    <n v="8"/>
    <n v="0.4"/>
    <x v="6"/>
    <x v="1"/>
    <n v="6"/>
    <n v="14"/>
    <n v="20"/>
    <b v="0"/>
    <n v="1"/>
    <x v="2"/>
    <x v="0"/>
    <n v="30.286458333333329"/>
  </r>
  <r>
    <x v="619"/>
    <s v="Domino's"/>
    <x v="11"/>
    <d v="2025-06-26T19:00:00"/>
    <d v="2025-06-26T19:50:00"/>
    <n v="50"/>
    <x v="1"/>
    <x v="1"/>
    <x v="1"/>
    <n v="10"/>
    <x v="1"/>
    <x v="0"/>
    <x v="0"/>
    <x v="0"/>
    <n v="5"/>
    <n v="0.4"/>
    <x v="6"/>
    <x v="0"/>
    <n v="24"/>
    <n v="26"/>
    <n v="50"/>
    <b v="1"/>
    <n v="12"/>
    <x v="1"/>
    <x v="3"/>
    <n v="30.259433962264151"/>
  </r>
  <r>
    <x v="620"/>
    <s v="Papa John's"/>
    <x v="21"/>
    <d v="2025-06-27T20:00:00"/>
    <d v="2025-06-27T20:35:00"/>
    <n v="35"/>
    <x v="0"/>
    <x v="4"/>
    <x v="0"/>
    <n v="5.5"/>
    <x v="0"/>
    <x v="1"/>
    <x v="0"/>
    <x v="0"/>
    <n v="6.3636363636363633"/>
    <n v="0.54545454545454541"/>
    <x v="6"/>
    <x v="0"/>
    <n v="13.2"/>
    <n v="21.8"/>
    <n v="35"/>
    <b v="1"/>
    <n v="6"/>
    <x v="0"/>
    <x v="1"/>
    <n v="28.186274509803919"/>
  </r>
  <r>
    <x v="621"/>
    <s v="Pizza Hut"/>
    <x v="20"/>
    <d v="2025-06-28T18:30:00"/>
    <d v="2025-06-28T18:50:00"/>
    <n v="20"/>
    <x v="2"/>
    <x v="2"/>
    <x v="2"/>
    <n v="2"/>
    <x v="2"/>
    <x v="2"/>
    <x v="0"/>
    <x v="1"/>
    <n v="10"/>
    <n v="1"/>
    <x v="6"/>
    <x v="0"/>
    <n v="4.8"/>
    <n v="15.2"/>
    <n v="20"/>
    <b v="0"/>
    <n v="2"/>
    <x v="2"/>
    <x v="0"/>
    <n v="29.948453608247419"/>
  </r>
  <r>
    <x v="622"/>
    <s v="Little Caesars"/>
    <x v="28"/>
    <d v="2025-06-29T19:45:00"/>
    <d v="2025-06-29T20:25:00"/>
    <n v="40"/>
    <x v="3"/>
    <x v="5"/>
    <x v="3"/>
    <n v="7.5"/>
    <x v="1"/>
    <x v="0"/>
    <x v="0"/>
    <x v="1"/>
    <n v="5.333333333333333"/>
    <n v="0.66666666666666663"/>
    <x v="6"/>
    <x v="0"/>
    <n v="18"/>
    <n v="22"/>
    <n v="40"/>
    <b v="1"/>
    <n v="20"/>
    <x v="1"/>
    <x v="3"/>
    <n v="28.844221105527641"/>
  </r>
  <r>
    <x v="623"/>
    <s v="Domino's"/>
    <x v="13"/>
    <d v="2025-06-15T19:20:00"/>
    <d v="2025-06-15T19:55:00"/>
    <n v="35"/>
    <x v="1"/>
    <x v="3"/>
    <x v="1"/>
    <n v="5.4"/>
    <x v="0"/>
    <x v="0"/>
    <x v="0"/>
    <x v="1"/>
    <n v="6.481481481481481"/>
    <n v="0.7407407407407407"/>
    <x v="6"/>
    <x v="0"/>
    <n v="12.96"/>
    <n v="22.04"/>
    <n v="35"/>
    <b v="1"/>
    <n v="12"/>
    <x v="0"/>
    <x v="3"/>
    <n v="30.259433962264151"/>
  </r>
  <r>
    <x v="624"/>
    <s v="Pizza Hut"/>
    <x v="3"/>
    <d v="2025-06-15T20:00:00"/>
    <d v="2025-06-15T20:30:00"/>
    <n v="30"/>
    <x v="0"/>
    <x v="0"/>
    <x v="2"/>
    <n v="4.0999999999999996"/>
    <x v="2"/>
    <x v="1"/>
    <x v="0"/>
    <x v="1"/>
    <n v="7.3170731707317076"/>
    <n v="0.48780487804878048"/>
    <x v="6"/>
    <x v="0"/>
    <n v="9.8399999999999981"/>
    <n v="20.16"/>
    <n v="30"/>
    <b v="0"/>
    <n v="4"/>
    <x v="2"/>
    <x v="1"/>
    <n v="29.948453608247419"/>
  </r>
  <r>
    <x v="625"/>
    <s v="Little Caesars"/>
    <x v="8"/>
    <d v="2025-06-15T20:05:00"/>
    <d v="2025-06-15T20:55:00"/>
    <n v="50"/>
    <x v="3"/>
    <x v="1"/>
    <x v="3"/>
    <n v="8.6999999999999993"/>
    <x v="1"/>
    <x v="3"/>
    <x v="0"/>
    <x v="1"/>
    <n v="5.7471264367816097"/>
    <n v="0.57471264367816099"/>
    <x v="6"/>
    <x v="1"/>
    <n v="20.88"/>
    <n v="29.12"/>
    <n v="50"/>
    <b v="1"/>
    <n v="20"/>
    <x v="1"/>
    <x v="1"/>
    <n v="28.844221105527641"/>
  </r>
  <r>
    <x v="626"/>
    <s v="Domino's"/>
    <x v="13"/>
    <d v="2025-06-15T21:00:00"/>
    <d v="2025-06-15T21:35:00"/>
    <n v="35"/>
    <x v="1"/>
    <x v="3"/>
    <x v="1"/>
    <n v="5.4"/>
    <x v="0"/>
    <x v="0"/>
    <x v="0"/>
    <x v="1"/>
    <n v="6.481481481481481"/>
    <n v="0.7407407407407407"/>
    <x v="6"/>
    <x v="0"/>
    <n v="12.96"/>
    <n v="22.04"/>
    <n v="35"/>
    <b v="1"/>
    <n v="12"/>
    <x v="0"/>
    <x v="7"/>
    <n v="30.259433962264151"/>
  </r>
  <r>
    <x v="627"/>
    <s v="Papa John's"/>
    <x v="9"/>
    <d v="2025-06-16T17:45:00"/>
    <d v="2025-06-16T18:10:00"/>
    <n v="25"/>
    <x v="0"/>
    <x v="4"/>
    <x v="0"/>
    <n v="3.9"/>
    <x v="2"/>
    <x v="2"/>
    <x v="1"/>
    <x v="0"/>
    <n v="6.4102564102564106"/>
    <n v="0.76923076923076927"/>
    <x v="6"/>
    <x v="0"/>
    <n v="9.36"/>
    <n v="15.64"/>
    <n v="25"/>
    <b v="0"/>
    <n v="6"/>
    <x v="2"/>
    <x v="5"/>
    <n v="28.186274509803919"/>
  </r>
  <r>
    <x v="628"/>
    <s v="Pizza Hut"/>
    <x v="3"/>
    <d v="2025-06-16T18:30:00"/>
    <d v="2025-06-16T19:10:00"/>
    <n v="40"/>
    <x v="1"/>
    <x v="5"/>
    <x v="3"/>
    <n v="6"/>
    <x v="0"/>
    <x v="1"/>
    <x v="0"/>
    <x v="0"/>
    <n v="6.666666666666667"/>
    <n v="0.83333333333333337"/>
    <x v="6"/>
    <x v="0"/>
    <n v="14.4"/>
    <n v="25.6"/>
    <n v="40"/>
    <b v="1"/>
    <n v="15"/>
    <x v="0"/>
    <x v="0"/>
    <n v="29.948453608247419"/>
  </r>
  <r>
    <x v="629"/>
    <s v="Domino's"/>
    <x v="7"/>
    <d v="2025-06-16T19:00:00"/>
    <d v="2025-06-16T19:35:00"/>
    <n v="35"/>
    <x v="0"/>
    <x v="0"/>
    <x v="2"/>
    <n v="4.5"/>
    <x v="0"/>
    <x v="5"/>
    <x v="0"/>
    <x v="0"/>
    <n v="7.7777777777777777"/>
    <n v="0.44444444444444442"/>
    <x v="6"/>
    <x v="1"/>
    <n v="10.8"/>
    <n v="24.2"/>
    <n v="35"/>
    <b v="1"/>
    <n v="4"/>
    <x v="0"/>
    <x v="3"/>
    <n v="30.259433962264151"/>
  </r>
  <r>
    <x v="630"/>
    <s v="Pizza Hut"/>
    <x v="4"/>
    <d v="2025-06-16T20:15:00"/>
    <d v="2025-06-16T21:00:00"/>
    <n v="45"/>
    <x v="1"/>
    <x v="3"/>
    <x v="1"/>
    <n v="7.2"/>
    <x v="1"/>
    <x v="0"/>
    <x v="0"/>
    <x v="0"/>
    <n v="6.25"/>
    <n v="0.55555555555555558"/>
    <x v="6"/>
    <x v="0"/>
    <n v="17.28"/>
    <n v="27.72"/>
    <n v="45"/>
    <b v="1"/>
    <n v="12"/>
    <x v="1"/>
    <x v="1"/>
    <n v="29.948453608247419"/>
  </r>
  <r>
    <x v="631"/>
    <s v="Domino's"/>
    <x v="13"/>
    <d v="2025-06-16T21:10:00"/>
    <d v="2025-06-16T21:40:00"/>
    <n v="30"/>
    <x v="1"/>
    <x v="3"/>
    <x v="1"/>
    <n v="5.4"/>
    <x v="0"/>
    <x v="3"/>
    <x v="0"/>
    <x v="0"/>
    <n v="5.5555555555555554"/>
    <n v="0.7407407407407407"/>
    <x v="6"/>
    <x v="1"/>
    <n v="12.96"/>
    <n v="17.04"/>
    <n v="30"/>
    <b v="0"/>
    <n v="12"/>
    <x v="0"/>
    <x v="7"/>
    <n v="30.259433962264151"/>
  </r>
  <r>
    <x v="632"/>
    <s v="Little Caesars"/>
    <x v="2"/>
    <d v="2025-06-17T18:10:00"/>
    <d v="2025-06-17T18:50:00"/>
    <n v="40"/>
    <x v="3"/>
    <x v="9"/>
    <x v="3"/>
    <n v="7.8"/>
    <x v="1"/>
    <x v="2"/>
    <x v="0"/>
    <x v="0"/>
    <n v="5.1282051282051286"/>
    <n v="0.64102564102564108"/>
    <x v="6"/>
    <x v="0"/>
    <n v="18.72"/>
    <n v="21.28"/>
    <n v="40"/>
    <b v="1"/>
    <n v="20"/>
    <x v="1"/>
    <x v="0"/>
    <n v="28.844221105527641"/>
  </r>
  <r>
    <x v="633"/>
    <s v="Marco’s Pizza"/>
    <x v="46"/>
    <d v="2025-06-17T19:15:00"/>
    <d v="2025-06-17T19:40:00"/>
    <n v="25"/>
    <x v="2"/>
    <x v="8"/>
    <x v="0"/>
    <n v="3.2"/>
    <x v="0"/>
    <x v="0"/>
    <x v="0"/>
    <x v="0"/>
    <n v="7.8125"/>
    <n v="0.9375"/>
    <x v="6"/>
    <x v="0"/>
    <n v="7.68"/>
    <n v="17.32"/>
    <n v="25"/>
    <b v="0"/>
    <n v="3"/>
    <x v="0"/>
    <x v="3"/>
    <n v="26.666666666666671"/>
  </r>
  <r>
    <x v="634"/>
    <s v="Pizza Hut"/>
    <x v="3"/>
    <d v="2025-06-17T20:00:00"/>
    <d v="2025-06-17T20:30:00"/>
    <n v="30"/>
    <x v="0"/>
    <x v="0"/>
    <x v="2"/>
    <n v="4.0999999999999996"/>
    <x v="2"/>
    <x v="1"/>
    <x v="0"/>
    <x v="0"/>
    <n v="7.3170731707317076"/>
    <n v="0.48780487804878048"/>
    <x v="6"/>
    <x v="0"/>
    <n v="9.8399999999999981"/>
    <n v="20.16"/>
    <n v="30"/>
    <b v="0"/>
    <n v="4"/>
    <x v="2"/>
    <x v="1"/>
    <n v="29.948453608247419"/>
  </r>
  <r>
    <x v="635"/>
    <s v="Papa John's"/>
    <x v="14"/>
    <d v="2025-06-18T17:45:00"/>
    <d v="2025-06-18T18:35:00"/>
    <n v="50"/>
    <x v="1"/>
    <x v="1"/>
    <x v="1"/>
    <n v="8.3000000000000007"/>
    <x v="1"/>
    <x v="0"/>
    <x v="1"/>
    <x v="0"/>
    <n v="6.0240963855421681"/>
    <n v="0.48192771084337338"/>
    <x v="6"/>
    <x v="0"/>
    <n v="19.920000000000002"/>
    <n v="30.08"/>
    <n v="50"/>
    <b v="1"/>
    <n v="12"/>
    <x v="1"/>
    <x v="5"/>
    <n v="28.186274509803919"/>
  </r>
  <r>
    <x v="636"/>
    <s v="Domino's"/>
    <x v="13"/>
    <d v="2025-06-18T19:05:00"/>
    <d v="2025-06-18T19:40:00"/>
    <n v="35"/>
    <x v="1"/>
    <x v="3"/>
    <x v="1"/>
    <n v="5.4"/>
    <x v="0"/>
    <x v="2"/>
    <x v="0"/>
    <x v="0"/>
    <n v="6.481481481481481"/>
    <n v="0.7407407407407407"/>
    <x v="6"/>
    <x v="0"/>
    <n v="12.96"/>
    <n v="22.04"/>
    <n v="35"/>
    <b v="1"/>
    <n v="12"/>
    <x v="0"/>
    <x v="3"/>
    <n v="30.259433962264151"/>
  </r>
  <r>
    <x v="637"/>
    <s v="Marco’s Pizza"/>
    <x v="18"/>
    <d v="2025-06-18T20:00:00"/>
    <d v="2025-06-18T20:25:00"/>
    <n v="25"/>
    <x v="0"/>
    <x v="1"/>
    <x v="0"/>
    <n v="4"/>
    <x v="2"/>
    <x v="1"/>
    <x v="0"/>
    <x v="0"/>
    <n v="6.25"/>
    <n v="0.75"/>
    <x v="6"/>
    <x v="0"/>
    <n v="9.6"/>
    <n v="15.4"/>
    <n v="25"/>
    <b v="0"/>
    <n v="6"/>
    <x v="2"/>
    <x v="1"/>
    <n v="26.666666666666671"/>
  </r>
  <r>
    <x v="638"/>
    <s v="Pizza Hut"/>
    <x v="3"/>
    <d v="2025-06-18T21:00:00"/>
    <d v="2025-06-18T21:30:00"/>
    <n v="30"/>
    <x v="0"/>
    <x v="0"/>
    <x v="2"/>
    <n v="4.0999999999999996"/>
    <x v="2"/>
    <x v="0"/>
    <x v="0"/>
    <x v="0"/>
    <n v="7.3170731707317076"/>
    <n v="0.48780487804878048"/>
    <x v="6"/>
    <x v="0"/>
    <n v="9.8399999999999981"/>
    <n v="20.16"/>
    <n v="30"/>
    <b v="0"/>
    <n v="4"/>
    <x v="2"/>
    <x v="7"/>
    <n v="29.948453608247419"/>
  </r>
  <r>
    <x v="639"/>
    <s v="Domino's"/>
    <x v="1"/>
    <d v="2025-06-19T18:15:00"/>
    <d v="2025-06-19T18:55:00"/>
    <n v="40"/>
    <x v="1"/>
    <x v="3"/>
    <x v="3"/>
    <n v="6.3"/>
    <x v="0"/>
    <x v="3"/>
    <x v="0"/>
    <x v="0"/>
    <n v="6.3492063492063497"/>
    <n v="0.79365079365079372"/>
    <x v="6"/>
    <x v="1"/>
    <n v="15.12"/>
    <n v="24.88"/>
    <n v="40"/>
    <b v="1"/>
    <n v="15"/>
    <x v="0"/>
    <x v="0"/>
    <n v="30.259433962264151"/>
  </r>
  <r>
    <x v="640"/>
    <s v="Little Caesars"/>
    <x v="10"/>
    <d v="2025-06-19T19:10:00"/>
    <d v="2025-06-19T19:55:00"/>
    <n v="45"/>
    <x v="3"/>
    <x v="2"/>
    <x v="2"/>
    <n v="7"/>
    <x v="1"/>
    <x v="1"/>
    <x v="0"/>
    <x v="0"/>
    <n v="6.4285714285714288"/>
    <n v="0.2857142857142857"/>
    <x v="6"/>
    <x v="0"/>
    <n v="16.8"/>
    <n v="28.2"/>
    <n v="45"/>
    <b v="1"/>
    <n v="8"/>
    <x v="1"/>
    <x v="3"/>
    <n v="28.844221105527641"/>
  </r>
  <r>
    <x v="641"/>
    <s v="Domino's"/>
    <x v="13"/>
    <d v="2025-06-19T20:00:00"/>
    <d v="2025-06-19T20:30:00"/>
    <n v="30"/>
    <x v="1"/>
    <x v="3"/>
    <x v="1"/>
    <n v="5.4"/>
    <x v="0"/>
    <x v="0"/>
    <x v="0"/>
    <x v="0"/>
    <n v="5.5555555555555554"/>
    <n v="0.7407407407407407"/>
    <x v="6"/>
    <x v="0"/>
    <n v="12.96"/>
    <n v="17.04"/>
    <n v="30"/>
    <b v="0"/>
    <n v="12"/>
    <x v="0"/>
    <x v="1"/>
    <n v="30.259433962264151"/>
  </r>
  <r>
    <x v="642"/>
    <s v="Marco’s Pizza"/>
    <x v="46"/>
    <d v="2025-06-20T18:10:00"/>
    <d v="2025-06-20T18:40:00"/>
    <n v="30"/>
    <x v="2"/>
    <x v="8"/>
    <x v="0"/>
    <n v="3.2"/>
    <x v="0"/>
    <x v="3"/>
    <x v="0"/>
    <x v="0"/>
    <n v="9.375"/>
    <n v="0.9375"/>
    <x v="6"/>
    <x v="1"/>
    <n v="7.68"/>
    <n v="22.32"/>
    <n v="30"/>
    <b v="0"/>
    <n v="3"/>
    <x v="0"/>
    <x v="0"/>
    <n v="26.666666666666671"/>
  </r>
  <r>
    <x v="643"/>
    <s v="Pizza Hut"/>
    <x v="4"/>
    <d v="2025-06-20T19:00:00"/>
    <d v="2025-06-20T19:30:00"/>
    <n v="30"/>
    <x v="0"/>
    <x v="5"/>
    <x v="1"/>
    <n v="5.8"/>
    <x v="0"/>
    <x v="0"/>
    <x v="0"/>
    <x v="0"/>
    <n v="5.1724137931034484"/>
    <n v="0.68965517241379315"/>
    <x v="6"/>
    <x v="0"/>
    <n v="13.92"/>
    <n v="16.079999999999998"/>
    <n v="30"/>
    <b v="0"/>
    <n v="8"/>
    <x v="0"/>
    <x v="3"/>
    <n v="29.948453608247419"/>
  </r>
  <r>
    <x v="644"/>
    <s v="Domino's"/>
    <x v="5"/>
    <d v="2025-07-21T19:00:00"/>
    <d v="2025-07-21T19:50:00"/>
    <n v="50"/>
    <x v="1"/>
    <x v="1"/>
    <x v="1"/>
    <n v="10"/>
    <x v="1"/>
    <x v="0"/>
    <x v="0"/>
    <x v="0"/>
    <n v="5"/>
    <n v="0.4"/>
    <x v="7"/>
    <x v="0"/>
    <n v="24"/>
    <n v="26"/>
    <n v="50"/>
    <b v="1"/>
    <n v="12"/>
    <x v="1"/>
    <x v="3"/>
    <n v="30.259433962264151"/>
  </r>
  <r>
    <x v="645"/>
    <s v="Papa John's"/>
    <x v="19"/>
    <d v="2025-07-22T20:00:00"/>
    <d v="2025-07-22T20:35:00"/>
    <n v="35"/>
    <x v="0"/>
    <x v="4"/>
    <x v="0"/>
    <n v="5.5"/>
    <x v="0"/>
    <x v="1"/>
    <x v="0"/>
    <x v="0"/>
    <n v="6.3636363636363633"/>
    <n v="0.54545454545454541"/>
    <x v="7"/>
    <x v="0"/>
    <n v="13.2"/>
    <n v="21.8"/>
    <n v="35"/>
    <b v="1"/>
    <n v="6"/>
    <x v="0"/>
    <x v="1"/>
    <n v="28.186274509803919"/>
  </r>
  <r>
    <x v="646"/>
    <s v="Pizza Hut"/>
    <x v="9"/>
    <d v="2025-07-23T18:30:00"/>
    <d v="2025-07-23T18:50:00"/>
    <n v="20"/>
    <x v="2"/>
    <x v="2"/>
    <x v="2"/>
    <n v="2"/>
    <x v="2"/>
    <x v="2"/>
    <x v="0"/>
    <x v="0"/>
    <n v="10"/>
    <n v="1"/>
    <x v="7"/>
    <x v="0"/>
    <n v="4.8"/>
    <n v="15.2"/>
    <n v="20"/>
    <b v="0"/>
    <n v="2"/>
    <x v="2"/>
    <x v="0"/>
    <n v="29.948453608247419"/>
  </r>
  <r>
    <x v="647"/>
    <s v="Little Caesars"/>
    <x v="10"/>
    <d v="2025-07-24T19:45:00"/>
    <d v="2025-07-24T20:25:00"/>
    <n v="40"/>
    <x v="3"/>
    <x v="3"/>
    <x v="3"/>
    <n v="8"/>
    <x v="1"/>
    <x v="0"/>
    <x v="0"/>
    <x v="0"/>
    <n v="5"/>
    <n v="0.625"/>
    <x v="7"/>
    <x v="0"/>
    <n v="19.2"/>
    <n v="20.8"/>
    <n v="40"/>
    <b v="1"/>
    <n v="20"/>
    <x v="1"/>
    <x v="3"/>
    <n v="28.844221105527641"/>
  </r>
  <r>
    <x v="648"/>
    <s v="Marco's Pizza"/>
    <x v="11"/>
    <d v="2025-07-25T18:15:00"/>
    <d v="2025-07-25T18:45:00"/>
    <n v="30"/>
    <x v="0"/>
    <x v="8"/>
    <x v="0"/>
    <n v="4"/>
    <x v="0"/>
    <x v="2"/>
    <x v="0"/>
    <x v="0"/>
    <n v="7.5"/>
    <n v="0.75"/>
    <x v="7"/>
    <x v="0"/>
    <n v="9.6"/>
    <n v="20.399999999999999"/>
    <n v="30"/>
    <b v="0"/>
    <n v="6"/>
    <x v="0"/>
    <x v="0"/>
    <n v="30.286458333333329"/>
  </r>
  <r>
    <x v="649"/>
    <s v="Domino's"/>
    <x v="28"/>
    <d v="2025-07-26T19:30:00"/>
    <d v="2025-07-26T20:10:00"/>
    <n v="40"/>
    <x v="1"/>
    <x v="9"/>
    <x v="1"/>
    <n v="6.5"/>
    <x v="1"/>
    <x v="3"/>
    <x v="0"/>
    <x v="1"/>
    <n v="6.1538461538461542"/>
    <n v="0.61538461538461542"/>
    <x v="7"/>
    <x v="1"/>
    <n v="15.6"/>
    <n v="24.4"/>
    <n v="40"/>
    <b v="1"/>
    <n v="12"/>
    <x v="1"/>
    <x v="3"/>
    <n v="30.259433962264151"/>
  </r>
  <r>
    <x v="650"/>
    <s v="Papa John's"/>
    <x v="20"/>
    <d v="2025-07-27T20:45:00"/>
    <d v="2025-07-27T21:15:00"/>
    <n v="30"/>
    <x v="0"/>
    <x v="0"/>
    <x v="2"/>
    <n v="3.5"/>
    <x v="2"/>
    <x v="0"/>
    <x v="0"/>
    <x v="1"/>
    <n v="8.5714285714285712"/>
    <n v="0.5714285714285714"/>
    <x v="7"/>
    <x v="0"/>
    <n v="8.4"/>
    <n v="21.6"/>
    <n v="30"/>
    <b v="0"/>
    <n v="4"/>
    <x v="2"/>
    <x v="1"/>
    <n v="28.186274509803919"/>
  </r>
  <r>
    <x v="651"/>
    <s v="Pizza Hut"/>
    <x v="21"/>
    <d v="2025-07-28T18:00:00"/>
    <d v="2025-07-28T18:30:00"/>
    <n v="30"/>
    <x v="1"/>
    <x v="1"/>
    <x v="1"/>
    <n v="5"/>
    <x v="0"/>
    <x v="1"/>
    <x v="0"/>
    <x v="0"/>
    <n v="6"/>
    <n v="0.8"/>
    <x v="7"/>
    <x v="0"/>
    <n v="12"/>
    <n v="18"/>
    <n v="30"/>
    <b v="0"/>
    <n v="12"/>
    <x v="0"/>
    <x v="0"/>
    <n v="29.948453608247419"/>
  </r>
  <r>
    <x v="652"/>
    <s v="Little Caesars"/>
    <x v="27"/>
    <d v="2025-07-29T19:15:00"/>
    <d v="2025-07-29T19:55:00"/>
    <n v="40"/>
    <x v="3"/>
    <x v="3"/>
    <x v="3"/>
    <n v="7"/>
    <x v="1"/>
    <x v="0"/>
    <x v="0"/>
    <x v="0"/>
    <n v="5.7142857142857144"/>
    <n v="0.7142857142857143"/>
    <x v="7"/>
    <x v="0"/>
    <n v="16.8"/>
    <n v="23.2"/>
    <n v="40"/>
    <b v="1"/>
    <n v="20"/>
    <x v="1"/>
    <x v="3"/>
    <n v="28.844221105527641"/>
  </r>
  <r>
    <x v="653"/>
    <s v="Marco's Pizza"/>
    <x v="81"/>
    <d v="2025-07-30T20:30:00"/>
    <d v="2025-07-30T21:00:00"/>
    <n v="30"/>
    <x v="0"/>
    <x v="2"/>
    <x v="2"/>
    <n v="4"/>
    <x v="0"/>
    <x v="2"/>
    <x v="0"/>
    <x v="0"/>
    <n v="7.5"/>
    <n v="0.5"/>
    <x v="7"/>
    <x v="0"/>
    <n v="9.6"/>
    <n v="20.399999999999999"/>
    <n v="30"/>
    <b v="0"/>
    <n v="4"/>
    <x v="0"/>
    <x v="1"/>
    <n v="30.286458333333329"/>
  </r>
  <r>
    <x v="654"/>
    <s v="Domino's"/>
    <x v="29"/>
    <d v="2025-07-31T18:45:00"/>
    <d v="2025-07-31T19:25:00"/>
    <n v="40"/>
    <x v="1"/>
    <x v="1"/>
    <x v="1"/>
    <n v="6"/>
    <x v="1"/>
    <x v="4"/>
    <x v="0"/>
    <x v="0"/>
    <n v="6.666666666666667"/>
    <n v="0.66666666666666663"/>
    <x v="7"/>
    <x v="1"/>
    <n v="14.4"/>
    <n v="25.6"/>
    <n v="40"/>
    <b v="1"/>
    <n v="12"/>
    <x v="1"/>
    <x v="0"/>
    <n v="30.259433962264151"/>
  </r>
  <r>
    <x v="655"/>
    <s v="Papa John's"/>
    <x v="23"/>
    <d v="2025-08-01T20:00:00"/>
    <d v="2025-08-01T20:30:00"/>
    <n v="30"/>
    <x v="0"/>
    <x v="4"/>
    <x v="0"/>
    <n v="5"/>
    <x v="0"/>
    <x v="1"/>
    <x v="0"/>
    <x v="0"/>
    <n v="6"/>
    <n v="0.6"/>
    <x v="5"/>
    <x v="0"/>
    <n v="12"/>
    <n v="18"/>
    <n v="30"/>
    <b v="0"/>
    <n v="6"/>
    <x v="0"/>
    <x v="1"/>
    <n v="28.186274509803919"/>
  </r>
  <r>
    <x v="656"/>
    <s v="Pizza Hut"/>
    <x v="30"/>
    <d v="2025-08-02T18:30:00"/>
    <d v="2025-08-02T19:00:00"/>
    <n v="30"/>
    <x v="2"/>
    <x v="2"/>
    <x v="2"/>
    <n v="3"/>
    <x v="2"/>
    <x v="2"/>
    <x v="0"/>
    <x v="1"/>
    <n v="10"/>
    <n v="0.66666666666666663"/>
    <x v="5"/>
    <x v="0"/>
    <n v="7.1999999999999993"/>
    <n v="22.8"/>
    <n v="30"/>
    <b v="0"/>
    <n v="2"/>
    <x v="2"/>
    <x v="0"/>
    <n v="29.948453608247419"/>
  </r>
  <r>
    <x v="657"/>
    <s v="Little Caesars"/>
    <x v="31"/>
    <d v="2025-08-03T19:45:00"/>
    <d v="2025-08-03T20:25:00"/>
    <n v="40"/>
    <x v="3"/>
    <x v="5"/>
    <x v="3"/>
    <n v="8"/>
    <x v="1"/>
    <x v="0"/>
    <x v="0"/>
    <x v="1"/>
    <n v="5"/>
    <n v="0.625"/>
    <x v="5"/>
    <x v="0"/>
    <n v="19.2"/>
    <n v="20.8"/>
    <n v="40"/>
    <b v="1"/>
    <n v="20"/>
    <x v="1"/>
    <x v="3"/>
    <n v="28.844221105527641"/>
  </r>
  <r>
    <x v="658"/>
    <s v="Marco's Pizza"/>
    <x v="32"/>
    <d v="2025-08-04T18:00:00"/>
    <d v="2025-08-04T18:30:00"/>
    <n v="30"/>
    <x v="0"/>
    <x v="1"/>
    <x v="0"/>
    <n v="4"/>
    <x v="0"/>
    <x v="2"/>
    <x v="0"/>
    <x v="0"/>
    <n v="7.5"/>
    <n v="0.75"/>
    <x v="5"/>
    <x v="0"/>
    <n v="9.6"/>
    <n v="20.399999999999999"/>
    <n v="30"/>
    <b v="0"/>
    <n v="6"/>
    <x v="0"/>
    <x v="0"/>
    <n v="30.286458333333329"/>
  </r>
  <r>
    <x v="659"/>
    <s v="Domino's"/>
    <x v="33"/>
    <d v="2025-08-05T19:15:00"/>
    <d v="2025-08-05T19:55:00"/>
    <n v="40"/>
    <x v="1"/>
    <x v="0"/>
    <x v="1"/>
    <n v="6"/>
    <x v="1"/>
    <x v="3"/>
    <x v="0"/>
    <x v="0"/>
    <n v="6.666666666666667"/>
    <n v="0.66666666666666663"/>
    <x v="5"/>
    <x v="1"/>
    <n v="14.4"/>
    <n v="25.6"/>
    <n v="40"/>
    <b v="1"/>
    <n v="12"/>
    <x v="1"/>
    <x v="3"/>
    <n v="30.259433962264151"/>
  </r>
  <r>
    <x v="660"/>
    <s v="Papa John's"/>
    <x v="34"/>
    <d v="2025-08-06T20:30:00"/>
    <d v="2025-08-06T21:00:00"/>
    <n v="30"/>
    <x v="0"/>
    <x v="0"/>
    <x v="2"/>
    <n v="3.5"/>
    <x v="2"/>
    <x v="0"/>
    <x v="0"/>
    <x v="0"/>
    <n v="8.5714285714285712"/>
    <n v="0.5714285714285714"/>
    <x v="5"/>
    <x v="0"/>
    <n v="8.4"/>
    <n v="21.6"/>
    <n v="30"/>
    <b v="0"/>
    <n v="4"/>
    <x v="2"/>
    <x v="1"/>
    <n v="28.186274509803919"/>
  </r>
  <r>
    <x v="661"/>
    <s v="Pizza Hut"/>
    <x v="35"/>
    <d v="2025-08-07T18:45:00"/>
    <d v="2025-08-07T19:15:00"/>
    <n v="30"/>
    <x v="1"/>
    <x v="1"/>
    <x v="1"/>
    <n v="5.5"/>
    <x v="0"/>
    <x v="1"/>
    <x v="0"/>
    <x v="0"/>
    <n v="5.4545454545454541"/>
    <n v="0.72727272727272729"/>
    <x v="5"/>
    <x v="0"/>
    <n v="13.2"/>
    <n v="16.8"/>
    <n v="30"/>
    <b v="0"/>
    <n v="12"/>
    <x v="0"/>
    <x v="0"/>
    <n v="29.948453608247419"/>
  </r>
  <r>
    <x v="662"/>
    <s v="Little Caesars"/>
    <x v="37"/>
    <d v="2025-08-08T20:00:00"/>
    <d v="2025-08-08T20:40:00"/>
    <n v="40"/>
    <x v="3"/>
    <x v="3"/>
    <x v="3"/>
    <n v="7.5"/>
    <x v="1"/>
    <x v="0"/>
    <x v="0"/>
    <x v="0"/>
    <n v="5.333333333333333"/>
    <n v="0.66666666666666663"/>
    <x v="5"/>
    <x v="0"/>
    <n v="18"/>
    <n v="22"/>
    <n v="40"/>
    <b v="1"/>
    <n v="20"/>
    <x v="1"/>
    <x v="1"/>
    <n v="28.844221105527641"/>
  </r>
  <r>
    <x v="663"/>
    <s v="Marco's Pizza"/>
    <x v="8"/>
    <d v="2025-08-09T18:15:00"/>
    <d v="2025-08-09T18:45:00"/>
    <n v="30"/>
    <x v="2"/>
    <x v="2"/>
    <x v="4"/>
    <n v="2.5"/>
    <x v="2"/>
    <x v="3"/>
    <x v="0"/>
    <x v="1"/>
    <n v="12"/>
    <n v="0.4"/>
    <x v="5"/>
    <x v="1"/>
    <n v="6"/>
    <n v="24"/>
    <n v="30"/>
    <b v="0"/>
    <n v="1"/>
    <x v="2"/>
    <x v="0"/>
    <n v="30.286458333333329"/>
  </r>
  <r>
    <x v="664"/>
    <s v="Domino's"/>
    <x v="38"/>
    <d v="2025-08-10T19:30:00"/>
    <d v="2025-08-10T20:10:00"/>
    <n v="40"/>
    <x v="1"/>
    <x v="1"/>
    <x v="1"/>
    <n v="6.5"/>
    <x v="1"/>
    <x v="0"/>
    <x v="0"/>
    <x v="1"/>
    <n v="6.1538461538461542"/>
    <n v="0.61538461538461542"/>
    <x v="5"/>
    <x v="0"/>
    <n v="15.6"/>
    <n v="24.4"/>
    <n v="40"/>
    <b v="1"/>
    <n v="12"/>
    <x v="1"/>
    <x v="3"/>
    <n v="30.259433962264151"/>
  </r>
  <r>
    <x v="665"/>
    <s v="Papa John's"/>
    <x v="39"/>
    <d v="2025-08-11T20:45:00"/>
    <d v="2025-08-11T21:15:00"/>
    <n v="30"/>
    <x v="0"/>
    <x v="4"/>
    <x v="0"/>
    <n v="5"/>
    <x v="0"/>
    <x v="1"/>
    <x v="0"/>
    <x v="0"/>
    <n v="6"/>
    <n v="0.6"/>
    <x v="5"/>
    <x v="0"/>
    <n v="12"/>
    <n v="18"/>
    <n v="30"/>
    <b v="0"/>
    <n v="6"/>
    <x v="0"/>
    <x v="1"/>
    <n v="28.186274509803919"/>
  </r>
  <r>
    <x v="666"/>
    <s v="Pizza Hut"/>
    <x v="36"/>
    <d v="2025-08-12T18:00:00"/>
    <d v="2025-08-12T18:30:00"/>
    <n v="30"/>
    <x v="2"/>
    <x v="2"/>
    <x v="2"/>
    <n v="3"/>
    <x v="2"/>
    <x v="2"/>
    <x v="0"/>
    <x v="0"/>
    <n v="10"/>
    <n v="0.66666666666666663"/>
    <x v="5"/>
    <x v="0"/>
    <n v="7.1999999999999993"/>
    <n v="22.8"/>
    <n v="30"/>
    <b v="0"/>
    <n v="2"/>
    <x v="2"/>
    <x v="0"/>
    <n v="29.948453608247419"/>
  </r>
  <r>
    <x v="667"/>
    <s v="Little Caesars"/>
    <x v="82"/>
    <d v="2025-08-13T19:15:00"/>
    <d v="2025-08-13T19:55:00"/>
    <n v="40"/>
    <x v="3"/>
    <x v="3"/>
    <x v="3"/>
    <n v="7"/>
    <x v="1"/>
    <x v="0"/>
    <x v="0"/>
    <x v="0"/>
    <n v="5.7142857142857144"/>
    <n v="0.7142857142857143"/>
    <x v="5"/>
    <x v="0"/>
    <n v="16.8"/>
    <n v="23.2"/>
    <n v="40"/>
    <b v="1"/>
    <n v="20"/>
    <x v="1"/>
    <x v="3"/>
    <n v="28.844221105527641"/>
  </r>
  <r>
    <x v="668"/>
    <s v="Marco's Pizza"/>
    <x v="83"/>
    <d v="2025-08-14T20:30:00"/>
    <d v="2025-08-14T21:00:00"/>
    <n v="30"/>
    <x v="0"/>
    <x v="1"/>
    <x v="0"/>
    <n v="4"/>
    <x v="0"/>
    <x v="2"/>
    <x v="0"/>
    <x v="0"/>
    <n v="7.5"/>
    <n v="0.75"/>
    <x v="5"/>
    <x v="0"/>
    <n v="9.6"/>
    <n v="20.399999999999999"/>
    <n v="30"/>
    <b v="0"/>
    <n v="6"/>
    <x v="0"/>
    <x v="1"/>
    <n v="30.286458333333329"/>
  </r>
  <r>
    <x v="669"/>
    <s v="Domino's"/>
    <x v="12"/>
    <d v="2025-08-15T19:00:00"/>
    <d v="2025-08-15T19:35:00"/>
    <n v="35"/>
    <x v="1"/>
    <x v="3"/>
    <x v="1"/>
    <n v="5"/>
    <x v="0"/>
    <x v="0"/>
    <x v="0"/>
    <x v="0"/>
    <n v="7"/>
    <n v="0.8"/>
    <x v="5"/>
    <x v="0"/>
    <n v="12"/>
    <n v="23"/>
    <n v="35"/>
    <b v="1"/>
    <n v="12"/>
    <x v="0"/>
    <x v="3"/>
    <n v="30.259433962264151"/>
  </r>
  <r>
    <x v="670"/>
    <s v="Pizza Hut"/>
    <x v="13"/>
    <d v="2025-08-16T18:30:00"/>
    <d v="2025-08-16T19:10:00"/>
    <n v="40"/>
    <x v="0"/>
    <x v="0"/>
    <x v="2"/>
    <n v="6"/>
    <x v="1"/>
    <x v="1"/>
    <x v="0"/>
    <x v="1"/>
    <n v="6.666666666666667"/>
    <n v="0.33333333333333331"/>
    <x v="5"/>
    <x v="0"/>
    <n v="14.4"/>
    <n v="25.6"/>
    <n v="40"/>
    <b v="1"/>
    <n v="4"/>
    <x v="1"/>
    <x v="0"/>
    <n v="29.948453608247419"/>
  </r>
  <r>
    <x v="671"/>
    <s v="Papa John's"/>
    <x v="17"/>
    <d v="2025-08-17T20:00:00"/>
    <d v="2025-08-17T20:25:00"/>
    <n v="25"/>
    <x v="0"/>
    <x v="4"/>
    <x v="0"/>
    <n v="3.5"/>
    <x v="2"/>
    <x v="2"/>
    <x v="0"/>
    <x v="1"/>
    <n v="7.1428571428571432"/>
    <n v="0.8571428571428571"/>
    <x v="5"/>
    <x v="0"/>
    <n v="8.4"/>
    <n v="16.600000000000001"/>
    <n v="25"/>
    <b v="0"/>
    <n v="6"/>
    <x v="2"/>
    <x v="1"/>
    <n v="28.186274509803919"/>
  </r>
  <r>
    <x v="672"/>
    <s v="Little Caesars"/>
    <x v="16"/>
    <d v="2025-08-18T19:15:00"/>
    <d v="2025-08-18T19:55:00"/>
    <n v="40"/>
    <x v="3"/>
    <x v="1"/>
    <x v="3"/>
    <n v="7"/>
    <x v="1"/>
    <x v="3"/>
    <x v="0"/>
    <x v="0"/>
    <n v="5.7142857142857144"/>
    <n v="0.7142857142857143"/>
    <x v="5"/>
    <x v="1"/>
    <n v="16.8"/>
    <n v="23.2"/>
    <n v="40"/>
    <b v="1"/>
    <n v="20"/>
    <x v="1"/>
    <x v="3"/>
    <n v="28.844221105527641"/>
  </r>
  <r>
    <x v="673"/>
    <s v="Marco's Pizza"/>
    <x v="15"/>
    <d v="2025-08-19T18:45:00"/>
    <d v="2025-08-19T19:15:00"/>
    <n v="30"/>
    <x v="0"/>
    <x v="8"/>
    <x v="0"/>
    <n v="4"/>
    <x v="0"/>
    <x v="0"/>
    <x v="0"/>
    <x v="0"/>
    <n v="7.5"/>
    <n v="0.75"/>
    <x v="5"/>
    <x v="0"/>
    <n v="9.6"/>
    <n v="20.399999999999999"/>
    <n v="30"/>
    <b v="0"/>
    <n v="6"/>
    <x v="0"/>
    <x v="0"/>
    <n v="30.286458333333329"/>
  </r>
  <r>
    <x v="674"/>
    <s v="Domino's"/>
    <x v="19"/>
    <d v="2025-08-20T20:30:00"/>
    <d v="2025-08-20T21:00:00"/>
    <n v="30"/>
    <x v="1"/>
    <x v="9"/>
    <x v="1"/>
    <n v="5.5"/>
    <x v="0"/>
    <x v="2"/>
    <x v="0"/>
    <x v="0"/>
    <n v="5.4545454545454541"/>
    <n v="0.72727272727272729"/>
    <x v="5"/>
    <x v="0"/>
    <n v="13.2"/>
    <n v="16.8"/>
    <n v="30"/>
    <b v="0"/>
    <n v="12"/>
    <x v="0"/>
    <x v="1"/>
    <n v="30.259433962264151"/>
  </r>
  <r>
    <x v="675"/>
    <s v="Pizza Hut"/>
    <x v="18"/>
    <d v="2025-08-21T19:00:00"/>
    <d v="2025-08-21T19:30:00"/>
    <n v="30"/>
    <x v="0"/>
    <x v="0"/>
    <x v="2"/>
    <n v="4"/>
    <x v="2"/>
    <x v="1"/>
    <x v="0"/>
    <x v="0"/>
    <n v="7.5"/>
    <n v="0.5"/>
    <x v="5"/>
    <x v="0"/>
    <n v="9.6"/>
    <n v="20.399999999999999"/>
    <n v="30"/>
    <b v="0"/>
    <n v="4"/>
    <x v="2"/>
    <x v="3"/>
    <n v="29.948453608247419"/>
  </r>
  <r>
    <x v="676"/>
    <s v="Papa John's"/>
    <x v="5"/>
    <d v="2025-08-22T18:15:00"/>
    <d v="2025-08-22T18:50:00"/>
    <n v="35"/>
    <x v="0"/>
    <x v="4"/>
    <x v="0"/>
    <n v="5"/>
    <x v="0"/>
    <x v="0"/>
    <x v="0"/>
    <x v="0"/>
    <n v="7"/>
    <n v="0.6"/>
    <x v="5"/>
    <x v="0"/>
    <n v="12"/>
    <n v="23"/>
    <n v="35"/>
    <b v="1"/>
    <n v="6"/>
    <x v="0"/>
    <x v="0"/>
    <n v="28.186274509803919"/>
  </r>
  <r>
    <x v="677"/>
    <s v="Little Caesars"/>
    <x v="10"/>
    <d v="2025-08-23T20:00:00"/>
    <d v="2025-08-23T20:45:00"/>
    <n v="45"/>
    <x v="3"/>
    <x v="3"/>
    <x v="3"/>
    <n v="8"/>
    <x v="1"/>
    <x v="3"/>
    <x v="0"/>
    <x v="1"/>
    <n v="5.625"/>
    <n v="0.625"/>
    <x v="5"/>
    <x v="1"/>
    <n v="19.2"/>
    <n v="25.8"/>
    <n v="45"/>
    <b v="1"/>
    <n v="20"/>
    <x v="1"/>
    <x v="1"/>
    <n v="28.844221105527641"/>
  </r>
  <r>
    <x v="678"/>
    <s v="Marco's Pizza"/>
    <x v="9"/>
    <d v="2025-08-24T19:30:00"/>
    <d v="2025-08-24T20:00:00"/>
    <n v="30"/>
    <x v="0"/>
    <x v="8"/>
    <x v="0"/>
    <n v="4.5"/>
    <x v="0"/>
    <x v="2"/>
    <x v="0"/>
    <x v="1"/>
    <n v="6.666666666666667"/>
    <n v="0.66666666666666663"/>
    <x v="5"/>
    <x v="0"/>
    <n v="10.8"/>
    <n v="19.2"/>
    <n v="30"/>
    <b v="0"/>
    <n v="6"/>
    <x v="0"/>
    <x v="3"/>
    <n v="30.286458333333329"/>
  </r>
  <r>
    <x v="679"/>
    <s v="Domino's"/>
    <x v="11"/>
    <d v="2025-08-25T18:00:00"/>
    <d v="2025-08-25T18:35:00"/>
    <n v="35"/>
    <x v="1"/>
    <x v="1"/>
    <x v="1"/>
    <n v="6"/>
    <x v="0"/>
    <x v="0"/>
    <x v="0"/>
    <x v="0"/>
    <n v="5.833333333333333"/>
    <n v="0.66666666666666663"/>
    <x v="5"/>
    <x v="0"/>
    <n v="14.4"/>
    <n v="20.6"/>
    <n v="35"/>
    <b v="1"/>
    <n v="12"/>
    <x v="0"/>
    <x v="0"/>
    <n v="30.259433962264151"/>
  </r>
  <r>
    <x v="680"/>
    <s v="Pizza Hut"/>
    <x v="20"/>
    <d v="2025-08-26T19:15:00"/>
    <d v="2025-08-26T19:45:00"/>
    <n v="30"/>
    <x v="0"/>
    <x v="0"/>
    <x v="2"/>
    <n v="4"/>
    <x v="2"/>
    <x v="1"/>
    <x v="0"/>
    <x v="0"/>
    <n v="7.5"/>
    <n v="0.5"/>
    <x v="5"/>
    <x v="0"/>
    <n v="9.6"/>
    <n v="20.399999999999999"/>
    <n v="30"/>
    <b v="0"/>
    <n v="4"/>
    <x v="2"/>
    <x v="3"/>
    <n v="29.948453608247419"/>
  </r>
  <r>
    <x v="681"/>
    <s v="Papa John's"/>
    <x v="22"/>
    <d v="2025-08-27T20:30:00"/>
    <d v="2025-08-27T21:00:00"/>
    <n v="30"/>
    <x v="0"/>
    <x v="4"/>
    <x v="0"/>
    <n v="5"/>
    <x v="0"/>
    <x v="2"/>
    <x v="0"/>
    <x v="0"/>
    <n v="6"/>
    <n v="0.6"/>
    <x v="5"/>
    <x v="0"/>
    <n v="12"/>
    <n v="18"/>
    <n v="30"/>
    <b v="0"/>
    <n v="6"/>
    <x v="0"/>
    <x v="1"/>
    <n v="28.186274509803919"/>
  </r>
  <r>
    <x v="682"/>
    <s v="Little Caesars"/>
    <x v="23"/>
    <d v="2025-08-28T18:45:00"/>
    <d v="2025-08-28T19:25:00"/>
    <n v="40"/>
    <x v="3"/>
    <x v="3"/>
    <x v="3"/>
    <n v="7.5"/>
    <x v="1"/>
    <x v="0"/>
    <x v="0"/>
    <x v="0"/>
    <n v="5.333333333333333"/>
    <n v="0.66666666666666663"/>
    <x v="5"/>
    <x v="0"/>
    <n v="18"/>
    <n v="22"/>
    <n v="40"/>
    <b v="1"/>
    <n v="20"/>
    <x v="1"/>
    <x v="0"/>
    <n v="28.844221105527641"/>
  </r>
  <r>
    <x v="683"/>
    <s v="Marco's Pizza"/>
    <x v="28"/>
    <d v="2025-08-29T19:00:00"/>
    <d v="2025-08-29T19:30:00"/>
    <n v="30"/>
    <x v="0"/>
    <x v="8"/>
    <x v="0"/>
    <n v="4"/>
    <x v="0"/>
    <x v="3"/>
    <x v="0"/>
    <x v="0"/>
    <n v="7.5"/>
    <n v="0.75"/>
    <x v="5"/>
    <x v="1"/>
    <n v="9.6"/>
    <n v="20.399999999999999"/>
    <n v="30"/>
    <b v="0"/>
    <n v="6"/>
    <x v="0"/>
    <x v="3"/>
    <n v="30.286458333333329"/>
  </r>
  <r>
    <x v="684"/>
    <s v="Domino's"/>
    <x v="79"/>
    <d v="2025-08-30T20:15:00"/>
    <d v="2025-08-30T20:45:00"/>
    <n v="30"/>
    <x v="1"/>
    <x v="9"/>
    <x v="1"/>
    <n v="5.5"/>
    <x v="0"/>
    <x v="2"/>
    <x v="0"/>
    <x v="1"/>
    <n v="5.4545454545454541"/>
    <n v="0.72727272727272729"/>
    <x v="5"/>
    <x v="0"/>
    <n v="13.2"/>
    <n v="16.8"/>
    <n v="30"/>
    <b v="0"/>
    <n v="12"/>
    <x v="0"/>
    <x v="1"/>
    <n v="30.259433962264151"/>
  </r>
  <r>
    <x v="685"/>
    <s v="Pizza Hut"/>
    <x v="80"/>
    <d v="2025-08-31T18:30:00"/>
    <d v="2025-08-31T19:00:00"/>
    <n v="30"/>
    <x v="0"/>
    <x v="0"/>
    <x v="2"/>
    <n v="4"/>
    <x v="2"/>
    <x v="1"/>
    <x v="0"/>
    <x v="1"/>
    <n v="7.5"/>
    <n v="0.5"/>
    <x v="5"/>
    <x v="0"/>
    <n v="9.6"/>
    <n v="20.399999999999999"/>
    <n v="30"/>
    <b v="0"/>
    <n v="4"/>
    <x v="2"/>
    <x v="0"/>
    <n v="29.948453608247419"/>
  </r>
  <r>
    <x v="686"/>
    <s v="Papa John's"/>
    <x v="81"/>
    <d v="2025-09-01T19:45:00"/>
    <d v="2025-09-01T20:15:00"/>
    <n v="30"/>
    <x v="0"/>
    <x v="4"/>
    <x v="0"/>
    <n v="5"/>
    <x v="0"/>
    <x v="0"/>
    <x v="0"/>
    <x v="0"/>
    <n v="6"/>
    <n v="0.6"/>
    <x v="8"/>
    <x v="0"/>
    <n v="12"/>
    <n v="18"/>
    <n v="30"/>
    <b v="0"/>
    <n v="6"/>
    <x v="0"/>
    <x v="3"/>
    <n v="28.186274509803919"/>
  </r>
  <r>
    <x v="687"/>
    <s v="Little Caesars"/>
    <x v="29"/>
    <d v="2025-09-02T20:00:00"/>
    <d v="2025-09-02T20:40:00"/>
    <n v="40"/>
    <x v="3"/>
    <x v="3"/>
    <x v="3"/>
    <n v="8"/>
    <x v="1"/>
    <x v="2"/>
    <x v="0"/>
    <x v="0"/>
    <n v="5"/>
    <n v="0.625"/>
    <x v="8"/>
    <x v="0"/>
    <n v="19.2"/>
    <n v="20.8"/>
    <n v="40"/>
    <b v="1"/>
    <n v="20"/>
    <x v="1"/>
    <x v="1"/>
    <n v="28.844221105527641"/>
  </r>
  <r>
    <x v="688"/>
    <s v="Marco's Pizza"/>
    <x v="30"/>
    <d v="2025-09-03T18:15:00"/>
    <d v="2025-09-03T18:45:00"/>
    <n v="30"/>
    <x v="0"/>
    <x v="8"/>
    <x v="0"/>
    <n v="4"/>
    <x v="0"/>
    <x v="0"/>
    <x v="0"/>
    <x v="0"/>
    <n v="7.5"/>
    <n v="0.75"/>
    <x v="8"/>
    <x v="0"/>
    <n v="9.6"/>
    <n v="20.399999999999999"/>
    <n v="30"/>
    <b v="0"/>
    <n v="6"/>
    <x v="0"/>
    <x v="0"/>
    <n v="30.286458333333329"/>
  </r>
  <r>
    <x v="689"/>
    <s v="Domino's"/>
    <x v="31"/>
    <d v="2025-09-04T19:30:00"/>
    <d v="2025-09-04T20:00:00"/>
    <n v="30"/>
    <x v="1"/>
    <x v="1"/>
    <x v="1"/>
    <n v="6"/>
    <x v="0"/>
    <x v="3"/>
    <x v="0"/>
    <x v="0"/>
    <n v="5"/>
    <n v="0.66666666666666663"/>
    <x v="8"/>
    <x v="1"/>
    <n v="14.4"/>
    <n v="15.6"/>
    <n v="30"/>
    <b v="0"/>
    <n v="12"/>
    <x v="0"/>
    <x v="3"/>
    <n v="30.259433962264151"/>
  </r>
  <r>
    <x v="690"/>
    <s v="Pizza Hut"/>
    <x v="32"/>
    <d v="2025-09-05T20:45:00"/>
    <d v="2025-09-05T21:15:00"/>
    <n v="30"/>
    <x v="0"/>
    <x v="0"/>
    <x v="2"/>
    <n v="4"/>
    <x v="2"/>
    <x v="1"/>
    <x v="0"/>
    <x v="0"/>
    <n v="7.5"/>
    <n v="0.5"/>
    <x v="8"/>
    <x v="0"/>
    <n v="9.6"/>
    <n v="20.399999999999999"/>
    <n v="30"/>
    <b v="0"/>
    <n v="4"/>
    <x v="2"/>
    <x v="1"/>
    <n v="29.948453608247419"/>
  </r>
  <r>
    <x v="691"/>
    <s v="Papa John's"/>
    <x v="33"/>
    <d v="2025-09-06T18:00:00"/>
    <d v="2025-09-06T18:30:00"/>
    <n v="30"/>
    <x v="0"/>
    <x v="4"/>
    <x v="0"/>
    <n v="5"/>
    <x v="0"/>
    <x v="2"/>
    <x v="0"/>
    <x v="1"/>
    <n v="6"/>
    <n v="0.6"/>
    <x v="8"/>
    <x v="0"/>
    <n v="12"/>
    <n v="18"/>
    <n v="30"/>
    <b v="0"/>
    <n v="6"/>
    <x v="0"/>
    <x v="0"/>
    <n v="28.186274509803919"/>
  </r>
  <r>
    <x v="692"/>
    <s v="Little Caesars"/>
    <x v="34"/>
    <d v="2025-09-07T19:15:00"/>
    <d v="2025-09-07T19:55:00"/>
    <n v="40"/>
    <x v="3"/>
    <x v="3"/>
    <x v="3"/>
    <n v="7"/>
    <x v="1"/>
    <x v="0"/>
    <x v="0"/>
    <x v="1"/>
    <n v="5.7142857142857144"/>
    <n v="0.7142857142857143"/>
    <x v="8"/>
    <x v="0"/>
    <n v="16.8"/>
    <n v="23.2"/>
    <n v="40"/>
    <b v="1"/>
    <n v="20"/>
    <x v="1"/>
    <x v="3"/>
    <n v="28.844221105527641"/>
  </r>
  <r>
    <x v="693"/>
    <s v="Marco's Pizza"/>
    <x v="35"/>
    <d v="2025-09-08T20:30:00"/>
    <d v="2025-09-08T21:00:00"/>
    <n v="30"/>
    <x v="0"/>
    <x v="8"/>
    <x v="0"/>
    <n v="4.5"/>
    <x v="0"/>
    <x v="3"/>
    <x v="0"/>
    <x v="0"/>
    <n v="6.666666666666667"/>
    <n v="0.66666666666666663"/>
    <x v="8"/>
    <x v="1"/>
    <n v="10.8"/>
    <n v="19.2"/>
    <n v="30"/>
    <b v="0"/>
    <n v="6"/>
    <x v="0"/>
    <x v="1"/>
    <n v="30.286458333333329"/>
  </r>
  <r>
    <x v="694"/>
    <s v="Domino's"/>
    <x v="37"/>
    <d v="2025-09-09T18:45:00"/>
    <d v="2025-09-09T19:15:00"/>
    <n v="30"/>
    <x v="1"/>
    <x v="9"/>
    <x v="1"/>
    <n v="5.5"/>
    <x v="0"/>
    <x v="2"/>
    <x v="0"/>
    <x v="0"/>
    <n v="5.4545454545454541"/>
    <n v="0.72727272727272729"/>
    <x v="8"/>
    <x v="0"/>
    <n v="13.2"/>
    <n v="16.8"/>
    <n v="30"/>
    <b v="0"/>
    <n v="12"/>
    <x v="0"/>
    <x v="0"/>
    <n v="30.259433962264151"/>
  </r>
  <r>
    <x v="695"/>
    <s v="Pizza Hut"/>
    <x v="8"/>
    <d v="2025-09-10T19:00:00"/>
    <d v="2025-09-10T19:30:00"/>
    <n v="30"/>
    <x v="0"/>
    <x v="0"/>
    <x v="2"/>
    <n v="4"/>
    <x v="2"/>
    <x v="1"/>
    <x v="0"/>
    <x v="0"/>
    <n v="7.5"/>
    <n v="0.5"/>
    <x v="8"/>
    <x v="0"/>
    <n v="9.6"/>
    <n v="20.399999999999999"/>
    <n v="30"/>
    <b v="0"/>
    <n v="4"/>
    <x v="2"/>
    <x v="3"/>
    <n v="29.948453608247419"/>
  </r>
  <r>
    <x v="696"/>
    <s v="Papa John's"/>
    <x v="38"/>
    <d v="2025-09-11T20:15:00"/>
    <d v="2025-09-11T20:45:00"/>
    <n v="30"/>
    <x v="0"/>
    <x v="4"/>
    <x v="0"/>
    <n v="5"/>
    <x v="0"/>
    <x v="2"/>
    <x v="0"/>
    <x v="0"/>
    <n v="6"/>
    <n v="0.6"/>
    <x v="8"/>
    <x v="0"/>
    <n v="12"/>
    <n v="18"/>
    <n v="30"/>
    <b v="0"/>
    <n v="6"/>
    <x v="0"/>
    <x v="1"/>
    <n v="28.186274509803919"/>
  </r>
  <r>
    <x v="697"/>
    <s v="Little Caesars"/>
    <x v="29"/>
    <d v="2025-09-12T19:30:00"/>
    <d v="2025-09-12T20:00:00"/>
    <n v="30"/>
    <x v="3"/>
    <x v="3"/>
    <x v="3"/>
    <n v="6"/>
    <x v="1"/>
    <x v="0"/>
    <x v="0"/>
    <x v="0"/>
    <n v="5"/>
    <n v="0.83333333333333337"/>
    <x v="8"/>
    <x v="0"/>
    <n v="14.4"/>
    <n v="15.6"/>
    <n v="30"/>
    <b v="0"/>
    <n v="20"/>
    <x v="1"/>
    <x v="3"/>
    <n v="28.844221105527641"/>
  </r>
  <r>
    <x v="698"/>
    <s v="Marco's Pizza"/>
    <x v="30"/>
    <d v="2025-09-13T18:45:00"/>
    <d v="2025-09-13T19:15:00"/>
    <n v="30"/>
    <x v="0"/>
    <x v="8"/>
    <x v="0"/>
    <n v="4.5"/>
    <x v="0"/>
    <x v="3"/>
    <x v="0"/>
    <x v="1"/>
    <n v="6.666666666666667"/>
    <n v="0.66666666666666663"/>
    <x v="8"/>
    <x v="1"/>
    <n v="10.8"/>
    <n v="19.2"/>
    <n v="30"/>
    <b v="0"/>
    <n v="6"/>
    <x v="0"/>
    <x v="0"/>
    <n v="30.286458333333329"/>
  </r>
  <r>
    <x v="699"/>
    <s v="Domino's"/>
    <x v="31"/>
    <d v="2025-09-14T20:00:00"/>
    <d v="2025-09-14T20:30:00"/>
    <n v="30"/>
    <x v="1"/>
    <x v="9"/>
    <x v="1"/>
    <n v="5.5"/>
    <x v="0"/>
    <x v="2"/>
    <x v="0"/>
    <x v="1"/>
    <n v="5.4545454545454541"/>
    <n v="0.72727272727272729"/>
    <x v="8"/>
    <x v="0"/>
    <n v="13.2"/>
    <n v="16.8"/>
    <n v="30"/>
    <b v="0"/>
    <n v="12"/>
    <x v="0"/>
    <x v="1"/>
    <n v="30.259433962264151"/>
  </r>
  <r>
    <x v="700"/>
    <s v="Pizza Hut"/>
    <x v="8"/>
    <d v="2025-09-15T19:15:00"/>
    <d v="2025-09-15T19:45:00"/>
    <n v="30"/>
    <x v="0"/>
    <x v="0"/>
    <x v="2"/>
    <n v="4"/>
    <x v="2"/>
    <x v="1"/>
    <x v="0"/>
    <x v="0"/>
    <n v="7.5"/>
    <n v="0.5"/>
    <x v="8"/>
    <x v="0"/>
    <n v="9.6"/>
    <n v="20.399999999999999"/>
    <n v="30"/>
    <b v="0"/>
    <n v="4"/>
    <x v="2"/>
    <x v="3"/>
    <n v="29.948453608247419"/>
  </r>
  <r>
    <x v="701"/>
    <s v="Papa John's"/>
    <x v="38"/>
    <d v="2025-09-16T20:30:00"/>
    <d v="2025-09-16T21:00:00"/>
    <n v="30"/>
    <x v="0"/>
    <x v="4"/>
    <x v="0"/>
    <n v="5"/>
    <x v="0"/>
    <x v="0"/>
    <x v="0"/>
    <x v="0"/>
    <n v="6"/>
    <n v="0.6"/>
    <x v="8"/>
    <x v="0"/>
    <n v="12"/>
    <n v="18"/>
    <n v="30"/>
    <b v="0"/>
    <n v="6"/>
    <x v="0"/>
    <x v="1"/>
    <n v="28.186274509803919"/>
  </r>
  <r>
    <x v="702"/>
    <s v="Little Caesars"/>
    <x v="29"/>
    <d v="2025-09-17T19:45:00"/>
    <d v="2025-09-17T20:15:00"/>
    <n v="30"/>
    <x v="3"/>
    <x v="3"/>
    <x v="3"/>
    <n v="6"/>
    <x v="1"/>
    <x v="2"/>
    <x v="0"/>
    <x v="0"/>
    <n v="5"/>
    <n v="0.83333333333333337"/>
    <x v="8"/>
    <x v="0"/>
    <n v="14.4"/>
    <n v="15.6"/>
    <n v="30"/>
    <b v="0"/>
    <n v="20"/>
    <x v="1"/>
    <x v="3"/>
    <n v="28.844221105527641"/>
  </r>
  <r>
    <x v="703"/>
    <s v="Marco's Pizza"/>
    <x v="30"/>
    <d v="2025-09-18T18:00:00"/>
    <d v="2025-09-18T18:30:00"/>
    <n v="30"/>
    <x v="0"/>
    <x v="8"/>
    <x v="0"/>
    <n v="4.5"/>
    <x v="0"/>
    <x v="3"/>
    <x v="0"/>
    <x v="0"/>
    <n v="6.666666666666667"/>
    <n v="0.66666666666666663"/>
    <x v="8"/>
    <x v="1"/>
    <n v="10.8"/>
    <n v="19.2"/>
    <n v="30"/>
    <b v="0"/>
    <n v="6"/>
    <x v="0"/>
    <x v="0"/>
    <n v="30.286458333333329"/>
  </r>
  <r>
    <x v="704"/>
    <s v="Domino's"/>
    <x v="31"/>
    <d v="2025-09-19T20:15:00"/>
    <d v="2025-09-19T20:45:00"/>
    <n v="30"/>
    <x v="1"/>
    <x v="9"/>
    <x v="1"/>
    <n v="5.5"/>
    <x v="0"/>
    <x v="2"/>
    <x v="0"/>
    <x v="0"/>
    <n v="5.4545454545454541"/>
    <n v="0.72727272727272729"/>
    <x v="8"/>
    <x v="0"/>
    <n v="13.2"/>
    <n v="16.8"/>
    <n v="30"/>
    <b v="0"/>
    <n v="12"/>
    <x v="0"/>
    <x v="1"/>
    <n v="30.259433962264151"/>
  </r>
  <r>
    <x v="705"/>
    <s v="Pizza Hut"/>
    <x v="8"/>
    <d v="2025-09-20T19:30:00"/>
    <d v="2025-09-20T20:00:00"/>
    <n v="30"/>
    <x v="0"/>
    <x v="0"/>
    <x v="2"/>
    <n v="4"/>
    <x v="2"/>
    <x v="1"/>
    <x v="0"/>
    <x v="1"/>
    <n v="7.5"/>
    <n v="0.5"/>
    <x v="8"/>
    <x v="0"/>
    <n v="9.6"/>
    <n v="20.399999999999999"/>
    <n v="30"/>
    <b v="0"/>
    <n v="4"/>
    <x v="2"/>
    <x v="3"/>
    <n v="29.948453608247419"/>
  </r>
  <r>
    <x v="706"/>
    <s v="Papa John's"/>
    <x v="38"/>
    <d v="2025-09-21T20:45:00"/>
    <d v="2025-09-21T21:15:00"/>
    <n v="30"/>
    <x v="0"/>
    <x v="4"/>
    <x v="0"/>
    <n v="5"/>
    <x v="0"/>
    <x v="0"/>
    <x v="0"/>
    <x v="1"/>
    <n v="6"/>
    <n v="0.6"/>
    <x v="8"/>
    <x v="0"/>
    <n v="12"/>
    <n v="18"/>
    <n v="30"/>
    <b v="0"/>
    <n v="6"/>
    <x v="0"/>
    <x v="1"/>
    <n v="28.186274509803919"/>
  </r>
  <r>
    <x v="707"/>
    <s v="Little Caesars"/>
    <x v="29"/>
    <d v="2025-09-22T19:00:00"/>
    <d v="2025-09-22T19:30:00"/>
    <n v="30"/>
    <x v="3"/>
    <x v="3"/>
    <x v="3"/>
    <n v="6"/>
    <x v="1"/>
    <x v="2"/>
    <x v="0"/>
    <x v="0"/>
    <n v="5"/>
    <n v="0.83333333333333337"/>
    <x v="8"/>
    <x v="0"/>
    <n v="14.4"/>
    <n v="15.6"/>
    <n v="30"/>
    <b v="0"/>
    <n v="20"/>
    <x v="1"/>
    <x v="3"/>
    <n v="28.844221105527641"/>
  </r>
  <r>
    <x v="708"/>
    <s v="Marco's Pizza"/>
    <x v="30"/>
    <d v="2025-09-23T18:15:00"/>
    <d v="2025-09-23T18:45:00"/>
    <n v="30"/>
    <x v="0"/>
    <x v="8"/>
    <x v="0"/>
    <n v="4.5"/>
    <x v="0"/>
    <x v="3"/>
    <x v="0"/>
    <x v="0"/>
    <n v="6.666666666666667"/>
    <n v="0.66666666666666663"/>
    <x v="8"/>
    <x v="1"/>
    <n v="10.8"/>
    <n v="19.2"/>
    <n v="30"/>
    <b v="0"/>
    <n v="6"/>
    <x v="0"/>
    <x v="0"/>
    <n v="30.286458333333329"/>
  </r>
  <r>
    <x v="709"/>
    <s v="Domino's"/>
    <x v="31"/>
    <d v="2025-09-24T19:30:00"/>
    <d v="2025-09-24T20:00:00"/>
    <n v="30"/>
    <x v="1"/>
    <x v="9"/>
    <x v="1"/>
    <n v="5.5"/>
    <x v="0"/>
    <x v="2"/>
    <x v="0"/>
    <x v="0"/>
    <n v="5.4545454545454541"/>
    <n v="0.72727272727272729"/>
    <x v="8"/>
    <x v="0"/>
    <n v="13.2"/>
    <n v="16.8"/>
    <n v="30"/>
    <b v="0"/>
    <n v="12"/>
    <x v="0"/>
    <x v="3"/>
    <n v="30.259433962264151"/>
  </r>
  <r>
    <x v="710"/>
    <s v="Pizza Hut"/>
    <x v="8"/>
    <d v="2025-09-25T20:45:00"/>
    <d v="2025-09-25T21:15:00"/>
    <n v="30"/>
    <x v="0"/>
    <x v="0"/>
    <x v="2"/>
    <n v="4"/>
    <x v="2"/>
    <x v="1"/>
    <x v="0"/>
    <x v="0"/>
    <n v="7.5"/>
    <n v="0.5"/>
    <x v="8"/>
    <x v="0"/>
    <n v="9.6"/>
    <n v="20.399999999999999"/>
    <n v="30"/>
    <b v="0"/>
    <n v="4"/>
    <x v="2"/>
    <x v="1"/>
    <n v="29.948453608247419"/>
  </r>
  <r>
    <x v="711"/>
    <s v="Papa John's"/>
    <x v="38"/>
    <d v="2025-09-26T18:00:00"/>
    <d v="2025-09-26T18:30:00"/>
    <n v="30"/>
    <x v="0"/>
    <x v="4"/>
    <x v="0"/>
    <n v="5"/>
    <x v="0"/>
    <x v="0"/>
    <x v="0"/>
    <x v="0"/>
    <n v="6"/>
    <n v="0.6"/>
    <x v="8"/>
    <x v="0"/>
    <n v="12"/>
    <n v="18"/>
    <n v="30"/>
    <b v="0"/>
    <n v="6"/>
    <x v="0"/>
    <x v="0"/>
    <n v="28.186274509803919"/>
  </r>
  <r>
    <x v="712"/>
    <s v="Little Caesars"/>
    <x v="29"/>
    <d v="2025-09-27T19:15:00"/>
    <d v="2025-09-27T19:45:00"/>
    <n v="30"/>
    <x v="3"/>
    <x v="3"/>
    <x v="3"/>
    <n v="6"/>
    <x v="1"/>
    <x v="2"/>
    <x v="0"/>
    <x v="1"/>
    <n v="5"/>
    <n v="0.83333333333333337"/>
    <x v="8"/>
    <x v="0"/>
    <n v="14.4"/>
    <n v="15.6"/>
    <n v="30"/>
    <b v="0"/>
    <n v="20"/>
    <x v="1"/>
    <x v="3"/>
    <n v="28.844221105527641"/>
  </r>
  <r>
    <x v="713"/>
    <s v="Marco's Pizza"/>
    <x v="30"/>
    <d v="2025-09-28T20:30:00"/>
    <d v="2025-09-28T21:00:00"/>
    <n v="30"/>
    <x v="0"/>
    <x v="8"/>
    <x v="0"/>
    <n v="4.5"/>
    <x v="0"/>
    <x v="3"/>
    <x v="0"/>
    <x v="1"/>
    <n v="6.666666666666667"/>
    <n v="0.66666666666666663"/>
    <x v="8"/>
    <x v="1"/>
    <n v="10.8"/>
    <n v="19.2"/>
    <n v="30"/>
    <b v="0"/>
    <n v="6"/>
    <x v="0"/>
    <x v="1"/>
    <n v="30.286458333333329"/>
  </r>
  <r>
    <x v="714"/>
    <s v="Domino's"/>
    <x v="31"/>
    <d v="2025-09-29T19:00:00"/>
    <d v="2025-09-29T19:30:00"/>
    <n v="30"/>
    <x v="1"/>
    <x v="9"/>
    <x v="1"/>
    <n v="5.5"/>
    <x v="0"/>
    <x v="2"/>
    <x v="0"/>
    <x v="0"/>
    <n v="5.4545454545454541"/>
    <n v="0.72727272727272729"/>
    <x v="8"/>
    <x v="0"/>
    <n v="13.2"/>
    <n v="16.8"/>
    <n v="30"/>
    <b v="0"/>
    <n v="12"/>
    <x v="0"/>
    <x v="3"/>
    <n v="30.259433962264151"/>
  </r>
  <r>
    <x v="715"/>
    <s v="Pizza Hut"/>
    <x v="8"/>
    <d v="2025-09-30T20:15:00"/>
    <d v="2025-09-30T20:45:00"/>
    <n v="30"/>
    <x v="0"/>
    <x v="0"/>
    <x v="2"/>
    <n v="4"/>
    <x v="2"/>
    <x v="1"/>
    <x v="0"/>
    <x v="0"/>
    <n v="7.5"/>
    <n v="0.5"/>
    <x v="8"/>
    <x v="0"/>
    <n v="9.6"/>
    <n v="20.399999999999999"/>
    <n v="30"/>
    <b v="0"/>
    <n v="4"/>
    <x v="2"/>
    <x v="1"/>
    <n v="29.948453608247419"/>
  </r>
  <r>
    <x v="716"/>
    <s v="Papa John's"/>
    <x v="38"/>
    <d v="2025-10-01T18:30:00"/>
    <d v="2025-10-01T19:00:00"/>
    <n v="30"/>
    <x v="0"/>
    <x v="4"/>
    <x v="0"/>
    <n v="5"/>
    <x v="0"/>
    <x v="0"/>
    <x v="0"/>
    <x v="0"/>
    <n v="6"/>
    <n v="0.6"/>
    <x v="9"/>
    <x v="0"/>
    <n v="12"/>
    <n v="18"/>
    <n v="30"/>
    <b v="0"/>
    <n v="6"/>
    <x v="0"/>
    <x v="0"/>
    <n v="28.186274509803919"/>
  </r>
  <r>
    <x v="717"/>
    <s v="Little Caesars"/>
    <x v="29"/>
    <d v="2025-10-02T19:45:00"/>
    <d v="2025-10-02T20:15:00"/>
    <n v="30"/>
    <x v="3"/>
    <x v="3"/>
    <x v="3"/>
    <n v="6"/>
    <x v="1"/>
    <x v="2"/>
    <x v="0"/>
    <x v="0"/>
    <n v="5"/>
    <n v="0.83333333333333337"/>
    <x v="9"/>
    <x v="0"/>
    <n v="14.4"/>
    <n v="15.6"/>
    <n v="30"/>
    <b v="0"/>
    <n v="20"/>
    <x v="1"/>
    <x v="3"/>
    <n v="28.844221105527641"/>
  </r>
  <r>
    <x v="718"/>
    <s v="Marco's Pizza"/>
    <x v="30"/>
    <d v="2025-10-03T18:00:00"/>
    <d v="2025-10-03T18:30:00"/>
    <n v="30"/>
    <x v="0"/>
    <x v="8"/>
    <x v="0"/>
    <n v="4.5"/>
    <x v="0"/>
    <x v="3"/>
    <x v="0"/>
    <x v="0"/>
    <n v="6.666666666666667"/>
    <n v="0.66666666666666663"/>
    <x v="9"/>
    <x v="1"/>
    <n v="10.8"/>
    <n v="19.2"/>
    <n v="30"/>
    <b v="0"/>
    <n v="6"/>
    <x v="0"/>
    <x v="0"/>
    <n v="30.286458333333329"/>
  </r>
  <r>
    <x v="719"/>
    <s v="Domino's"/>
    <x v="31"/>
    <d v="2025-10-04T19:15:00"/>
    <d v="2025-10-04T19:45:00"/>
    <n v="30"/>
    <x v="1"/>
    <x v="9"/>
    <x v="1"/>
    <n v="5.5"/>
    <x v="0"/>
    <x v="2"/>
    <x v="0"/>
    <x v="1"/>
    <n v="5.4545454545454541"/>
    <n v="0.72727272727272729"/>
    <x v="9"/>
    <x v="0"/>
    <n v="13.2"/>
    <n v="16.8"/>
    <n v="30"/>
    <b v="0"/>
    <n v="12"/>
    <x v="0"/>
    <x v="3"/>
    <n v="30.259433962264151"/>
  </r>
  <r>
    <x v="720"/>
    <s v="Pizza Hut"/>
    <x v="8"/>
    <d v="2025-10-05T20:30:00"/>
    <d v="2025-10-05T21:00:00"/>
    <n v="30"/>
    <x v="0"/>
    <x v="0"/>
    <x v="2"/>
    <n v="4"/>
    <x v="2"/>
    <x v="1"/>
    <x v="0"/>
    <x v="1"/>
    <n v="7.5"/>
    <n v="0.5"/>
    <x v="9"/>
    <x v="0"/>
    <n v="9.6"/>
    <n v="20.399999999999999"/>
    <n v="30"/>
    <b v="0"/>
    <n v="4"/>
    <x v="2"/>
    <x v="1"/>
    <n v="29.948453608247419"/>
  </r>
  <r>
    <x v="721"/>
    <s v="Papa John's"/>
    <x v="38"/>
    <d v="2025-10-06T18:45:00"/>
    <d v="2025-10-06T19:15:00"/>
    <n v="30"/>
    <x v="0"/>
    <x v="4"/>
    <x v="0"/>
    <n v="5"/>
    <x v="0"/>
    <x v="0"/>
    <x v="0"/>
    <x v="0"/>
    <n v="6"/>
    <n v="0.6"/>
    <x v="9"/>
    <x v="0"/>
    <n v="12"/>
    <n v="18"/>
    <n v="30"/>
    <b v="0"/>
    <n v="6"/>
    <x v="0"/>
    <x v="0"/>
    <n v="28.186274509803919"/>
  </r>
  <r>
    <x v="722"/>
    <s v="Little Caesars"/>
    <x v="29"/>
    <d v="2025-10-07T19:00:00"/>
    <d v="2025-10-07T19:30:00"/>
    <n v="30"/>
    <x v="3"/>
    <x v="3"/>
    <x v="3"/>
    <n v="6"/>
    <x v="1"/>
    <x v="2"/>
    <x v="0"/>
    <x v="0"/>
    <n v="5"/>
    <n v="0.83333333333333337"/>
    <x v="9"/>
    <x v="0"/>
    <n v="14.4"/>
    <n v="15.6"/>
    <n v="30"/>
    <b v="0"/>
    <n v="20"/>
    <x v="1"/>
    <x v="3"/>
    <n v="28.844221105527641"/>
  </r>
  <r>
    <x v="723"/>
    <s v="Marco's Pizza"/>
    <x v="30"/>
    <d v="2025-10-08T20:15:00"/>
    <d v="2025-10-08T20:45:00"/>
    <n v="30"/>
    <x v="0"/>
    <x v="8"/>
    <x v="0"/>
    <n v="4.5"/>
    <x v="0"/>
    <x v="2"/>
    <x v="0"/>
    <x v="0"/>
    <n v="6.666666666666667"/>
    <n v="0.66666666666666663"/>
    <x v="9"/>
    <x v="0"/>
    <n v="10.8"/>
    <n v="19.2"/>
    <n v="30"/>
    <b v="0"/>
    <n v="6"/>
    <x v="0"/>
    <x v="1"/>
    <n v="30.286458333333329"/>
  </r>
  <r>
    <x v="724"/>
    <s v="Papa John's"/>
    <x v="38"/>
    <d v="2025-10-09T20:30:00"/>
    <d v="2025-10-09T21:00:00"/>
    <n v="30"/>
    <x v="0"/>
    <x v="4"/>
    <x v="0"/>
    <n v="5"/>
    <x v="0"/>
    <x v="2"/>
    <x v="0"/>
    <x v="0"/>
    <n v="6"/>
    <n v="0.6"/>
    <x v="9"/>
    <x v="0"/>
    <n v="12"/>
    <n v="18"/>
    <n v="30"/>
    <b v="0"/>
    <n v="6"/>
    <x v="0"/>
    <x v="1"/>
    <n v="28.186274509803919"/>
  </r>
  <r>
    <x v="725"/>
    <s v="Little Caesars"/>
    <x v="29"/>
    <d v="2025-10-10T19:45:00"/>
    <d v="2025-10-10T20:15:00"/>
    <n v="30"/>
    <x v="3"/>
    <x v="3"/>
    <x v="3"/>
    <n v="6"/>
    <x v="1"/>
    <x v="0"/>
    <x v="0"/>
    <x v="0"/>
    <n v="5"/>
    <n v="0.83333333333333337"/>
    <x v="9"/>
    <x v="0"/>
    <n v="14.4"/>
    <n v="15.6"/>
    <n v="30"/>
    <b v="0"/>
    <n v="20"/>
    <x v="1"/>
    <x v="3"/>
    <n v="28.844221105527641"/>
  </r>
  <r>
    <x v="726"/>
    <s v="Marco's Pizza"/>
    <x v="30"/>
    <d v="2025-10-11T18:00:00"/>
    <d v="2025-10-11T18:30:00"/>
    <n v="30"/>
    <x v="0"/>
    <x v="8"/>
    <x v="0"/>
    <n v="4.5"/>
    <x v="0"/>
    <x v="3"/>
    <x v="0"/>
    <x v="1"/>
    <n v="6.666666666666667"/>
    <n v="0.66666666666666663"/>
    <x v="9"/>
    <x v="1"/>
    <n v="10.8"/>
    <n v="19.2"/>
    <n v="30"/>
    <b v="0"/>
    <n v="6"/>
    <x v="0"/>
    <x v="0"/>
    <n v="30.286458333333329"/>
  </r>
  <r>
    <x v="727"/>
    <s v="Domino's"/>
    <x v="31"/>
    <d v="2025-10-12T19:15:00"/>
    <d v="2025-10-12T19:45:00"/>
    <n v="30"/>
    <x v="1"/>
    <x v="9"/>
    <x v="1"/>
    <n v="5.5"/>
    <x v="0"/>
    <x v="2"/>
    <x v="0"/>
    <x v="1"/>
    <n v="5.4545454545454541"/>
    <n v="0.72727272727272729"/>
    <x v="9"/>
    <x v="0"/>
    <n v="13.2"/>
    <n v="16.8"/>
    <n v="30"/>
    <b v="0"/>
    <n v="12"/>
    <x v="0"/>
    <x v="3"/>
    <n v="30.259433962264151"/>
  </r>
  <r>
    <x v="728"/>
    <s v="Pizza Hut"/>
    <x v="8"/>
    <d v="2025-10-13T20:30:00"/>
    <d v="2025-10-13T21:00:00"/>
    <n v="30"/>
    <x v="0"/>
    <x v="0"/>
    <x v="2"/>
    <n v="4"/>
    <x v="2"/>
    <x v="1"/>
    <x v="0"/>
    <x v="0"/>
    <n v="7.5"/>
    <n v="0.5"/>
    <x v="9"/>
    <x v="0"/>
    <n v="9.6"/>
    <n v="20.399999999999999"/>
    <n v="30"/>
    <b v="0"/>
    <n v="4"/>
    <x v="2"/>
    <x v="1"/>
    <n v="29.948453608247419"/>
  </r>
  <r>
    <x v="729"/>
    <s v="Papa John's"/>
    <x v="38"/>
    <d v="2025-10-14T18:45:00"/>
    <d v="2025-10-14T19:15:00"/>
    <n v="30"/>
    <x v="0"/>
    <x v="4"/>
    <x v="0"/>
    <n v="5"/>
    <x v="0"/>
    <x v="0"/>
    <x v="0"/>
    <x v="0"/>
    <n v="6"/>
    <n v="0.6"/>
    <x v="9"/>
    <x v="0"/>
    <n v="12"/>
    <n v="18"/>
    <n v="30"/>
    <b v="0"/>
    <n v="6"/>
    <x v="0"/>
    <x v="0"/>
    <n v="28.186274509803919"/>
  </r>
  <r>
    <x v="730"/>
    <s v="Little Caesars"/>
    <x v="29"/>
    <d v="2025-10-15T19:00:00"/>
    <d v="2025-10-15T19:30:00"/>
    <n v="30"/>
    <x v="3"/>
    <x v="3"/>
    <x v="3"/>
    <n v="6"/>
    <x v="1"/>
    <x v="2"/>
    <x v="0"/>
    <x v="0"/>
    <n v="5"/>
    <n v="0.83333333333333337"/>
    <x v="9"/>
    <x v="0"/>
    <n v="14.4"/>
    <n v="15.6"/>
    <n v="30"/>
    <b v="0"/>
    <n v="20"/>
    <x v="1"/>
    <x v="3"/>
    <n v="28.844221105527641"/>
  </r>
  <r>
    <x v="731"/>
    <s v="Marco's Pizza"/>
    <x v="30"/>
    <d v="2025-10-16T20:15:00"/>
    <d v="2025-10-16T20:45:00"/>
    <n v="30"/>
    <x v="0"/>
    <x v="8"/>
    <x v="0"/>
    <n v="4.5"/>
    <x v="0"/>
    <x v="3"/>
    <x v="0"/>
    <x v="0"/>
    <n v="6.666666666666667"/>
    <n v="0.66666666666666663"/>
    <x v="9"/>
    <x v="1"/>
    <n v="10.8"/>
    <n v="19.2"/>
    <n v="30"/>
    <b v="0"/>
    <n v="6"/>
    <x v="0"/>
    <x v="1"/>
    <n v="30.286458333333329"/>
  </r>
  <r>
    <x v="732"/>
    <s v="Domino's"/>
    <x v="31"/>
    <d v="2025-10-17T19:30:00"/>
    <d v="2025-10-17T20:00:00"/>
    <n v="30"/>
    <x v="1"/>
    <x v="9"/>
    <x v="1"/>
    <n v="5.5"/>
    <x v="0"/>
    <x v="2"/>
    <x v="0"/>
    <x v="0"/>
    <n v="5.4545454545454541"/>
    <n v="0.72727272727272729"/>
    <x v="9"/>
    <x v="0"/>
    <n v="13.2"/>
    <n v="16.8"/>
    <n v="30"/>
    <b v="0"/>
    <n v="12"/>
    <x v="0"/>
    <x v="3"/>
    <n v="30.259433962264151"/>
  </r>
  <r>
    <x v="733"/>
    <s v="Pizza Hut"/>
    <x v="8"/>
    <d v="2025-10-18T20:45:00"/>
    <d v="2025-10-18T21:15:00"/>
    <n v="30"/>
    <x v="0"/>
    <x v="0"/>
    <x v="2"/>
    <n v="4"/>
    <x v="2"/>
    <x v="1"/>
    <x v="0"/>
    <x v="1"/>
    <n v="7.5"/>
    <n v="0.5"/>
    <x v="9"/>
    <x v="0"/>
    <n v="9.6"/>
    <n v="20.399999999999999"/>
    <n v="30"/>
    <b v="0"/>
    <n v="4"/>
    <x v="2"/>
    <x v="1"/>
    <n v="29.948453608247419"/>
  </r>
  <r>
    <x v="734"/>
    <s v="Papa John's"/>
    <x v="38"/>
    <d v="2025-10-19T18:00:00"/>
    <d v="2025-10-19T18:30:00"/>
    <n v="30"/>
    <x v="0"/>
    <x v="4"/>
    <x v="0"/>
    <n v="5"/>
    <x v="0"/>
    <x v="0"/>
    <x v="0"/>
    <x v="1"/>
    <n v="6"/>
    <n v="0.6"/>
    <x v="9"/>
    <x v="0"/>
    <n v="12"/>
    <n v="18"/>
    <n v="30"/>
    <b v="0"/>
    <n v="6"/>
    <x v="0"/>
    <x v="0"/>
    <n v="28.186274509803919"/>
  </r>
  <r>
    <x v="735"/>
    <s v="Little Caesars"/>
    <x v="29"/>
    <d v="2025-10-20T19:15:00"/>
    <d v="2025-10-20T19:45:00"/>
    <n v="30"/>
    <x v="3"/>
    <x v="3"/>
    <x v="3"/>
    <n v="6"/>
    <x v="1"/>
    <x v="2"/>
    <x v="0"/>
    <x v="0"/>
    <n v="5"/>
    <n v="0.83333333333333337"/>
    <x v="9"/>
    <x v="0"/>
    <n v="14.4"/>
    <n v="15.6"/>
    <n v="30"/>
    <b v="0"/>
    <n v="20"/>
    <x v="1"/>
    <x v="3"/>
    <n v="28.844221105527641"/>
  </r>
  <r>
    <x v="736"/>
    <s v="Marco's Pizza"/>
    <x v="30"/>
    <d v="2025-10-21T20:30:00"/>
    <d v="2025-10-21T21:00:00"/>
    <n v="30"/>
    <x v="0"/>
    <x v="8"/>
    <x v="0"/>
    <n v="4.5"/>
    <x v="0"/>
    <x v="3"/>
    <x v="0"/>
    <x v="0"/>
    <n v="6.666666666666667"/>
    <n v="0.66666666666666663"/>
    <x v="9"/>
    <x v="1"/>
    <n v="10.8"/>
    <n v="19.2"/>
    <n v="30"/>
    <b v="0"/>
    <n v="6"/>
    <x v="0"/>
    <x v="1"/>
    <n v="30.286458333333329"/>
  </r>
  <r>
    <x v="737"/>
    <s v="Domino's"/>
    <x v="31"/>
    <d v="2025-10-22T19:00:00"/>
    <d v="2025-10-22T19:30:00"/>
    <n v="30"/>
    <x v="1"/>
    <x v="9"/>
    <x v="1"/>
    <n v="5.5"/>
    <x v="0"/>
    <x v="2"/>
    <x v="0"/>
    <x v="0"/>
    <n v="5.4545454545454541"/>
    <n v="0.72727272727272729"/>
    <x v="9"/>
    <x v="0"/>
    <n v="13.2"/>
    <n v="16.8"/>
    <n v="30"/>
    <b v="0"/>
    <n v="12"/>
    <x v="0"/>
    <x v="3"/>
    <n v="30.259433962264151"/>
  </r>
  <r>
    <x v="738"/>
    <s v="Pizza Hut"/>
    <x v="8"/>
    <d v="2025-10-23T20:15:00"/>
    <d v="2025-10-23T20:45:00"/>
    <n v="30"/>
    <x v="0"/>
    <x v="0"/>
    <x v="2"/>
    <n v="4"/>
    <x v="2"/>
    <x v="1"/>
    <x v="0"/>
    <x v="0"/>
    <n v="7.5"/>
    <n v="0.5"/>
    <x v="9"/>
    <x v="0"/>
    <n v="9.6"/>
    <n v="20.399999999999999"/>
    <n v="30"/>
    <b v="0"/>
    <n v="4"/>
    <x v="2"/>
    <x v="1"/>
    <n v="29.948453608247419"/>
  </r>
  <r>
    <x v="739"/>
    <s v="Papa John's"/>
    <x v="38"/>
    <d v="2025-10-24T18:30:00"/>
    <d v="2025-10-24T19:00:00"/>
    <n v="30"/>
    <x v="0"/>
    <x v="4"/>
    <x v="0"/>
    <n v="5"/>
    <x v="0"/>
    <x v="0"/>
    <x v="0"/>
    <x v="0"/>
    <n v="6"/>
    <n v="0.6"/>
    <x v="9"/>
    <x v="0"/>
    <n v="12"/>
    <n v="18"/>
    <n v="30"/>
    <b v="0"/>
    <n v="6"/>
    <x v="0"/>
    <x v="0"/>
    <n v="28.186274509803919"/>
  </r>
  <r>
    <x v="740"/>
    <s v="Little Caesars"/>
    <x v="29"/>
    <d v="2025-10-25T19:45:00"/>
    <d v="2025-10-25T20:15:00"/>
    <n v="30"/>
    <x v="3"/>
    <x v="3"/>
    <x v="3"/>
    <n v="6"/>
    <x v="1"/>
    <x v="2"/>
    <x v="0"/>
    <x v="1"/>
    <n v="5"/>
    <n v="0.83333333333333337"/>
    <x v="9"/>
    <x v="0"/>
    <n v="14.4"/>
    <n v="15.6"/>
    <n v="30"/>
    <b v="0"/>
    <n v="20"/>
    <x v="1"/>
    <x v="3"/>
    <n v="28.844221105527641"/>
  </r>
  <r>
    <x v="741"/>
    <s v="Marco's Pizza"/>
    <x v="30"/>
    <d v="2025-10-26T18:00:00"/>
    <d v="2025-10-26T18:30:00"/>
    <n v="30"/>
    <x v="0"/>
    <x v="8"/>
    <x v="0"/>
    <n v="4.5"/>
    <x v="0"/>
    <x v="3"/>
    <x v="0"/>
    <x v="1"/>
    <n v="6.666666666666667"/>
    <n v="0.66666666666666663"/>
    <x v="9"/>
    <x v="1"/>
    <n v="10.8"/>
    <n v="19.2"/>
    <n v="30"/>
    <b v="0"/>
    <n v="6"/>
    <x v="0"/>
    <x v="0"/>
    <n v="30.286458333333329"/>
  </r>
  <r>
    <x v="742"/>
    <s v="Domino's"/>
    <x v="31"/>
    <d v="2025-10-27T19:15:00"/>
    <d v="2025-10-27T19:45:00"/>
    <n v="30"/>
    <x v="1"/>
    <x v="9"/>
    <x v="1"/>
    <n v="5.5"/>
    <x v="0"/>
    <x v="2"/>
    <x v="0"/>
    <x v="0"/>
    <n v="5.4545454545454541"/>
    <n v="0.72727272727272729"/>
    <x v="9"/>
    <x v="0"/>
    <n v="13.2"/>
    <n v="16.8"/>
    <n v="30"/>
    <b v="0"/>
    <n v="12"/>
    <x v="0"/>
    <x v="3"/>
    <n v="30.259433962264151"/>
  </r>
  <r>
    <x v="743"/>
    <s v="Pizza Hut"/>
    <x v="8"/>
    <d v="2025-10-28T20:30:00"/>
    <d v="2025-10-28T21:00:00"/>
    <n v="30"/>
    <x v="0"/>
    <x v="0"/>
    <x v="2"/>
    <n v="4"/>
    <x v="2"/>
    <x v="1"/>
    <x v="0"/>
    <x v="0"/>
    <n v="7.5"/>
    <n v="0.5"/>
    <x v="9"/>
    <x v="0"/>
    <n v="9.6"/>
    <n v="20.399999999999999"/>
    <n v="30"/>
    <b v="0"/>
    <n v="4"/>
    <x v="2"/>
    <x v="1"/>
    <n v="29.948453608247419"/>
  </r>
  <r>
    <x v="744"/>
    <s v="Papa John's"/>
    <x v="38"/>
    <d v="2025-10-29T18:45:00"/>
    <d v="2025-10-29T19:15:00"/>
    <n v="30"/>
    <x v="0"/>
    <x v="4"/>
    <x v="0"/>
    <n v="5"/>
    <x v="0"/>
    <x v="0"/>
    <x v="0"/>
    <x v="0"/>
    <n v="6"/>
    <n v="0.6"/>
    <x v="9"/>
    <x v="0"/>
    <n v="12"/>
    <n v="18"/>
    <n v="30"/>
    <b v="0"/>
    <n v="6"/>
    <x v="0"/>
    <x v="0"/>
    <n v="28.186274509803919"/>
  </r>
  <r>
    <x v="745"/>
    <s v="Little Caesars"/>
    <x v="29"/>
    <d v="2025-10-30T19:00:00"/>
    <d v="2025-10-30T19:30:00"/>
    <n v="30"/>
    <x v="3"/>
    <x v="3"/>
    <x v="3"/>
    <n v="6"/>
    <x v="1"/>
    <x v="2"/>
    <x v="0"/>
    <x v="0"/>
    <n v="5"/>
    <n v="0.83333333333333337"/>
    <x v="9"/>
    <x v="0"/>
    <n v="14.4"/>
    <n v="15.6"/>
    <n v="30"/>
    <b v="0"/>
    <n v="20"/>
    <x v="1"/>
    <x v="3"/>
    <n v="28.844221105527641"/>
  </r>
  <r>
    <x v="746"/>
    <s v="Marco's Pizza"/>
    <x v="30"/>
    <d v="2025-10-31T20:15:00"/>
    <d v="2025-10-31T20:45:00"/>
    <n v="30"/>
    <x v="0"/>
    <x v="8"/>
    <x v="0"/>
    <n v="4.5"/>
    <x v="0"/>
    <x v="3"/>
    <x v="0"/>
    <x v="0"/>
    <n v="6.666666666666667"/>
    <n v="0.66666666666666663"/>
    <x v="9"/>
    <x v="1"/>
    <n v="10.8"/>
    <n v="19.2"/>
    <n v="30"/>
    <b v="0"/>
    <n v="6"/>
    <x v="0"/>
    <x v="1"/>
    <n v="30.286458333333329"/>
  </r>
  <r>
    <x v="747"/>
    <s v="Domino's"/>
    <x v="31"/>
    <d v="2025-11-01T19:30:00"/>
    <d v="2025-11-01T20:00:00"/>
    <n v="30"/>
    <x v="1"/>
    <x v="9"/>
    <x v="1"/>
    <n v="5.5"/>
    <x v="0"/>
    <x v="2"/>
    <x v="0"/>
    <x v="1"/>
    <n v="5.4545454545454541"/>
    <n v="0.72727272727272729"/>
    <x v="10"/>
    <x v="0"/>
    <n v="13.2"/>
    <n v="16.8"/>
    <n v="30"/>
    <b v="0"/>
    <n v="12"/>
    <x v="0"/>
    <x v="3"/>
    <n v="30.259433962264151"/>
  </r>
  <r>
    <x v="748"/>
    <s v="Pizza Hut"/>
    <x v="8"/>
    <d v="2025-11-02T20:45:00"/>
    <d v="2025-11-02T21:15:00"/>
    <n v="30"/>
    <x v="0"/>
    <x v="0"/>
    <x v="2"/>
    <n v="4"/>
    <x v="2"/>
    <x v="1"/>
    <x v="0"/>
    <x v="1"/>
    <n v="7.5"/>
    <n v="0.5"/>
    <x v="10"/>
    <x v="0"/>
    <n v="9.6"/>
    <n v="20.399999999999999"/>
    <n v="30"/>
    <b v="0"/>
    <n v="4"/>
    <x v="2"/>
    <x v="1"/>
    <n v="29.948453608247419"/>
  </r>
  <r>
    <x v="749"/>
    <s v="Papa John's"/>
    <x v="38"/>
    <d v="2025-11-03T18:00:00"/>
    <d v="2025-11-03T18:30:00"/>
    <n v="30"/>
    <x v="0"/>
    <x v="4"/>
    <x v="0"/>
    <n v="5"/>
    <x v="0"/>
    <x v="0"/>
    <x v="0"/>
    <x v="0"/>
    <n v="6"/>
    <n v="0.6"/>
    <x v="10"/>
    <x v="0"/>
    <n v="12"/>
    <n v="18"/>
    <n v="30"/>
    <b v="0"/>
    <n v="6"/>
    <x v="0"/>
    <x v="0"/>
    <n v="28.186274509803919"/>
  </r>
  <r>
    <x v="750"/>
    <s v="Little Caesars"/>
    <x v="29"/>
    <d v="2025-11-04T19:15:00"/>
    <d v="2025-11-04T19:45:00"/>
    <n v="30"/>
    <x v="3"/>
    <x v="3"/>
    <x v="3"/>
    <n v="6"/>
    <x v="1"/>
    <x v="2"/>
    <x v="0"/>
    <x v="0"/>
    <n v="5"/>
    <n v="0.83333333333333337"/>
    <x v="10"/>
    <x v="0"/>
    <n v="14.4"/>
    <n v="15.6"/>
    <n v="30"/>
    <b v="0"/>
    <n v="20"/>
    <x v="1"/>
    <x v="3"/>
    <n v="28.844221105527641"/>
  </r>
  <r>
    <x v="751"/>
    <s v="Marco's Pizza"/>
    <x v="30"/>
    <d v="2025-11-05T20:30:00"/>
    <d v="2025-11-05T21:00:00"/>
    <n v="30"/>
    <x v="0"/>
    <x v="8"/>
    <x v="0"/>
    <n v="4.5"/>
    <x v="0"/>
    <x v="2"/>
    <x v="0"/>
    <x v="0"/>
    <n v="6.666666666666667"/>
    <n v="0.66666666666666663"/>
    <x v="10"/>
    <x v="0"/>
    <n v="10.8"/>
    <n v="19.2"/>
    <n v="30"/>
    <b v="0"/>
    <n v="6"/>
    <x v="0"/>
    <x v="1"/>
    <n v="30.286458333333329"/>
  </r>
  <r>
    <x v="752"/>
    <s v="Papa John's"/>
    <x v="38"/>
    <d v="2025-11-06T18:45:00"/>
    <d v="2025-11-06T19:15:00"/>
    <n v="30"/>
    <x v="0"/>
    <x v="10"/>
    <x v="0"/>
    <n v="5"/>
    <x v="0"/>
    <x v="2"/>
    <x v="0"/>
    <x v="0"/>
    <n v="6"/>
    <n v="0.6"/>
    <x v="10"/>
    <x v="0"/>
    <n v="12"/>
    <n v="18"/>
    <n v="30"/>
    <b v="0"/>
    <n v="6"/>
    <x v="0"/>
    <x v="0"/>
    <n v="28.186274509803919"/>
  </r>
  <r>
    <x v="753"/>
    <s v="Little Caesars"/>
    <x v="29"/>
    <d v="2025-11-07T19:00:00"/>
    <d v="2025-11-07T19:30:00"/>
    <n v="30"/>
    <x v="3"/>
    <x v="3"/>
    <x v="3"/>
    <n v="6"/>
    <x v="1"/>
    <x v="0"/>
    <x v="0"/>
    <x v="0"/>
    <n v="5"/>
    <n v="0.83333333333333337"/>
    <x v="10"/>
    <x v="0"/>
    <n v="14.4"/>
    <n v="15.6"/>
    <n v="30"/>
    <b v="0"/>
    <n v="20"/>
    <x v="1"/>
    <x v="3"/>
    <n v="28.844221105527641"/>
  </r>
  <r>
    <x v="754"/>
    <s v="Marco's Pizza"/>
    <x v="30"/>
    <d v="2025-11-08T20:15:00"/>
    <d v="2025-11-08T20:45:00"/>
    <n v="30"/>
    <x v="0"/>
    <x v="11"/>
    <x v="0"/>
    <n v="4.5"/>
    <x v="0"/>
    <x v="3"/>
    <x v="0"/>
    <x v="1"/>
    <n v="6.666666666666667"/>
    <n v="0.66666666666666663"/>
    <x v="10"/>
    <x v="1"/>
    <n v="10.8"/>
    <n v="19.2"/>
    <n v="30"/>
    <b v="0"/>
    <n v="6"/>
    <x v="0"/>
    <x v="1"/>
    <n v="30.286458333333329"/>
  </r>
  <r>
    <x v="755"/>
    <s v="Domino's"/>
    <x v="31"/>
    <d v="2025-11-09T19:30:00"/>
    <d v="2025-11-09T20:00:00"/>
    <n v="30"/>
    <x v="1"/>
    <x v="9"/>
    <x v="1"/>
    <n v="5.5"/>
    <x v="0"/>
    <x v="2"/>
    <x v="0"/>
    <x v="1"/>
    <n v="5.4545454545454541"/>
    <n v="0.72727272727272729"/>
    <x v="10"/>
    <x v="0"/>
    <n v="13.2"/>
    <n v="16.8"/>
    <n v="30"/>
    <b v="0"/>
    <n v="12"/>
    <x v="0"/>
    <x v="3"/>
    <n v="30.259433962264151"/>
  </r>
  <r>
    <x v="756"/>
    <s v="Pizza Hut"/>
    <x v="8"/>
    <d v="2025-11-10T20:45:00"/>
    <d v="2025-11-10T21:15:00"/>
    <n v="30"/>
    <x v="0"/>
    <x v="0"/>
    <x v="2"/>
    <n v="4"/>
    <x v="2"/>
    <x v="1"/>
    <x v="0"/>
    <x v="0"/>
    <n v="7.5"/>
    <n v="0.5"/>
    <x v="10"/>
    <x v="0"/>
    <n v="9.6"/>
    <n v="20.399999999999999"/>
    <n v="30"/>
    <b v="0"/>
    <n v="4"/>
    <x v="2"/>
    <x v="1"/>
    <n v="29.948453608247419"/>
  </r>
  <r>
    <x v="757"/>
    <s v="Papa John's"/>
    <x v="38"/>
    <d v="2025-11-11T18:00:00"/>
    <d v="2025-11-11T18:30:00"/>
    <n v="30"/>
    <x v="0"/>
    <x v="10"/>
    <x v="0"/>
    <n v="5"/>
    <x v="0"/>
    <x v="0"/>
    <x v="0"/>
    <x v="0"/>
    <n v="6"/>
    <n v="0.6"/>
    <x v="10"/>
    <x v="0"/>
    <n v="12"/>
    <n v="18"/>
    <n v="30"/>
    <b v="0"/>
    <n v="6"/>
    <x v="0"/>
    <x v="0"/>
    <n v="28.186274509803919"/>
  </r>
  <r>
    <x v="758"/>
    <s v="Little Caesars"/>
    <x v="29"/>
    <d v="2025-11-12T19:15:00"/>
    <d v="2025-11-12T19:45:00"/>
    <n v="30"/>
    <x v="3"/>
    <x v="3"/>
    <x v="3"/>
    <n v="6"/>
    <x v="1"/>
    <x v="2"/>
    <x v="0"/>
    <x v="0"/>
    <n v="5"/>
    <n v="0.83333333333333337"/>
    <x v="10"/>
    <x v="0"/>
    <n v="14.4"/>
    <n v="15.6"/>
    <n v="30"/>
    <b v="0"/>
    <n v="20"/>
    <x v="1"/>
    <x v="3"/>
    <n v="28.844221105527641"/>
  </r>
  <r>
    <x v="759"/>
    <s v="Marco's Pizza"/>
    <x v="30"/>
    <d v="2025-11-13T20:30:00"/>
    <d v="2025-11-13T21:00:00"/>
    <n v="30"/>
    <x v="0"/>
    <x v="11"/>
    <x v="0"/>
    <n v="4.5"/>
    <x v="0"/>
    <x v="3"/>
    <x v="0"/>
    <x v="0"/>
    <n v="6.666666666666667"/>
    <n v="0.66666666666666663"/>
    <x v="10"/>
    <x v="1"/>
    <n v="10.8"/>
    <n v="19.2"/>
    <n v="30"/>
    <b v="0"/>
    <n v="6"/>
    <x v="0"/>
    <x v="1"/>
    <n v="30.286458333333329"/>
  </r>
  <r>
    <x v="760"/>
    <s v="Domino's"/>
    <x v="31"/>
    <d v="2025-11-14T19:00:00"/>
    <d v="2025-11-14T19:30:00"/>
    <n v="30"/>
    <x v="1"/>
    <x v="9"/>
    <x v="1"/>
    <n v="5.5"/>
    <x v="0"/>
    <x v="2"/>
    <x v="0"/>
    <x v="0"/>
    <n v="5.4545454545454541"/>
    <n v="0.72727272727272729"/>
    <x v="10"/>
    <x v="0"/>
    <n v="13.2"/>
    <n v="16.8"/>
    <n v="30"/>
    <b v="0"/>
    <n v="12"/>
    <x v="0"/>
    <x v="3"/>
    <n v="30.259433962264151"/>
  </r>
  <r>
    <x v="761"/>
    <s v="Pizza Hut"/>
    <x v="8"/>
    <d v="2025-11-15T20:15:00"/>
    <d v="2025-11-15T20:45:00"/>
    <n v="30"/>
    <x v="0"/>
    <x v="0"/>
    <x v="2"/>
    <n v="4"/>
    <x v="2"/>
    <x v="1"/>
    <x v="0"/>
    <x v="1"/>
    <n v="7.5"/>
    <n v="0.5"/>
    <x v="10"/>
    <x v="0"/>
    <n v="9.6"/>
    <n v="20.399999999999999"/>
    <n v="30"/>
    <b v="0"/>
    <n v="4"/>
    <x v="2"/>
    <x v="1"/>
    <n v="29.948453608247419"/>
  </r>
  <r>
    <x v="762"/>
    <s v="Papa John's"/>
    <x v="38"/>
    <d v="2025-11-16T18:30:00"/>
    <d v="2025-11-16T19:00:00"/>
    <n v="30"/>
    <x v="0"/>
    <x v="10"/>
    <x v="0"/>
    <n v="5"/>
    <x v="0"/>
    <x v="0"/>
    <x v="0"/>
    <x v="1"/>
    <n v="6"/>
    <n v="0.6"/>
    <x v="10"/>
    <x v="0"/>
    <n v="12"/>
    <n v="18"/>
    <n v="30"/>
    <b v="0"/>
    <n v="6"/>
    <x v="0"/>
    <x v="0"/>
    <n v="28.186274509803919"/>
  </r>
  <r>
    <x v="763"/>
    <s v="Little Caesars"/>
    <x v="29"/>
    <d v="2025-11-17T19:45:00"/>
    <d v="2025-11-17T20:15:00"/>
    <n v="30"/>
    <x v="3"/>
    <x v="3"/>
    <x v="3"/>
    <n v="6"/>
    <x v="1"/>
    <x v="2"/>
    <x v="0"/>
    <x v="0"/>
    <n v="5"/>
    <n v="0.83333333333333337"/>
    <x v="10"/>
    <x v="0"/>
    <n v="14.4"/>
    <n v="15.6"/>
    <n v="30"/>
    <b v="0"/>
    <n v="20"/>
    <x v="1"/>
    <x v="3"/>
    <n v="28.844221105527641"/>
  </r>
  <r>
    <x v="764"/>
    <s v="Marco's Pizza"/>
    <x v="30"/>
    <d v="2025-11-18T20:00:00"/>
    <d v="2025-11-18T20:30:00"/>
    <n v="30"/>
    <x v="0"/>
    <x v="11"/>
    <x v="0"/>
    <n v="4.5"/>
    <x v="0"/>
    <x v="3"/>
    <x v="0"/>
    <x v="0"/>
    <n v="6.666666666666667"/>
    <n v="0.66666666666666663"/>
    <x v="10"/>
    <x v="1"/>
    <n v="10.8"/>
    <n v="19.2"/>
    <n v="30"/>
    <b v="0"/>
    <n v="6"/>
    <x v="0"/>
    <x v="1"/>
    <n v="30.286458333333329"/>
  </r>
  <r>
    <x v="765"/>
    <s v="Domino's"/>
    <x v="31"/>
    <d v="2025-11-19T19:15:00"/>
    <d v="2025-11-19T19:45:00"/>
    <n v="30"/>
    <x v="1"/>
    <x v="9"/>
    <x v="1"/>
    <n v="5.5"/>
    <x v="0"/>
    <x v="2"/>
    <x v="0"/>
    <x v="0"/>
    <n v="5.4545454545454541"/>
    <n v="0.72727272727272729"/>
    <x v="10"/>
    <x v="0"/>
    <n v="13.2"/>
    <n v="16.8"/>
    <n v="30"/>
    <b v="0"/>
    <n v="12"/>
    <x v="0"/>
    <x v="3"/>
    <n v="30.259433962264151"/>
  </r>
  <r>
    <x v="766"/>
    <s v="Pizza Hut"/>
    <x v="8"/>
    <d v="2025-11-20T20:30:00"/>
    <d v="2025-11-20T21:00:00"/>
    <n v="30"/>
    <x v="0"/>
    <x v="0"/>
    <x v="2"/>
    <n v="4"/>
    <x v="2"/>
    <x v="1"/>
    <x v="0"/>
    <x v="0"/>
    <n v="7.5"/>
    <n v="0.5"/>
    <x v="10"/>
    <x v="0"/>
    <n v="9.6"/>
    <n v="20.399999999999999"/>
    <n v="30"/>
    <b v="0"/>
    <n v="4"/>
    <x v="2"/>
    <x v="1"/>
    <n v="29.948453608247419"/>
  </r>
  <r>
    <x v="767"/>
    <s v="Papa John's"/>
    <x v="38"/>
    <d v="2025-11-21T18:45:00"/>
    <d v="2025-11-21T19:15:00"/>
    <n v="30"/>
    <x v="0"/>
    <x v="10"/>
    <x v="0"/>
    <n v="5"/>
    <x v="0"/>
    <x v="0"/>
    <x v="0"/>
    <x v="0"/>
    <n v="6"/>
    <n v="0.6"/>
    <x v="10"/>
    <x v="0"/>
    <n v="12"/>
    <n v="18"/>
    <n v="30"/>
    <b v="0"/>
    <n v="6"/>
    <x v="0"/>
    <x v="0"/>
    <n v="28.186274509803919"/>
  </r>
  <r>
    <x v="768"/>
    <s v="Little Caesars"/>
    <x v="29"/>
    <d v="2025-11-22T19:00:00"/>
    <d v="2025-11-22T19:30:00"/>
    <n v="30"/>
    <x v="3"/>
    <x v="3"/>
    <x v="3"/>
    <n v="6"/>
    <x v="1"/>
    <x v="2"/>
    <x v="0"/>
    <x v="1"/>
    <n v="5"/>
    <n v="0.83333333333333337"/>
    <x v="10"/>
    <x v="0"/>
    <n v="14.4"/>
    <n v="15.6"/>
    <n v="30"/>
    <b v="0"/>
    <n v="20"/>
    <x v="1"/>
    <x v="3"/>
    <n v="28.844221105527641"/>
  </r>
  <r>
    <x v="769"/>
    <s v="Marco's Pizza"/>
    <x v="30"/>
    <d v="2025-11-23T20:15:00"/>
    <d v="2025-11-23T20:45:00"/>
    <n v="30"/>
    <x v="0"/>
    <x v="11"/>
    <x v="0"/>
    <n v="4.5"/>
    <x v="0"/>
    <x v="3"/>
    <x v="0"/>
    <x v="1"/>
    <n v="6.666666666666667"/>
    <n v="0.66666666666666663"/>
    <x v="10"/>
    <x v="1"/>
    <n v="10.8"/>
    <n v="19.2"/>
    <n v="30"/>
    <b v="0"/>
    <n v="6"/>
    <x v="0"/>
    <x v="1"/>
    <n v="30.286458333333329"/>
  </r>
  <r>
    <x v="770"/>
    <s v="Domino's"/>
    <x v="31"/>
    <d v="2025-11-24T19:30:00"/>
    <d v="2025-11-24T20:00:00"/>
    <n v="30"/>
    <x v="1"/>
    <x v="9"/>
    <x v="1"/>
    <n v="5.5"/>
    <x v="0"/>
    <x v="2"/>
    <x v="0"/>
    <x v="0"/>
    <n v="5.4545454545454541"/>
    <n v="0.72727272727272729"/>
    <x v="10"/>
    <x v="0"/>
    <n v="13.2"/>
    <n v="16.8"/>
    <n v="30"/>
    <b v="0"/>
    <n v="12"/>
    <x v="0"/>
    <x v="3"/>
    <n v="30.259433962264151"/>
  </r>
  <r>
    <x v="771"/>
    <s v="Pizza Hut"/>
    <x v="8"/>
    <d v="2025-11-25T20:45:00"/>
    <d v="2025-11-25T21:15:00"/>
    <n v="30"/>
    <x v="0"/>
    <x v="0"/>
    <x v="2"/>
    <n v="4"/>
    <x v="2"/>
    <x v="1"/>
    <x v="0"/>
    <x v="0"/>
    <n v="7.5"/>
    <n v="0.5"/>
    <x v="10"/>
    <x v="0"/>
    <n v="9.6"/>
    <n v="20.399999999999999"/>
    <n v="30"/>
    <b v="0"/>
    <n v="4"/>
    <x v="2"/>
    <x v="1"/>
    <n v="29.948453608247419"/>
  </r>
  <r>
    <x v="772"/>
    <s v="Papa John's"/>
    <x v="38"/>
    <d v="2025-11-26T18:00:00"/>
    <d v="2025-11-26T18:30:00"/>
    <n v="30"/>
    <x v="0"/>
    <x v="10"/>
    <x v="0"/>
    <n v="5"/>
    <x v="0"/>
    <x v="0"/>
    <x v="0"/>
    <x v="0"/>
    <n v="6"/>
    <n v="0.6"/>
    <x v="10"/>
    <x v="0"/>
    <n v="12"/>
    <n v="18"/>
    <n v="30"/>
    <b v="0"/>
    <n v="6"/>
    <x v="0"/>
    <x v="0"/>
    <n v="28.186274509803919"/>
  </r>
  <r>
    <x v="773"/>
    <s v="Little Caesars"/>
    <x v="29"/>
    <d v="2025-11-27T19:15:00"/>
    <d v="2025-11-27T19:45:00"/>
    <n v="30"/>
    <x v="3"/>
    <x v="3"/>
    <x v="3"/>
    <n v="6"/>
    <x v="1"/>
    <x v="2"/>
    <x v="0"/>
    <x v="0"/>
    <n v="5"/>
    <n v="0.83333333333333337"/>
    <x v="10"/>
    <x v="0"/>
    <n v="14.4"/>
    <n v="15.6"/>
    <n v="30"/>
    <b v="0"/>
    <n v="20"/>
    <x v="1"/>
    <x v="3"/>
    <n v="28.844221105527641"/>
  </r>
  <r>
    <x v="774"/>
    <s v="Marco's Pizza"/>
    <x v="30"/>
    <d v="2025-11-28T20:30:00"/>
    <d v="2025-11-28T21:00:00"/>
    <n v="30"/>
    <x v="0"/>
    <x v="11"/>
    <x v="0"/>
    <n v="4.5"/>
    <x v="0"/>
    <x v="3"/>
    <x v="0"/>
    <x v="0"/>
    <n v="6.666666666666667"/>
    <n v="0.66666666666666663"/>
    <x v="10"/>
    <x v="1"/>
    <n v="10.8"/>
    <n v="19.2"/>
    <n v="30"/>
    <b v="0"/>
    <n v="6"/>
    <x v="0"/>
    <x v="1"/>
    <n v="30.286458333333329"/>
  </r>
  <r>
    <x v="775"/>
    <s v="Domino's"/>
    <x v="31"/>
    <d v="2025-11-29T19:00:00"/>
    <d v="2025-11-29T19:30:00"/>
    <n v="30"/>
    <x v="1"/>
    <x v="9"/>
    <x v="1"/>
    <n v="5.5"/>
    <x v="0"/>
    <x v="2"/>
    <x v="0"/>
    <x v="1"/>
    <n v="5.4545454545454541"/>
    <n v="0.72727272727272729"/>
    <x v="10"/>
    <x v="0"/>
    <n v="13.2"/>
    <n v="16.8"/>
    <n v="30"/>
    <b v="0"/>
    <n v="12"/>
    <x v="0"/>
    <x v="3"/>
    <n v="30.259433962264151"/>
  </r>
  <r>
    <x v="776"/>
    <s v="Pizza Hut"/>
    <x v="8"/>
    <d v="2025-11-30T20:15:00"/>
    <d v="2025-11-30T20:45:00"/>
    <n v="30"/>
    <x v="0"/>
    <x v="0"/>
    <x v="2"/>
    <n v="4"/>
    <x v="2"/>
    <x v="1"/>
    <x v="0"/>
    <x v="1"/>
    <n v="7.5"/>
    <n v="0.5"/>
    <x v="10"/>
    <x v="0"/>
    <n v="9.6"/>
    <n v="20.399999999999999"/>
    <n v="30"/>
    <b v="0"/>
    <n v="4"/>
    <x v="2"/>
    <x v="1"/>
    <n v="29.948453608247419"/>
  </r>
  <r>
    <x v="777"/>
    <s v="Papa John's"/>
    <x v="38"/>
    <d v="2025-12-01T18:30:00"/>
    <d v="2025-12-01T19:00:00"/>
    <n v="30"/>
    <x v="0"/>
    <x v="10"/>
    <x v="0"/>
    <n v="5"/>
    <x v="0"/>
    <x v="0"/>
    <x v="0"/>
    <x v="0"/>
    <n v="6"/>
    <n v="0.6"/>
    <x v="11"/>
    <x v="0"/>
    <n v="12"/>
    <n v="18"/>
    <n v="30"/>
    <b v="0"/>
    <n v="6"/>
    <x v="0"/>
    <x v="0"/>
    <n v="28.186274509803919"/>
  </r>
  <r>
    <x v="778"/>
    <s v="Little Caesars"/>
    <x v="29"/>
    <d v="2025-12-02T19:45:00"/>
    <d v="2025-12-02T20:15:00"/>
    <n v="30"/>
    <x v="3"/>
    <x v="3"/>
    <x v="3"/>
    <n v="6"/>
    <x v="1"/>
    <x v="2"/>
    <x v="0"/>
    <x v="0"/>
    <n v="5"/>
    <n v="0.83333333333333337"/>
    <x v="11"/>
    <x v="0"/>
    <n v="14.4"/>
    <n v="15.6"/>
    <n v="30"/>
    <b v="0"/>
    <n v="20"/>
    <x v="1"/>
    <x v="3"/>
    <n v="28.844221105527641"/>
  </r>
  <r>
    <x v="779"/>
    <s v="Marco's Pizza"/>
    <x v="30"/>
    <d v="2025-12-03T20:00:00"/>
    <d v="2025-12-03T20:30:00"/>
    <n v="30"/>
    <x v="0"/>
    <x v="11"/>
    <x v="0"/>
    <n v="4.5"/>
    <x v="0"/>
    <x v="3"/>
    <x v="0"/>
    <x v="0"/>
    <n v="6.666666666666667"/>
    <n v="0.66666666666666663"/>
    <x v="11"/>
    <x v="1"/>
    <n v="10.8"/>
    <n v="19.2"/>
    <n v="30"/>
    <b v="0"/>
    <n v="6"/>
    <x v="0"/>
    <x v="1"/>
    <n v="30.286458333333329"/>
  </r>
  <r>
    <x v="780"/>
    <s v="Papa John's"/>
    <x v="38"/>
    <d v="2025-12-04T18:15:00"/>
    <d v="2025-12-04T18:45:00"/>
    <n v="30"/>
    <x v="0"/>
    <x v="10"/>
    <x v="0"/>
    <n v="5"/>
    <x v="0"/>
    <x v="2"/>
    <x v="0"/>
    <x v="0"/>
    <n v="6"/>
    <n v="0.6"/>
    <x v="11"/>
    <x v="0"/>
    <n v="12"/>
    <n v="18"/>
    <n v="30"/>
    <b v="0"/>
    <n v="6"/>
    <x v="0"/>
    <x v="0"/>
    <n v="28.186274509803919"/>
  </r>
  <r>
    <x v="781"/>
    <s v="Little Caesars"/>
    <x v="29"/>
    <d v="2025-12-05T19:30:00"/>
    <d v="2025-12-05T20:00:00"/>
    <n v="30"/>
    <x v="3"/>
    <x v="3"/>
    <x v="3"/>
    <n v="6"/>
    <x v="1"/>
    <x v="0"/>
    <x v="0"/>
    <x v="0"/>
    <n v="5"/>
    <n v="0.83333333333333337"/>
    <x v="11"/>
    <x v="0"/>
    <n v="14.4"/>
    <n v="15.6"/>
    <n v="30"/>
    <b v="0"/>
    <n v="20"/>
    <x v="1"/>
    <x v="3"/>
    <n v="28.844221105527641"/>
  </r>
  <r>
    <x v="782"/>
    <s v="Marco's Pizza"/>
    <x v="30"/>
    <d v="2025-12-06T20:45:00"/>
    <d v="2025-12-06T21:15:00"/>
    <n v="30"/>
    <x v="0"/>
    <x v="11"/>
    <x v="0"/>
    <n v="4.5"/>
    <x v="0"/>
    <x v="3"/>
    <x v="0"/>
    <x v="1"/>
    <n v="6.666666666666667"/>
    <n v="0.66666666666666663"/>
    <x v="11"/>
    <x v="1"/>
    <n v="10.8"/>
    <n v="19.2"/>
    <n v="30"/>
    <b v="0"/>
    <n v="6"/>
    <x v="0"/>
    <x v="1"/>
    <n v="30.286458333333329"/>
  </r>
  <r>
    <x v="783"/>
    <s v="Domino's"/>
    <x v="31"/>
    <d v="2025-12-07T19:00:00"/>
    <d v="2025-12-07T19:30:00"/>
    <n v="30"/>
    <x v="1"/>
    <x v="9"/>
    <x v="1"/>
    <n v="5.5"/>
    <x v="0"/>
    <x v="2"/>
    <x v="0"/>
    <x v="1"/>
    <n v="5.4545454545454541"/>
    <n v="0.72727272727272729"/>
    <x v="11"/>
    <x v="0"/>
    <n v="13.2"/>
    <n v="16.8"/>
    <n v="30"/>
    <b v="0"/>
    <n v="12"/>
    <x v="0"/>
    <x v="3"/>
    <n v="30.259433962264151"/>
  </r>
  <r>
    <x v="784"/>
    <s v="Pizza Hut"/>
    <x v="8"/>
    <d v="2025-12-08T20:15:00"/>
    <d v="2025-12-08T20:45:00"/>
    <n v="30"/>
    <x v="0"/>
    <x v="0"/>
    <x v="2"/>
    <n v="4"/>
    <x v="2"/>
    <x v="1"/>
    <x v="0"/>
    <x v="0"/>
    <n v="7.5"/>
    <n v="0.5"/>
    <x v="11"/>
    <x v="0"/>
    <n v="9.6"/>
    <n v="20.399999999999999"/>
    <n v="30"/>
    <b v="0"/>
    <n v="4"/>
    <x v="2"/>
    <x v="1"/>
    <n v="29.948453608247419"/>
  </r>
  <r>
    <x v="785"/>
    <s v="Papa John's"/>
    <x v="38"/>
    <d v="2025-12-09T18:30:00"/>
    <d v="2025-12-09T19:00:00"/>
    <n v="30"/>
    <x v="0"/>
    <x v="10"/>
    <x v="0"/>
    <n v="5"/>
    <x v="0"/>
    <x v="0"/>
    <x v="0"/>
    <x v="0"/>
    <n v="6"/>
    <n v="0.6"/>
    <x v="11"/>
    <x v="0"/>
    <n v="12"/>
    <n v="18"/>
    <n v="30"/>
    <b v="0"/>
    <n v="6"/>
    <x v="0"/>
    <x v="0"/>
    <n v="28.186274509803919"/>
  </r>
  <r>
    <x v="786"/>
    <s v="Little Caesars"/>
    <x v="29"/>
    <d v="2025-12-10T19:45:00"/>
    <d v="2025-12-10T20:15:00"/>
    <n v="30"/>
    <x v="3"/>
    <x v="3"/>
    <x v="3"/>
    <n v="6"/>
    <x v="1"/>
    <x v="2"/>
    <x v="0"/>
    <x v="0"/>
    <n v="5"/>
    <n v="0.83333333333333337"/>
    <x v="11"/>
    <x v="0"/>
    <n v="14.4"/>
    <n v="15.6"/>
    <n v="30"/>
    <b v="0"/>
    <n v="20"/>
    <x v="1"/>
    <x v="3"/>
    <n v="28.844221105527641"/>
  </r>
  <r>
    <x v="787"/>
    <s v="Marco's Pizza"/>
    <x v="30"/>
    <d v="2025-12-11T20:00:00"/>
    <d v="2025-12-11T20:30:00"/>
    <n v="30"/>
    <x v="0"/>
    <x v="11"/>
    <x v="0"/>
    <n v="4.5"/>
    <x v="0"/>
    <x v="3"/>
    <x v="0"/>
    <x v="0"/>
    <n v="6.666666666666667"/>
    <n v="0.66666666666666663"/>
    <x v="11"/>
    <x v="1"/>
    <n v="10.8"/>
    <n v="19.2"/>
    <n v="30"/>
    <b v="0"/>
    <n v="6"/>
    <x v="0"/>
    <x v="1"/>
    <n v="30.286458333333329"/>
  </r>
  <r>
    <x v="788"/>
    <s v="Domino's"/>
    <x v="31"/>
    <d v="2025-12-12T19:15:00"/>
    <d v="2025-12-12T19:45:00"/>
    <n v="30"/>
    <x v="1"/>
    <x v="9"/>
    <x v="1"/>
    <n v="5.5"/>
    <x v="0"/>
    <x v="2"/>
    <x v="0"/>
    <x v="0"/>
    <n v="5.4545454545454541"/>
    <n v="0.72727272727272729"/>
    <x v="11"/>
    <x v="0"/>
    <n v="13.2"/>
    <n v="16.8"/>
    <n v="30"/>
    <b v="0"/>
    <n v="12"/>
    <x v="0"/>
    <x v="3"/>
    <n v="30.259433962264151"/>
  </r>
  <r>
    <x v="789"/>
    <s v="Pizza Hut"/>
    <x v="8"/>
    <d v="2025-12-13T20:30:00"/>
    <d v="2025-12-13T21:00:00"/>
    <n v="30"/>
    <x v="0"/>
    <x v="0"/>
    <x v="2"/>
    <n v="4"/>
    <x v="2"/>
    <x v="1"/>
    <x v="0"/>
    <x v="1"/>
    <n v="7.5"/>
    <n v="0.5"/>
    <x v="11"/>
    <x v="0"/>
    <n v="9.6"/>
    <n v="20.399999999999999"/>
    <n v="30"/>
    <b v="0"/>
    <n v="4"/>
    <x v="2"/>
    <x v="1"/>
    <n v="29.948453608247419"/>
  </r>
  <r>
    <x v="790"/>
    <s v="Papa John's"/>
    <x v="38"/>
    <d v="2025-12-14T18:45:00"/>
    <d v="2025-12-14T19:15:00"/>
    <n v="30"/>
    <x v="0"/>
    <x v="10"/>
    <x v="0"/>
    <n v="5"/>
    <x v="0"/>
    <x v="0"/>
    <x v="0"/>
    <x v="1"/>
    <n v="6"/>
    <n v="0.6"/>
    <x v="11"/>
    <x v="0"/>
    <n v="12"/>
    <n v="18"/>
    <n v="30"/>
    <b v="0"/>
    <n v="6"/>
    <x v="0"/>
    <x v="0"/>
    <n v="28.186274509803919"/>
  </r>
  <r>
    <x v="791"/>
    <s v="Little Caesars"/>
    <x v="29"/>
    <d v="2025-12-15T19:00:00"/>
    <d v="2025-12-15T19:30:00"/>
    <n v="30"/>
    <x v="3"/>
    <x v="3"/>
    <x v="3"/>
    <n v="6"/>
    <x v="1"/>
    <x v="2"/>
    <x v="0"/>
    <x v="0"/>
    <n v="5"/>
    <n v="0.83333333333333337"/>
    <x v="11"/>
    <x v="0"/>
    <n v="14.4"/>
    <n v="15.6"/>
    <n v="30"/>
    <b v="0"/>
    <n v="20"/>
    <x v="1"/>
    <x v="3"/>
    <n v="28.844221105527641"/>
  </r>
  <r>
    <x v="792"/>
    <s v="Marco's Pizza"/>
    <x v="30"/>
    <d v="2025-12-16T20:15:00"/>
    <d v="2025-12-16T20:45:00"/>
    <n v="30"/>
    <x v="0"/>
    <x v="11"/>
    <x v="0"/>
    <n v="4.5"/>
    <x v="0"/>
    <x v="3"/>
    <x v="0"/>
    <x v="0"/>
    <n v="6.666666666666667"/>
    <n v="0.66666666666666663"/>
    <x v="11"/>
    <x v="1"/>
    <n v="10.8"/>
    <n v="19.2"/>
    <n v="30"/>
    <b v="0"/>
    <n v="6"/>
    <x v="0"/>
    <x v="1"/>
    <n v="30.286458333333329"/>
  </r>
  <r>
    <x v="793"/>
    <s v="Domino's"/>
    <x v="31"/>
    <d v="2025-12-17T19:30:00"/>
    <d v="2025-12-17T20:00:00"/>
    <n v="30"/>
    <x v="1"/>
    <x v="9"/>
    <x v="1"/>
    <n v="5.5"/>
    <x v="0"/>
    <x v="2"/>
    <x v="0"/>
    <x v="0"/>
    <n v="5.4545454545454541"/>
    <n v="0.72727272727272729"/>
    <x v="11"/>
    <x v="0"/>
    <n v="13.2"/>
    <n v="16.8"/>
    <n v="30"/>
    <b v="0"/>
    <n v="12"/>
    <x v="0"/>
    <x v="3"/>
    <n v="30.259433962264151"/>
  </r>
  <r>
    <x v="794"/>
    <s v="Pizza Hut"/>
    <x v="8"/>
    <d v="2025-12-18T20:45:00"/>
    <d v="2025-12-18T21:15:00"/>
    <n v="30"/>
    <x v="0"/>
    <x v="0"/>
    <x v="2"/>
    <n v="4"/>
    <x v="2"/>
    <x v="1"/>
    <x v="0"/>
    <x v="0"/>
    <n v="7.5"/>
    <n v="0.5"/>
    <x v="11"/>
    <x v="0"/>
    <n v="9.6"/>
    <n v="20.399999999999999"/>
    <n v="30"/>
    <b v="0"/>
    <n v="4"/>
    <x v="2"/>
    <x v="1"/>
    <n v="29.948453608247419"/>
  </r>
  <r>
    <x v="795"/>
    <s v="Papa John's"/>
    <x v="38"/>
    <d v="2025-12-19T18:00:00"/>
    <d v="2025-12-19T18:30:00"/>
    <n v="30"/>
    <x v="0"/>
    <x v="10"/>
    <x v="0"/>
    <n v="5"/>
    <x v="0"/>
    <x v="0"/>
    <x v="0"/>
    <x v="0"/>
    <n v="6"/>
    <n v="0.6"/>
    <x v="11"/>
    <x v="0"/>
    <n v="12"/>
    <n v="18"/>
    <n v="30"/>
    <b v="0"/>
    <n v="6"/>
    <x v="0"/>
    <x v="0"/>
    <n v="28.186274509803919"/>
  </r>
  <r>
    <x v="796"/>
    <s v="Little Caesars"/>
    <x v="29"/>
    <d v="2025-12-20T19:15:00"/>
    <d v="2025-12-20T19:45:00"/>
    <n v="30"/>
    <x v="3"/>
    <x v="3"/>
    <x v="3"/>
    <n v="6"/>
    <x v="1"/>
    <x v="2"/>
    <x v="0"/>
    <x v="1"/>
    <n v="5"/>
    <n v="0.83333333333333337"/>
    <x v="11"/>
    <x v="0"/>
    <n v="14.4"/>
    <n v="15.6"/>
    <n v="30"/>
    <b v="0"/>
    <n v="20"/>
    <x v="1"/>
    <x v="3"/>
    <n v="28.844221105527641"/>
  </r>
  <r>
    <x v="797"/>
    <s v="Marco's Pizza"/>
    <x v="30"/>
    <d v="2025-12-21T20:30:00"/>
    <d v="2025-12-21T21:00:00"/>
    <n v="30"/>
    <x v="0"/>
    <x v="11"/>
    <x v="0"/>
    <n v="4.5"/>
    <x v="0"/>
    <x v="3"/>
    <x v="0"/>
    <x v="1"/>
    <n v="6.666666666666667"/>
    <n v="0.66666666666666663"/>
    <x v="11"/>
    <x v="1"/>
    <n v="10.8"/>
    <n v="19.2"/>
    <n v="30"/>
    <b v="0"/>
    <n v="6"/>
    <x v="0"/>
    <x v="1"/>
    <n v="30.286458333333329"/>
  </r>
  <r>
    <x v="798"/>
    <s v="Domino's"/>
    <x v="31"/>
    <d v="2025-12-22T19:00:00"/>
    <d v="2025-12-22T19:30:00"/>
    <n v="30"/>
    <x v="1"/>
    <x v="9"/>
    <x v="1"/>
    <n v="5.5"/>
    <x v="0"/>
    <x v="2"/>
    <x v="0"/>
    <x v="0"/>
    <n v="5.4545454545454541"/>
    <n v="0.72727272727272729"/>
    <x v="11"/>
    <x v="0"/>
    <n v="13.2"/>
    <n v="16.8"/>
    <n v="30"/>
    <b v="0"/>
    <n v="12"/>
    <x v="0"/>
    <x v="3"/>
    <n v="30.259433962264151"/>
  </r>
  <r>
    <x v="799"/>
    <s v="Pizza Hut"/>
    <x v="8"/>
    <d v="2025-12-23T20:15:00"/>
    <d v="2025-12-23T20:45:00"/>
    <n v="30"/>
    <x v="0"/>
    <x v="0"/>
    <x v="2"/>
    <n v="4"/>
    <x v="2"/>
    <x v="1"/>
    <x v="0"/>
    <x v="0"/>
    <n v="7.5"/>
    <n v="0.5"/>
    <x v="11"/>
    <x v="0"/>
    <n v="9.6"/>
    <n v="20.399999999999999"/>
    <n v="30"/>
    <b v="0"/>
    <n v="4"/>
    <x v="2"/>
    <x v="1"/>
    <n v="29.948453608247419"/>
  </r>
  <r>
    <x v="800"/>
    <s v="Papa John's"/>
    <x v="38"/>
    <d v="2025-12-24T18:30:00"/>
    <d v="2025-12-24T19:00:00"/>
    <n v="30"/>
    <x v="0"/>
    <x v="10"/>
    <x v="0"/>
    <n v="5"/>
    <x v="0"/>
    <x v="0"/>
    <x v="0"/>
    <x v="0"/>
    <n v="6"/>
    <n v="0.6"/>
    <x v="11"/>
    <x v="0"/>
    <n v="12"/>
    <n v="18"/>
    <n v="30"/>
    <b v="0"/>
    <n v="6"/>
    <x v="0"/>
    <x v="0"/>
    <n v="28.186274509803919"/>
  </r>
  <r>
    <x v="801"/>
    <s v="Little Caesars"/>
    <x v="29"/>
    <d v="2025-12-25T19:45:00"/>
    <d v="2025-12-25T20:15:00"/>
    <n v="30"/>
    <x v="3"/>
    <x v="3"/>
    <x v="3"/>
    <n v="6"/>
    <x v="1"/>
    <x v="2"/>
    <x v="0"/>
    <x v="0"/>
    <n v="5"/>
    <n v="0.83333333333333337"/>
    <x v="11"/>
    <x v="0"/>
    <n v="14.4"/>
    <n v="15.6"/>
    <n v="30"/>
    <b v="0"/>
    <n v="20"/>
    <x v="1"/>
    <x v="3"/>
    <n v="28.844221105527641"/>
  </r>
  <r>
    <x v="802"/>
    <s v="Marco's Pizza"/>
    <x v="30"/>
    <d v="2025-12-26T20:00:00"/>
    <d v="2025-12-26T20:30:00"/>
    <n v="30"/>
    <x v="0"/>
    <x v="11"/>
    <x v="0"/>
    <n v="4.5"/>
    <x v="0"/>
    <x v="3"/>
    <x v="0"/>
    <x v="0"/>
    <n v="6.666666666666667"/>
    <n v="0.66666666666666663"/>
    <x v="11"/>
    <x v="1"/>
    <n v="10.8"/>
    <n v="19.2"/>
    <n v="30"/>
    <b v="0"/>
    <n v="6"/>
    <x v="0"/>
    <x v="1"/>
    <n v="30.286458333333329"/>
  </r>
  <r>
    <x v="803"/>
    <s v="Domino's"/>
    <x v="31"/>
    <d v="2025-12-27T19:15:00"/>
    <d v="2025-12-27T19:45:00"/>
    <n v="30"/>
    <x v="1"/>
    <x v="9"/>
    <x v="1"/>
    <n v="5.5"/>
    <x v="0"/>
    <x v="2"/>
    <x v="0"/>
    <x v="1"/>
    <n v="5.4545454545454541"/>
    <n v="0.72727272727272729"/>
    <x v="11"/>
    <x v="0"/>
    <n v="13.2"/>
    <n v="16.8"/>
    <n v="30"/>
    <b v="0"/>
    <n v="12"/>
    <x v="0"/>
    <x v="3"/>
    <n v="30.259433962264151"/>
  </r>
  <r>
    <x v="804"/>
    <s v="Pizza Hut"/>
    <x v="8"/>
    <d v="2025-12-28T20:30:00"/>
    <d v="2025-12-28T21:00:00"/>
    <n v="30"/>
    <x v="0"/>
    <x v="0"/>
    <x v="2"/>
    <n v="4"/>
    <x v="2"/>
    <x v="1"/>
    <x v="0"/>
    <x v="1"/>
    <n v="7.5"/>
    <n v="0.5"/>
    <x v="11"/>
    <x v="0"/>
    <n v="9.6"/>
    <n v="20.399999999999999"/>
    <n v="30"/>
    <b v="0"/>
    <n v="4"/>
    <x v="2"/>
    <x v="1"/>
    <n v="29.948453608247419"/>
  </r>
  <r>
    <x v="805"/>
    <s v="Papa John's"/>
    <x v="38"/>
    <d v="2025-12-29T18:45:00"/>
    <d v="2025-12-29T19:15:00"/>
    <n v="30"/>
    <x v="0"/>
    <x v="10"/>
    <x v="0"/>
    <n v="5"/>
    <x v="0"/>
    <x v="0"/>
    <x v="0"/>
    <x v="0"/>
    <n v="6"/>
    <n v="0.6"/>
    <x v="11"/>
    <x v="0"/>
    <n v="12"/>
    <n v="18"/>
    <n v="30"/>
    <b v="0"/>
    <n v="6"/>
    <x v="0"/>
    <x v="0"/>
    <n v="28.186274509803919"/>
  </r>
  <r>
    <x v="806"/>
    <s v="Little Caesars"/>
    <x v="29"/>
    <d v="2025-12-30T19:00:00"/>
    <d v="2025-12-30T19:30:00"/>
    <n v="30"/>
    <x v="3"/>
    <x v="3"/>
    <x v="3"/>
    <n v="6"/>
    <x v="1"/>
    <x v="2"/>
    <x v="0"/>
    <x v="0"/>
    <n v="5"/>
    <n v="0.83333333333333337"/>
    <x v="11"/>
    <x v="0"/>
    <n v="14.4"/>
    <n v="15.6"/>
    <n v="30"/>
    <b v="0"/>
    <n v="20"/>
    <x v="1"/>
    <x v="3"/>
    <n v="28.844221105527641"/>
  </r>
  <r>
    <x v="807"/>
    <s v="Marco's Pizza"/>
    <x v="30"/>
    <d v="2025-12-31T20:15:00"/>
    <d v="2025-12-31T20:45:00"/>
    <n v="30"/>
    <x v="0"/>
    <x v="11"/>
    <x v="0"/>
    <n v="4.5"/>
    <x v="0"/>
    <x v="3"/>
    <x v="0"/>
    <x v="0"/>
    <n v="6.666666666666667"/>
    <n v="0.66666666666666663"/>
    <x v="11"/>
    <x v="1"/>
    <n v="10.8"/>
    <n v="19.2"/>
    <n v="30"/>
    <b v="0"/>
    <n v="6"/>
    <x v="0"/>
    <x v="1"/>
    <n v="30.286458333333329"/>
  </r>
  <r>
    <x v="808"/>
    <s v="Papa John's"/>
    <x v="38"/>
    <d v="2025-12-24T18:30:00"/>
    <d v="2025-12-24T19:00:00"/>
    <n v="30"/>
    <x v="0"/>
    <x v="10"/>
    <x v="0"/>
    <n v="5"/>
    <x v="0"/>
    <x v="2"/>
    <x v="0"/>
    <x v="0"/>
    <n v="6"/>
    <n v="0.6"/>
    <x v="11"/>
    <x v="0"/>
    <n v="12"/>
    <n v="18"/>
    <n v="30"/>
    <b v="0"/>
    <n v="6"/>
    <x v="0"/>
    <x v="0"/>
    <n v="28.186274509803919"/>
  </r>
  <r>
    <x v="809"/>
    <s v="Little Caesars"/>
    <x v="29"/>
    <d v="2025-12-25T19:45:00"/>
    <d v="2025-12-25T20:15:00"/>
    <n v="30"/>
    <x v="3"/>
    <x v="3"/>
    <x v="3"/>
    <n v="6"/>
    <x v="1"/>
    <x v="0"/>
    <x v="0"/>
    <x v="0"/>
    <n v="5"/>
    <n v="0.83333333333333337"/>
    <x v="11"/>
    <x v="0"/>
    <n v="14.4"/>
    <n v="15.6"/>
    <n v="30"/>
    <b v="0"/>
    <n v="20"/>
    <x v="1"/>
    <x v="3"/>
    <n v="28.844221105527641"/>
  </r>
  <r>
    <x v="810"/>
    <s v="Marco's Pizza"/>
    <x v="30"/>
    <d v="2025-12-26T20:00:00"/>
    <d v="2025-12-26T20:30:00"/>
    <n v="30"/>
    <x v="0"/>
    <x v="11"/>
    <x v="0"/>
    <n v="4.5"/>
    <x v="0"/>
    <x v="3"/>
    <x v="0"/>
    <x v="0"/>
    <n v="6.666666666666667"/>
    <n v="0.66666666666666663"/>
    <x v="11"/>
    <x v="1"/>
    <n v="10.8"/>
    <n v="19.2"/>
    <n v="30"/>
    <b v="0"/>
    <n v="6"/>
    <x v="0"/>
    <x v="1"/>
    <n v="30.286458333333329"/>
  </r>
  <r>
    <x v="811"/>
    <s v="Domino's"/>
    <x v="31"/>
    <d v="2025-12-27T19:15:00"/>
    <d v="2025-12-27T19:45:00"/>
    <n v="30"/>
    <x v="1"/>
    <x v="9"/>
    <x v="1"/>
    <n v="5.5"/>
    <x v="0"/>
    <x v="2"/>
    <x v="0"/>
    <x v="1"/>
    <n v="5.4545454545454541"/>
    <n v="0.72727272727272729"/>
    <x v="11"/>
    <x v="0"/>
    <n v="13.2"/>
    <n v="16.8"/>
    <n v="30"/>
    <b v="0"/>
    <n v="12"/>
    <x v="0"/>
    <x v="3"/>
    <n v="30.259433962264151"/>
  </r>
  <r>
    <x v="812"/>
    <s v="Pizza Hut"/>
    <x v="8"/>
    <d v="2025-12-28T20:30:00"/>
    <d v="2025-12-28T21:00:00"/>
    <n v="30"/>
    <x v="0"/>
    <x v="0"/>
    <x v="2"/>
    <n v="4"/>
    <x v="2"/>
    <x v="1"/>
    <x v="0"/>
    <x v="1"/>
    <n v="7.5"/>
    <n v="0.5"/>
    <x v="11"/>
    <x v="0"/>
    <n v="9.6"/>
    <n v="20.399999999999999"/>
    <n v="30"/>
    <b v="0"/>
    <n v="4"/>
    <x v="2"/>
    <x v="1"/>
    <n v="29.948453608247419"/>
  </r>
  <r>
    <x v="813"/>
    <s v="Papa John's"/>
    <x v="38"/>
    <d v="2025-12-29T18:45:00"/>
    <d v="2025-12-29T19:15:00"/>
    <n v="30"/>
    <x v="0"/>
    <x v="10"/>
    <x v="0"/>
    <n v="5"/>
    <x v="0"/>
    <x v="0"/>
    <x v="0"/>
    <x v="0"/>
    <n v="6"/>
    <n v="0.6"/>
    <x v="11"/>
    <x v="0"/>
    <n v="12"/>
    <n v="18"/>
    <n v="30"/>
    <b v="0"/>
    <n v="6"/>
    <x v="0"/>
    <x v="0"/>
    <n v="28.186274509803919"/>
  </r>
  <r>
    <x v="814"/>
    <s v="Little Caesars"/>
    <x v="29"/>
    <d v="2025-12-30T19:00:00"/>
    <d v="2025-12-30T19:30:00"/>
    <n v="30"/>
    <x v="3"/>
    <x v="3"/>
    <x v="3"/>
    <n v="6"/>
    <x v="1"/>
    <x v="2"/>
    <x v="0"/>
    <x v="0"/>
    <n v="5"/>
    <n v="0.83333333333333337"/>
    <x v="11"/>
    <x v="0"/>
    <n v="14.4"/>
    <n v="15.6"/>
    <n v="30"/>
    <b v="0"/>
    <n v="20"/>
    <x v="1"/>
    <x v="3"/>
    <n v="28.844221105527641"/>
  </r>
  <r>
    <x v="815"/>
    <s v="Marco's Pizza"/>
    <x v="30"/>
    <d v="2025-12-31T20:15:00"/>
    <d v="2025-12-31T20:45:00"/>
    <n v="30"/>
    <x v="0"/>
    <x v="11"/>
    <x v="0"/>
    <n v="4.5"/>
    <x v="0"/>
    <x v="3"/>
    <x v="0"/>
    <x v="0"/>
    <n v="6.666666666666667"/>
    <n v="0.66666666666666663"/>
    <x v="11"/>
    <x v="1"/>
    <n v="10.8"/>
    <n v="19.2"/>
    <n v="30"/>
    <b v="0"/>
    <n v="6"/>
    <x v="0"/>
    <x v="1"/>
    <n v="30.286458333333329"/>
  </r>
  <r>
    <x v="816"/>
    <s v="Domino's"/>
    <x v="31"/>
    <d v="2026-01-01T19:30:00"/>
    <d v="2026-01-01T20:00:00"/>
    <n v="30"/>
    <x v="1"/>
    <x v="9"/>
    <x v="1"/>
    <n v="5.5"/>
    <x v="0"/>
    <x v="2"/>
    <x v="0"/>
    <x v="0"/>
    <n v="5.4545454545454541"/>
    <n v="0.72727272727272729"/>
    <x v="0"/>
    <x v="0"/>
    <n v="13.2"/>
    <n v="16.8"/>
    <n v="30"/>
    <b v="0"/>
    <n v="12"/>
    <x v="0"/>
    <x v="3"/>
    <n v="30.259433962264151"/>
  </r>
  <r>
    <x v="817"/>
    <s v="Pizza Hut"/>
    <x v="8"/>
    <d v="2026-01-02T20:45:00"/>
    <d v="2026-01-02T21:15:00"/>
    <n v="30"/>
    <x v="0"/>
    <x v="0"/>
    <x v="2"/>
    <n v="4"/>
    <x v="2"/>
    <x v="1"/>
    <x v="0"/>
    <x v="0"/>
    <n v="7.5"/>
    <n v="0.5"/>
    <x v="0"/>
    <x v="0"/>
    <n v="9.6"/>
    <n v="20.399999999999999"/>
    <n v="30"/>
    <b v="0"/>
    <n v="4"/>
    <x v="2"/>
    <x v="1"/>
    <n v="29.948453608247419"/>
  </r>
  <r>
    <x v="818"/>
    <s v="Papa John's"/>
    <x v="38"/>
    <d v="2026-01-03T18:00:00"/>
    <d v="2026-01-03T18:30:00"/>
    <n v="30"/>
    <x v="0"/>
    <x v="10"/>
    <x v="0"/>
    <n v="5"/>
    <x v="0"/>
    <x v="0"/>
    <x v="0"/>
    <x v="1"/>
    <n v="6"/>
    <n v="0.6"/>
    <x v="0"/>
    <x v="0"/>
    <n v="12"/>
    <n v="18"/>
    <n v="30"/>
    <b v="0"/>
    <n v="6"/>
    <x v="0"/>
    <x v="0"/>
    <n v="28.186274509803919"/>
  </r>
  <r>
    <x v="819"/>
    <s v="Little Caesars"/>
    <x v="29"/>
    <d v="2026-01-04T19:15:00"/>
    <d v="2026-01-04T19:45:00"/>
    <n v="30"/>
    <x v="3"/>
    <x v="3"/>
    <x v="3"/>
    <n v="6"/>
    <x v="1"/>
    <x v="2"/>
    <x v="0"/>
    <x v="1"/>
    <n v="5"/>
    <n v="0.83333333333333337"/>
    <x v="0"/>
    <x v="0"/>
    <n v="14.4"/>
    <n v="15.6"/>
    <n v="30"/>
    <b v="0"/>
    <n v="20"/>
    <x v="1"/>
    <x v="3"/>
    <n v="28.844221105527641"/>
  </r>
  <r>
    <x v="820"/>
    <s v="Marco's Pizza"/>
    <x v="30"/>
    <d v="2026-01-05T20:30:00"/>
    <d v="2026-01-05T21:00:00"/>
    <n v="30"/>
    <x v="0"/>
    <x v="11"/>
    <x v="0"/>
    <n v="4.5"/>
    <x v="0"/>
    <x v="3"/>
    <x v="0"/>
    <x v="0"/>
    <n v="6.666666666666667"/>
    <n v="0.66666666666666663"/>
    <x v="0"/>
    <x v="1"/>
    <n v="10.8"/>
    <n v="19.2"/>
    <n v="30"/>
    <b v="0"/>
    <n v="6"/>
    <x v="0"/>
    <x v="1"/>
    <n v="30.286458333333329"/>
  </r>
  <r>
    <x v="821"/>
    <s v="Domino's"/>
    <x v="31"/>
    <d v="2026-01-06T19:00:00"/>
    <d v="2026-01-06T19:30:00"/>
    <n v="30"/>
    <x v="1"/>
    <x v="9"/>
    <x v="1"/>
    <n v="5.5"/>
    <x v="0"/>
    <x v="2"/>
    <x v="0"/>
    <x v="0"/>
    <n v="5.4545454545454541"/>
    <n v="0.72727272727272729"/>
    <x v="0"/>
    <x v="0"/>
    <n v="13.2"/>
    <n v="16.8"/>
    <n v="30"/>
    <b v="0"/>
    <n v="12"/>
    <x v="0"/>
    <x v="3"/>
    <n v="30.259433962264151"/>
  </r>
  <r>
    <x v="822"/>
    <s v="Pizza Hut"/>
    <x v="8"/>
    <d v="2026-01-07T20:15:00"/>
    <d v="2026-01-07T20:45:00"/>
    <n v="30"/>
    <x v="0"/>
    <x v="0"/>
    <x v="2"/>
    <n v="4"/>
    <x v="2"/>
    <x v="1"/>
    <x v="0"/>
    <x v="0"/>
    <n v="7.5"/>
    <n v="0.5"/>
    <x v="0"/>
    <x v="0"/>
    <n v="9.6"/>
    <n v="20.399999999999999"/>
    <n v="30"/>
    <b v="0"/>
    <n v="4"/>
    <x v="2"/>
    <x v="1"/>
    <n v="29.948453608247419"/>
  </r>
  <r>
    <x v="823"/>
    <s v="Papa John's"/>
    <x v="38"/>
    <d v="2026-01-08T18:30:00"/>
    <d v="2026-01-08T19:00:00"/>
    <n v="30"/>
    <x v="0"/>
    <x v="10"/>
    <x v="0"/>
    <n v="5"/>
    <x v="0"/>
    <x v="0"/>
    <x v="0"/>
    <x v="0"/>
    <n v="6"/>
    <n v="0.6"/>
    <x v="0"/>
    <x v="0"/>
    <n v="12"/>
    <n v="18"/>
    <n v="30"/>
    <b v="0"/>
    <n v="6"/>
    <x v="0"/>
    <x v="0"/>
    <n v="28.186274509803919"/>
  </r>
  <r>
    <x v="824"/>
    <s v="Little Caesars"/>
    <x v="29"/>
    <d v="2026-01-09T19:45:00"/>
    <d v="2026-01-09T20:15:00"/>
    <n v="30"/>
    <x v="3"/>
    <x v="3"/>
    <x v="3"/>
    <n v="6"/>
    <x v="1"/>
    <x v="2"/>
    <x v="0"/>
    <x v="0"/>
    <n v="5"/>
    <n v="0.83333333333333337"/>
    <x v="0"/>
    <x v="0"/>
    <n v="14.4"/>
    <n v="15.6"/>
    <n v="30"/>
    <b v="0"/>
    <n v="20"/>
    <x v="1"/>
    <x v="3"/>
    <n v="28.844221105527641"/>
  </r>
  <r>
    <x v="825"/>
    <s v="Marco's Pizza"/>
    <x v="30"/>
    <d v="2026-01-10T20:00:00"/>
    <d v="2026-01-10T20:30:00"/>
    <n v="30"/>
    <x v="0"/>
    <x v="11"/>
    <x v="0"/>
    <n v="4.5"/>
    <x v="0"/>
    <x v="3"/>
    <x v="0"/>
    <x v="1"/>
    <n v="6.666666666666667"/>
    <n v="0.66666666666666663"/>
    <x v="0"/>
    <x v="1"/>
    <n v="10.8"/>
    <n v="19.2"/>
    <n v="30"/>
    <b v="0"/>
    <n v="6"/>
    <x v="0"/>
    <x v="1"/>
    <n v="30.286458333333329"/>
  </r>
  <r>
    <x v="826"/>
    <s v="Domino's"/>
    <x v="31"/>
    <d v="2026-01-11T19:15:00"/>
    <d v="2026-01-11T19:45:00"/>
    <n v="30"/>
    <x v="1"/>
    <x v="9"/>
    <x v="1"/>
    <n v="5.5"/>
    <x v="0"/>
    <x v="2"/>
    <x v="0"/>
    <x v="1"/>
    <n v="5.4545454545454541"/>
    <n v="0.72727272727272729"/>
    <x v="0"/>
    <x v="0"/>
    <n v="13.2"/>
    <n v="16.8"/>
    <n v="30"/>
    <b v="0"/>
    <n v="12"/>
    <x v="0"/>
    <x v="3"/>
    <n v="30.259433962264151"/>
  </r>
  <r>
    <x v="827"/>
    <s v="Pizza Hut"/>
    <x v="8"/>
    <d v="2026-01-12T20:30:00"/>
    <d v="2026-01-12T21:00:00"/>
    <n v="30"/>
    <x v="0"/>
    <x v="0"/>
    <x v="2"/>
    <n v="4"/>
    <x v="2"/>
    <x v="1"/>
    <x v="0"/>
    <x v="0"/>
    <n v="7.5"/>
    <n v="0.5"/>
    <x v="0"/>
    <x v="0"/>
    <n v="9.6"/>
    <n v="20.399999999999999"/>
    <n v="30"/>
    <b v="0"/>
    <n v="4"/>
    <x v="2"/>
    <x v="1"/>
    <n v="29.948453608247419"/>
  </r>
  <r>
    <x v="828"/>
    <s v="Papa John's"/>
    <x v="38"/>
    <d v="2026-01-13T18:45:00"/>
    <d v="2026-01-13T19:15:00"/>
    <n v="30"/>
    <x v="0"/>
    <x v="10"/>
    <x v="0"/>
    <n v="5"/>
    <x v="0"/>
    <x v="0"/>
    <x v="0"/>
    <x v="0"/>
    <n v="6"/>
    <n v="0.6"/>
    <x v="0"/>
    <x v="0"/>
    <n v="12"/>
    <n v="18"/>
    <n v="30"/>
    <b v="0"/>
    <n v="6"/>
    <x v="0"/>
    <x v="0"/>
    <n v="28.186274509803919"/>
  </r>
  <r>
    <x v="829"/>
    <s v="Little Caesars"/>
    <x v="29"/>
    <d v="2026-01-14T19:00:00"/>
    <d v="2026-01-14T19:30:00"/>
    <n v="30"/>
    <x v="3"/>
    <x v="3"/>
    <x v="3"/>
    <n v="6"/>
    <x v="1"/>
    <x v="2"/>
    <x v="0"/>
    <x v="0"/>
    <n v="5"/>
    <n v="0.83333333333333337"/>
    <x v="0"/>
    <x v="0"/>
    <n v="14.4"/>
    <n v="15.6"/>
    <n v="30"/>
    <b v="0"/>
    <n v="20"/>
    <x v="1"/>
    <x v="3"/>
    <n v="28.844221105527641"/>
  </r>
  <r>
    <x v="830"/>
    <s v="Marco's Pizza"/>
    <x v="30"/>
    <d v="2026-01-15T20:15:00"/>
    <d v="2026-01-15T20:45:00"/>
    <n v="30"/>
    <x v="0"/>
    <x v="11"/>
    <x v="0"/>
    <n v="4.5"/>
    <x v="0"/>
    <x v="3"/>
    <x v="0"/>
    <x v="0"/>
    <n v="6.666666666666667"/>
    <n v="0.66666666666666663"/>
    <x v="0"/>
    <x v="1"/>
    <n v="10.8"/>
    <n v="19.2"/>
    <n v="30"/>
    <b v="0"/>
    <n v="6"/>
    <x v="0"/>
    <x v="1"/>
    <n v="30.286458333333329"/>
  </r>
  <r>
    <x v="831"/>
    <s v="Domino's"/>
    <x v="31"/>
    <d v="2026-01-16T19:30:00"/>
    <d v="2026-01-16T20:00:00"/>
    <n v="30"/>
    <x v="1"/>
    <x v="9"/>
    <x v="1"/>
    <n v="5.5"/>
    <x v="0"/>
    <x v="2"/>
    <x v="0"/>
    <x v="0"/>
    <n v="5.4545454545454541"/>
    <n v="0.72727272727272729"/>
    <x v="0"/>
    <x v="0"/>
    <n v="13.2"/>
    <n v="16.8"/>
    <n v="30"/>
    <b v="0"/>
    <n v="12"/>
    <x v="0"/>
    <x v="3"/>
    <n v="30.259433962264151"/>
  </r>
  <r>
    <x v="832"/>
    <s v="Pizza Hut"/>
    <x v="8"/>
    <d v="2026-01-17T20:45:00"/>
    <d v="2026-01-17T21:15:00"/>
    <n v="30"/>
    <x v="0"/>
    <x v="0"/>
    <x v="2"/>
    <n v="4"/>
    <x v="2"/>
    <x v="1"/>
    <x v="0"/>
    <x v="1"/>
    <n v="7.5"/>
    <n v="0.5"/>
    <x v="0"/>
    <x v="0"/>
    <n v="9.6"/>
    <n v="20.399999999999999"/>
    <n v="30"/>
    <b v="0"/>
    <n v="4"/>
    <x v="2"/>
    <x v="1"/>
    <n v="29.948453608247419"/>
  </r>
  <r>
    <x v="833"/>
    <s v="Papa John's"/>
    <x v="38"/>
    <d v="2026-01-18T18:00:00"/>
    <d v="2026-01-18T18:30:00"/>
    <n v="30"/>
    <x v="0"/>
    <x v="10"/>
    <x v="0"/>
    <n v="5"/>
    <x v="0"/>
    <x v="0"/>
    <x v="0"/>
    <x v="1"/>
    <n v="6"/>
    <n v="0.6"/>
    <x v="0"/>
    <x v="0"/>
    <n v="12"/>
    <n v="18"/>
    <n v="30"/>
    <b v="0"/>
    <n v="6"/>
    <x v="0"/>
    <x v="0"/>
    <n v="28.186274509803919"/>
  </r>
  <r>
    <x v="834"/>
    <s v="Little Caesars"/>
    <x v="29"/>
    <d v="2026-01-19T19:15:00"/>
    <d v="2026-01-19T19:45:00"/>
    <n v="30"/>
    <x v="3"/>
    <x v="3"/>
    <x v="3"/>
    <n v="6"/>
    <x v="1"/>
    <x v="2"/>
    <x v="0"/>
    <x v="0"/>
    <n v="5"/>
    <n v="0.83333333333333337"/>
    <x v="0"/>
    <x v="0"/>
    <n v="14.4"/>
    <n v="15.6"/>
    <n v="30"/>
    <b v="0"/>
    <n v="20"/>
    <x v="1"/>
    <x v="3"/>
    <n v="28.844221105527641"/>
  </r>
  <r>
    <x v="835"/>
    <s v="Marco's Pizza"/>
    <x v="30"/>
    <d v="2026-01-20T20:30:00"/>
    <d v="2026-01-20T21:00:00"/>
    <n v="30"/>
    <x v="0"/>
    <x v="11"/>
    <x v="0"/>
    <n v="4.5"/>
    <x v="0"/>
    <x v="3"/>
    <x v="0"/>
    <x v="0"/>
    <n v="6.666666666666667"/>
    <n v="0.66666666666666663"/>
    <x v="0"/>
    <x v="1"/>
    <n v="10.8"/>
    <n v="19.2"/>
    <n v="30"/>
    <b v="0"/>
    <n v="6"/>
    <x v="0"/>
    <x v="1"/>
    <n v="30.286458333333329"/>
  </r>
  <r>
    <x v="836"/>
    <s v="Papa John's"/>
    <x v="38"/>
    <d v="2026-01-21T18:00:00"/>
    <d v="2026-01-21T18:30:00"/>
    <n v="30"/>
    <x v="0"/>
    <x v="10"/>
    <x v="0"/>
    <n v="5"/>
    <x v="0"/>
    <x v="2"/>
    <x v="0"/>
    <x v="0"/>
    <n v="6"/>
    <n v="0.6"/>
    <x v="0"/>
    <x v="0"/>
    <n v="12"/>
    <n v="18"/>
    <n v="30"/>
    <b v="0"/>
    <n v="6"/>
    <x v="0"/>
    <x v="0"/>
    <n v="28.186274509803919"/>
  </r>
  <r>
    <x v="837"/>
    <s v="Little Caesars"/>
    <x v="29"/>
    <d v="2026-01-22T19:15:00"/>
    <d v="2026-01-22T19:45:00"/>
    <n v="30"/>
    <x v="3"/>
    <x v="3"/>
    <x v="3"/>
    <n v="6"/>
    <x v="1"/>
    <x v="0"/>
    <x v="0"/>
    <x v="0"/>
    <n v="5"/>
    <n v="0.83333333333333337"/>
    <x v="0"/>
    <x v="0"/>
    <n v="14.4"/>
    <n v="15.6"/>
    <n v="30"/>
    <b v="0"/>
    <n v="20"/>
    <x v="1"/>
    <x v="3"/>
    <n v="28.844221105527641"/>
  </r>
  <r>
    <x v="838"/>
    <s v="Marco's Pizza"/>
    <x v="30"/>
    <d v="2026-01-23T20:30:00"/>
    <d v="2026-01-23T21:00:00"/>
    <n v="30"/>
    <x v="0"/>
    <x v="11"/>
    <x v="0"/>
    <n v="4.5"/>
    <x v="0"/>
    <x v="3"/>
    <x v="0"/>
    <x v="0"/>
    <n v="6.666666666666667"/>
    <n v="0.66666666666666663"/>
    <x v="0"/>
    <x v="1"/>
    <n v="10.8"/>
    <n v="19.2"/>
    <n v="30"/>
    <b v="0"/>
    <n v="6"/>
    <x v="0"/>
    <x v="1"/>
    <n v="30.286458333333329"/>
  </r>
  <r>
    <x v="839"/>
    <s v="Domino's"/>
    <x v="31"/>
    <d v="2026-01-24T19:00:00"/>
    <d v="2026-01-24T19:30:00"/>
    <n v="30"/>
    <x v="1"/>
    <x v="9"/>
    <x v="1"/>
    <n v="5.5"/>
    <x v="0"/>
    <x v="2"/>
    <x v="0"/>
    <x v="1"/>
    <n v="5.4545454545454541"/>
    <n v="0.72727272727272729"/>
    <x v="0"/>
    <x v="0"/>
    <n v="13.2"/>
    <n v="16.8"/>
    <n v="30"/>
    <b v="0"/>
    <n v="12"/>
    <x v="0"/>
    <x v="3"/>
    <n v="30.259433962264151"/>
  </r>
  <r>
    <x v="840"/>
    <s v="Pizza Hut"/>
    <x v="8"/>
    <d v="2026-01-25T20:15:00"/>
    <d v="2026-01-25T20:45:00"/>
    <n v="30"/>
    <x v="0"/>
    <x v="0"/>
    <x v="2"/>
    <n v="4"/>
    <x v="2"/>
    <x v="1"/>
    <x v="0"/>
    <x v="1"/>
    <n v="7.5"/>
    <n v="0.5"/>
    <x v="0"/>
    <x v="0"/>
    <n v="9.6"/>
    <n v="20.399999999999999"/>
    <n v="30"/>
    <b v="0"/>
    <n v="4"/>
    <x v="2"/>
    <x v="1"/>
    <n v="29.948453608247419"/>
  </r>
  <r>
    <x v="841"/>
    <s v="Papa John's"/>
    <x v="38"/>
    <d v="2026-01-26T18:30:00"/>
    <d v="2026-01-26T19:00:00"/>
    <n v="30"/>
    <x v="0"/>
    <x v="10"/>
    <x v="0"/>
    <n v="5"/>
    <x v="0"/>
    <x v="0"/>
    <x v="0"/>
    <x v="0"/>
    <n v="6"/>
    <n v="0.6"/>
    <x v="0"/>
    <x v="0"/>
    <n v="12"/>
    <n v="18"/>
    <n v="30"/>
    <b v="0"/>
    <n v="6"/>
    <x v="0"/>
    <x v="0"/>
    <n v="28.186274509803919"/>
  </r>
  <r>
    <x v="842"/>
    <s v="Little Caesars"/>
    <x v="29"/>
    <d v="2026-01-27T19:45:00"/>
    <d v="2026-01-27T20:15:00"/>
    <n v="30"/>
    <x v="3"/>
    <x v="3"/>
    <x v="3"/>
    <n v="6"/>
    <x v="1"/>
    <x v="2"/>
    <x v="0"/>
    <x v="0"/>
    <n v="5"/>
    <n v="0.83333333333333337"/>
    <x v="0"/>
    <x v="0"/>
    <n v="14.4"/>
    <n v="15.6"/>
    <n v="30"/>
    <b v="0"/>
    <n v="20"/>
    <x v="1"/>
    <x v="3"/>
    <n v="28.844221105527641"/>
  </r>
  <r>
    <x v="843"/>
    <s v="Marco's Pizza"/>
    <x v="30"/>
    <d v="2026-01-28T20:00:00"/>
    <d v="2026-01-28T20:30:00"/>
    <n v="30"/>
    <x v="0"/>
    <x v="11"/>
    <x v="0"/>
    <n v="4.5"/>
    <x v="0"/>
    <x v="3"/>
    <x v="0"/>
    <x v="0"/>
    <n v="6.666666666666667"/>
    <n v="0.66666666666666663"/>
    <x v="0"/>
    <x v="1"/>
    <n v="10.8"/>
    <n v="19.2"/>
    <n v="30"/>
    <b v="0"/>
    <n v="6"/>
    <x v="0"/>
    <x v="1"/>
    <n v="30.286458333333329"/>
  </r>
  <r>
    <x v="844"/>
    <s v="Domino's"/>
    <x v="31"/>
    <d v="2026-01-29T19:15:00"/>
    <d v="2026-01-29T19:45:00"/>
    <n v="30"/>
    <x v="1"/>
    <x v="9"/>
    <x v="1"/>
    <n v="5.5"/>
    <x v="0"/>
    <x v="2"/>
    <x v="0"/>
    <x v="0"/>
    <n v="5.4545454545454541"/>
    <n v="0.72727272727272729"/>
    <x v="0"/>
    <x v="0"/>
    <n v="13.2"/>
    <n v="16.8"/>
    <n v="30"/>
    <b v="0"/>
    <n v="12"/>
    <x v="0"/>
    <x v="3"/>
    <n v="30.259433962264151"/>
  </r>
  <r>
    <x v="845"/>
    <s v="Pizza Hut"/>
    <x v="8"/>
    <d v="2026-01-30T20:30:00"/>
    <d v="2026-01-30T21:00:00"/>
    <n v="30"/>
    <x v="0"/>
    <x v="0"/>
    <x v="2"/>
    <n v="4"/>
    <x v="2"/>
    <x v="1"/>
    <x v="0"/>
    <x v="0"/>
    <n v="7.5"/>
    <n v="0.5"/>
    <x v="0"/>
    <x v="0"/>
    <n v="9.6"/>
    <n v="20.399999999999999"/>
    <n v="30"/>
    <b v="0"/>
    <n v="4"/>
    <x v="2"/>
    <x v="1"/>
    <n v="29.948453608247419"/>
  </r>
  <r>
    <x v="846"/>
    <s v="Papa John's"/>
    <x v="38"/>
    <d v="2026-01-31T18:45:00"/>
    <d v="2026-01-31T19:15:00"/>
    <n v="30"/>
    <x v="0"/>
    <x v="10"/>
    <x v="0"/>
    <n v="5"/>
    <x v="0"/>
    <x v="0"/>
    <x v="0"/>
    <x v="1"/>
    <n v="6"/>
    <n v="0.6"/>
    <x v="0"/>
    <x v="0"/>
    <n v="12"/>
    <n v="18"/>
    <n v="30"/>
    <b v="0"/>
    <n v="6"/>
    <x v="0"/>
    <x v="0"/>
    <n v="28.186274509803919"/>
  </r>
  <r>
    <x v="847"/>
    <s v="Little Caesars"/>
    <x v="29"/>
    <d v="2026-02-01T19:00:00"/>
    <d v="2026-02-01T19:30:00"/>
    <n v="30"/>
    <x v="3"/>
    <x v="3"/>
    <x v="3"/>
    <n v="6"/>
    <x v="1"/>
    <x v="2"/>
    <x v="0"/>
    <x v="1"/>
    <n v="5"/>
    <n v="0.83333333333333337"/>
    <x v="1"/>
    <x v="0"/>
    <n v="14.4"/>
    <n v="15.6"/>
    <n v="30"/>
    <b v="0"/>
    <n v="20"/>
    <x v="1"/>
    <x v="3"/>
    <n v="28.844221105527641"/>
  </r>
  <r>
    <x v="848"/>
    <s v="Marco's Pizza"/>
    <x v="30"/>
    <d v="2026-02-02T20:15:00"/>
    <d v="2026-02-02T20:45:00"/>
    <n v="30"/>
    <x v="0"/>
    <x v="11"/>
    <x v="0"/>
    <n v="4.5"/>
    <x v="0"/>
    <x v="3"/>
    <x v="0"/>
    <x v="0"/>
    <n v="6.666666666666667"/>
    <n v="0.66666666666666663"/>
    <x v="1"/>
    <x v="1"/>
    <n v="10.8"/>
    <n v="19.2"/>
    <n v="30"/>
    <b v="0"/>
    <n v="6"/>
    <x v="0"/>
    <x v="1"/>
    <n v="30.286458333333329"/>
  </r>
  <r>
    <x v="849"/>
    <s v="Domino's"/>
    <x v="31"/>
    <d v="2026-02-03T19:30:00"/>
    <d v="2026-02-03T20:00:00"/>
    <n v="30"/>
    <x v="1"/>
    <x v="9"/>
    <x v="1"/>
    <n v="5.5"/>
    <x v="0"/>
    <x v="2"/>
    <x v="0"/>
    <x v="0"/>
    <n v="5.4545454545454541"/>
    <n v="0.72727272727272729"/>
    <x v="1"/>
    <x v="0"/>
    <n v="13.2"/>
    <n v="16.8"/>
    <n v="30"/>
    <b v="0"/>
    <n v="12"/>
    <x v="0"/>
    <x v="3"/>
    <n v="30.259433962264151"/>
  </r>
  <r>
    <x v="850"/>
    <s v="Pizza Hut"/>
    <x v="8"/>
    <d v="2026-02-04T20:45:00"/>
    <d v="2026-02-04T21:15:00"/>
    <n v="30"/>
    <x v="0"/>
    <x v="0"/>
    <x v="2"/>
    <n v="4"/>
    <x v="2"/>
    <x v="1"/>
    <x v="0"/>
    <x v="0"/>
    <n v="7.5"/>
    <n v="0.5"/>
    <x v="1"/>
    <x v="0"/>
    <n v="9.6"/>
    <n v="20.399999999999999"/>
    <n v="30"/>
    <b v="0"/>
    <n v="4"/>
    <x v="2"/>
    <x v="1"/>
    <n v="29.948453608247419"/>
  </r>
  <r>
    <x v="851"/>
    <s v="Papa John's"/>
    <x v="38"/>
    <d v="2026-02-05T18:00:00"/>
    <d v="2026-02-05T18:30:00"/>
    <n v="30"/>
    <x v="0"/>
    <x v="10"/>
    <x v="0"/>
    <n v="5"/>
    <x v="0"/>
    <x v="0"/>
    <x v="0"/>
    <x v="0"/>
    <n v="6"/>
    <n v="0.6"/>
    <x v="1"/>
    <x v="0"/>
    <n v="12"/>
    <n v="18"/>
    <n v="30"/>
    <b v="0"/>
    <n v="6"/>
    <x v="0"/>
    <x v="0"/>
    <n v="28.186274509803919"/>
  </r>
  <r>
    <x v="852"/>
    <s v="Little Caesars"/>
    <x v="29"/>
    <d v="2026-02-06T19:15:00"/>
    <d v="2026-02-06T19:45:00"/>
    <n v="30"/>
    <x v="3"/>
    <x v="3"/>
    <x v="3"/>
    <n v="6"/>
    <x v="1"/>
    <x v="2"/>
    <x v="0"/>
    <x v="0"/>
    <n v="5"/>
    <n v="0.83333333333333337"/>
    <x v="1"/>
    <x v="0"/>
    <n v="14.4"/>
    <n v="15.6"/>
    <n v="30"/>
    <b v="0"/>
    <n v="20"/>
    <x v="1"/>
    <x v="3"/>
    <n v="28.844221105527641"/>
  </r>
  <r>
    <x v="853"/>
    <s v="Marco's Pizza"/>
    <x v="30"/>
    <d v="2026-02-07T20:30:00"/>
    <d v="2026-02-07T21:00:00"/>
    <n v="30"/>
    <x v="0"/>
    <x v="11"/>
    <x v="0"/>
    <n v="4.5"/>
    <x v="0"/>
    <x v="3"/>
    <x v="0"/>
    <x v="1"/>
    <n v="6.666666666666667"/>
    <n v="0.66666666666666663"/>
    <x v="1"/>
    <x v="1"/>
    <n v="10.8"/>
    <n v="19.2"/>
    <n v="30"/>
    <b v="0"/>
    <n v="6"/>
    <x v="0"/>
    <x v="1"/>
    <n v="30.286458333333329"/>
  </r>
  <r>
    <x v="854"/>
    <s v="Domino's"/>
    <x v="31"/>
    <d v="2026-02-08T19:00:00"/>
    <d v="2026-02-08T19:30:00"/>
    <n v="30"/>
    <x v="1"/>
    <x v="9"/>
    <x v="1"/>
    <n v="5.5"/>
    <x v="0"/>
    <x v="2"/>
    <x v="0"/>
    <x v="1"/>
    <n v="5.4545454545454541"/>
    <n v="0.72727272727272729"/>
    <x v="1"/>
    <x v="0"/>
    <n v="13.2"/>
    <n v="16.8"/>
    <n v="30"/>
    <b v="0"/>
    <n v="12"/>
    <x v="0"/>
    <x v="3"/>
    <n v="30.259433962264151"/>
  </r>
  <r>
    <x v="855"/>
    <s v="Pizza Hut"/>
    <x v="8"/>
    <d v="2026-02-09T20:15:00"/>
    <d v="2026-02-09T20:45:00"/>
    <n v="30"/>
    <x v="0"/>
    <x v="0"/>
    <x v="2"/>
    <n v="4"/>
    <x v="2"/>
    <x v="1"/>
    <x v="0"/>
    <x v="0"/>
    <n v="7.5"/>
    <n v="0.5"/>
    <x v="1"/>
    <x v="0"/>
    <n v="9.6"/>
    <n v="20.399999999999999"/>
    <n v="30"/>
    <b v="0"/>
    <n v="4"/>
    <x v="2"/>
    <x v="1"/>
    <n v="29.948453608247419"/>
  </r>
  <r>
    <x v="856"/>
    <s v="Papa John's"/>
    <x v="38"/>
    <d v="2026-02-10T18:30:00"/>
    <d v="2026-02-10T19:00:00"/>
    <n v="30"/>
    <x v="0"/>
    <x v="10"/>
    <x v="0"/>
    <n v="5"/>
    <x v="0"/>
    <x v="0"/>
    <x v="0"/>
    <x v="0"/>
    <n v="6"/>
    <n v="0.6"/>
    <x v="1"/>
    <x v="0"/>
    <n v="12"/>
    <n v="18"/>
    <n v="30"/>
    <b v="0"/>
    <n v="6"/>
    <x v="0"/>
    <x v="0"/>
    <n v="28.186274509803919"/>
  </r>
  <r>
    <x v="857"/>
    <s v="Little Caesars"/>
    <x v="29"/>
    <d v="2026-02-11T19:45:00"/>
    <d v="2026-02-11T20:15:00"/>
    <n v="30"/>
    <x v="3"/>
    <x v="3"/>
    <x v="3"/>
    <n v="6"/>
    <x v="1"/>
    <x v="2"/>
    <x v="0"/>
    <x v="0"/>
    <n v="5"/>
    <n v="0.83333333333333337"/>
    <x v="1"/>
    <x v="0"/>
    <n v="14.4"/>
    <n v="15.6"/>
    <n v="30"/>
    <b v="0"/>
    <n v="20"/>
    <x v="1"/>
    <x v="3"/>
    <n v="28.844221105527641"/>
  </r>
  <r>
    <x v="858"/>
    <s v="Marco's Pizza"/>
    <x v="30"/>
    <d v="2026-02-12T20:00:00"/>
    <d v="2026-02-12T20:30:00"/>
    <n v="30"/>
    <x v="0"/>
    <x v="11"/>
    <x v="0"/>
    <n v="4.5"/>
    <x v="0"/>
    <x v="3"/>
    <x v="0"/>
    <x v="0"/>
    <n v="6.666666666666667"/>
    <n v="0.66666666666666663"/>
    <x v="1"/>
    <x v="1"/>
    <n v="10.8"/>
    <n v="19.2"/>
    <n v="30"/>
    <b v="0"/>
    <n v="6"/>
    <x v="0"/>
    <x v="1"/>
    <n v="30.286458333333329"/>
  </r>
  <r>
    <x v="859"/>
    <s v="Domino's"/>
    <x v="31"/>
    <d v="2026-02-13T19:15:00"/>
    <d v="2026-02-13T19:45:00"/>
    <n v="30"/>
    <x v="1"/>
    <x v="9"/>
    <x v="1"/>
    <n v="5.5"/>
    <x v="0"/>
    <x v="2"/>
    <x v="0"/>
    <x v="0"/>
    <n v="5.4545454545454541"/>
    <n v="0.72727272727272729"/>
    <x v="1"/>
    <x v="0"/>
    <n v="13.2"/>
    <n v="16.8"/>
    <n v="30"/>
    <b v="0"/>
    <n v="12"/>
    <x v="0"/>
    <x v="3"/>
    <n v="30.259433962264151"/>
  </r>
  <r>
    <x v="860"/>
    <s v="Pizza Hut"/>
    <x v="8"/>
    <d v="2026-02-14T20:30:00"/>
    <d v="2026-02-14T21:00:00"/>
    <n v="30"/>
    <x v="0"/>
    <x v="0"/>
    <x v="2"/>
    <n v="4"/>
    <x v="2"/>
    <x v="1"/>
    <x v="0"/>
    <x v="1"/>
    <n v="7.5"/>
    <n v="0.5"/>
    <x v="1"/>
    <x v="0"/>
    <n v="9.6"/>
    <n v="20.399999999999999"/>
    <n v="30"/>
    <b v="0"/>
    <n v="4"/>
    <x v="2"/>
    <x v="1"/>
    <n v="29.948453608247419"/>
  </r>
  <r>
    <x v="861"/>
    <s v="Papa John's"/>
    <x v="38"/>
    <d v="2026-02-15T18:45:00"/>
    <d v="2026-02-15T19:15:00"/>
    <n v="30"/>
    <x v="0"/>
    <x v="10"/>
    <x v="0"/>
    <n v="5"/>
    <x v="0"/>
    <x v="0"/>
    <x v="0"/>
    <x v="1"/>
    <n v="6"/>
    <n v="0.6"/>
    <x v="1"/>
    <x v="0"/>
    <n v="12"/>
    <n v="18"/>
    <n v="30"/>
    <b v="0"/>
    <n v="6"/>
    <x v="0"/>
    <x v="0"/>
    <n v="28.186274509803919"/>
  </r>
  <r>
    <x v="862"/>
    <s v="Little Caesars"/>
    <x v="29"/>
    <d v="2026-02-16T19:00:00"/>
    <d v="2026-02-16T19:30:00"/>
    <n v="30"/>
    <x v="3"/>
    <x v="3"/>
    <x v="3"/>
    <n v="6"/>
    <x v="1"/>
    <x v="2"/>
    <x v="0"/>
    <x v="0"/>
    <n v="5"/>
    <n v="0.83333333333333337"/>
    <x v="1"/>
    <x v="0"/>
    <n v="14.4"/>
    <n v="15.6"/>
    <n v="30"/>
    <b v="0"/>
    <n v="20"/>
    <x v="1"/>
    <x v="3"/>
    <n v="28.844221105527641"/>
  </r>
  <r>
    <x v="863"/>
    <s v="Marco's Pizza"/>
    <x v="30"/>
    <d v="2026-02-17T20:15:00"/>
    <d v="2026-02-17T20:45:00"/>
    <n v="30"/>
    <x v="0"/>
    <x v="11"/>
    <x v="0"/>
    <n v="4.5"/>
    <x v="0"/>
    <x v="3"/>
    <x v="0"/>
    <x v="0"/>
    <n v="6.666666666666667"/>
    <n v="0.66666666666666663"/>
    <x v="1"/>
    <x v="1"/>
    <n v="10.8"/>
    <n v="19.2"/>
    <n v="30"/>
    <b v="0"/>
    <n v="6"/>
    <x v="0"/>
    <x v="1"/>
    <n v="30.286458333333329"/>
  </r>
  <r>
    <x v="864"/>
    <s v="Papa John's"/>
    <x v="38"/>
    <d v="2026-02-18T18:30:00"/>
    <d v="2026-02-18T19:00:00"/>
    <n v="30"/>
    <x v="0"/>
    <x v="10"/>
    <x v="0"/>
    <n v="5"/>
    <x v="0"/>
    <x v="2"/>
    <x v="0"/>
    <x v="0"/>
    <n v="6"/>
    <n v="0.6"/>
    <x v="1"/>
    <x v="0"/>
    <n v="12"/>
    <n v="18"/>
    <n v="30"/>
    <b v="0"/>
    <n v="6"/>
    <x v="0"/>
    <x v="0"/>
    <n v="28.186274509803919"/>
  </r>
  <r>
    <x v="865"/>
    <s v="Little Caesars"/>
    <x v="29"/>
    <d v="2026-02-19T19:45:00"/>
    <d v="2026-02-19T20:15:00"/>
    <n v="30"/>
    <x v="3"/>
    <x v="3"/>
    <x v="3"/>
    <n v="6"/>
    <x v="1"/>
    <x v="0"/>
    <x v="0"/>
    <x v="0"/>
    <n v="5"/>
    <n v="0.83333333333333337"/>
    <x v="1"/>
    <x v="0"/>
    <n v="14.4"/>
    <n v="15.6"/>
    <n v="30"/>
    <b v="0"/>
    <n v="20"/>
    <x v="1"/>
    <x v="3"/>
    <n v="28.844221105527641"/>
  </r>
  <r>
    <x v="866"/>
    <s v="Marco's Pizza"/>
    <x v="30"/>
    <d v="2026-02-20T20:00:00"/>
    <d v="2026-02-20T20:30:00"/>
    <n v="30"/>
    <x v="0"/>
    <x v="11"/>
    <x v="0"/>
    <n v="4.5"/>
    <x v="0"/>
    <x v="3"/>
    <x v="0"/>
    <x v="0"/>
    <n v="6.666666666666667"/>
    <n v="0.66666666666666663"/>
    <x v="1"/>
    <x v="1"/>
    <n v="10.8"/>
    <n v="19.2"/>
    <n v="30"/>
    <b v="0"/>
    <n v="6"/>
    <x v="0"/>
    <x v="1"/>
    <n v="30.286458333333329"/>
  </r>
  <r>
    <x v="867"/>
    <s v="Domino's"/>
    <x v="31"/>
    <d v="2026-02-21T19:15:00"/>
    <d v="2026-02-21T19:45:00"/>
    <n v="30"/>
    <x v="1"/>
    <x v="9"/>
    <x v="1"/>
    <n v="5.5"/>
    <x v="0"/>
    <x v="2"/>
    <x v="0"/>
    <x v="1"/>
    <n v="5.4545454545454541"/>
    <n v="0.72727272727272729"/>
    <x v="1"/>
    <x v="0"/>
    <n v="13.2"/>
    <n v="16.8"/>
    <n v="30"/>
    <b v="0"/>
    <n v="12"/>
    <x v="0"/>
    <x v="3"/>
    <n v="30.259433962264151"/>
  </r>
  <r>
    <x v="868"/>
    <s v="Pizza Hut"/>
    <x v="8"/>
    <d v="2026-02-22T20:30:00"/>
    <d v="2026-02-22T21:00:00"/>
    <n v="30"/>
    <x v="0"/>
    <x v="0"/>
    <x v="2"/>
    <n v="4"/>
    <x v="2"/>
    <x v="1"/>
    <x v="0"/>
    <x v="1"/>
    <n v="7.5"/>
    <n v="0.5"/>
    <x v="1"/>
    <x v="0"/>
    <n v="9.6"/>
    <n v="20.399999999999999"/>
    <n v="30"/>
    <b v="0"/>
    <n v="4"/>
    <x v="2"/>
    <x v="1"/>
    <n v="29.948453608247419"/>
  </r>
  <r>
    <x v="869"/>
    <s v="Papa John's"/>
    <x v="38"/>
    <d v="2026-02-23T18:00:00"/>
    <d v="2026-02-23T18:30:00"/>
    <n v="30"/>
    <x v="0"/>
    <x v="10"/>
    <x v="0"/>
    <n v="5"/>
    <x v="0"/>
    <x v="0"/>
    <x v="0"/>
    <x v="0"/>
    <n v="6"/>
    <n v="0.6"/>
    <x v="1"/>
    <x v="0"/>
    <n v="12"/>
    <n v="18"/>
    <n v="30"/>
    <b v="0"/>
    <n v="6"/>
    <x v="0"/>
    <x v="0"/>
    <n v="28.186274509803919"/>
  </r>
  <r>
    <x v="870"/>
    <s v="Little Caesars"/>
    <x v="29"/>
    <d v="2026-02-24T19:15:00"/>
    <d v="2026-02-24T19:45:00"/>
    <n v="30"/>
    <x v="3"/>
    <x v="3"/>
    <x v="3"/>
    <n v="6"/>
    <x v="1"/>
    <x v="2"/>
    <x v="0"/>
    <x v="0"/>
    <n v="5"/>
    <n v="0.83333333333333337"/>
    <x v="1"/>
    <x v="0"/>
    <n v="14.4"/>
    <n v="15.6"/>
    <n v="30"/>
    <b v="0"/>
    <n v="20"/>
    <x v="1"/>
    <x v="3"/>
    <n v="28.844221105527641"/>
  </r>
  <r>
    <x v="871"/>
    <s v="Marco's Pizza"/>
    <x v="30"/>
    <d v="2026-02-25T20:30:00"/>
    <d v="2026-02-25T21:00:00"/>
    <n v="30"/>
    <x v="0"/>
    <x v="11"/>
    <x v="0"/>
    <n v="4.5"/>
    <x v="0"/>
    <x v="3"/>
    <x v="0"/>
    <x v="0"/>
    <n v="6.666666666666667"/>
    <n v="0.66666666666666663"/>
    <x v="1"/>
    <x v="1"/>
    <n v="10.8"/>
    <n v="19.2"/>
    <n v="30"/>
    <b v="0"/>
    <n v="6"/>
    <x v="0"/>
    <x v="1"/>
    <n v="30.286458333333329"/>
  </r>
  <r>
    <x v="872"/>
    <s v="Domino's"/>
    <x v="31"/>
    <d v="2026-02-26T19:00:00"/>
    <d v="2026-02-26T19:30:00"/>
    <n v="30"/>
    <x v="1"/>
    <x v="9"/>
    <x v="1"/>
    <n v="5.5"/>
    <x v="0"/>
    <x v="2"/>
    <x v="0"/>
    <x v="0"/>
    <n v="5.4545454545454541"/>
    <n v="0.72727272727272729"/>
    <x v="1"/>
    <x v="0"/>
    <n v="13.2"/>
    <n v="16.8"/>
    <n v="30"/>
    <b v="0"/>
    <n v="12"/>
    <x v="0"/>
    <x v="3"/>
    <n v="30.259433962264151"/>
  </r>
  <r>
    <x v="873"/>
    <s v="Pizza Hut"/>
    <x v="8"/>
    <d v="2026-02-27T20:15:00"/>
    <d v="2026-02-27T20:45:00"/>
    <n v="30"/>
    <x v="0"/>
    <x v="0"/>
    <x v="2"/>
    <n v="4"/>
    <x v="2"/>
    <x v="1"/>
    <x v="0"/>
    <x v="0"/>
    <n v="7.5"/>
    <n v="0.5"/>
    <x v="1"/>
    <x v="0"/>
    <n v="9.6"/>
    <n v="20.399999999999999"/>
    <n v="30"/>
    <b v="0"/>
    <n v="4"/>
    <x v="2"/>
    <x v="1"/>
    <n v="29.948453608247419"/>
  </r>
  <r>
    <x v="874"/>
    <s v="Papa John's"/>
    <x v="38"/>
    <d v="2026-02-28T18:30:00"/>
    <d v="2026-02-28T19:00:00"/>
    <n v="30"/>
    <x v="0"/>
    <x v="10"/>
    <x v="0"/>
    <n v="5"/>
    <x v="0"/>
    <x v="0"/>
    <x v="0"/>
    <x v="1"/>
    <n v="6"/>
    <n v="0.6"/>
    <x v="1"/>
    <x v="0"/>
    <n v="12"/>
    <n v="18"/>
    <n v="30"/>
    <b v="0"/>
    <n v="6"/>
    <x v="0"/>
    <x v="0"/>
    <n v="28.186274509803919"/>
  </r>
  <r>
    <x v="875"/>
    <s v="Little Caesars"/>
    <x v="29"/>
    <d v="2026-03-01T19:45:00"/>
    <d v="2026-03-01T20:15:00"/>
    <n v="30"/>
    <x v="3"/>
    <x v="3"/>
    <x v="3"/>
    <n v="6"/>
    <x v="1"/>
    <x v="2"/>
    <x v="0"/>
    <x v="1"/>
    <n v="5"/>
    <n v="0.83333333333333337"/>
    <x v="2"/>
    <x v="0"/>
    <n v="14.4"/>
    <n v="15.6"/>
    <n v="30"/>
    <b v="0"/>
    <n v="20"/>
    <x v="1"/>
    <x v="3"/>
    <n v="28.844221105527641"/>
  </r>
  <r>
    <x v="876"/>
    <s v="Marco's Pizza"/>
    <x v="30"/>
    <d v="2026-03-02T20:00:00"/>
    <d v="2026-03-02T20:30:00"/>
    <n v="30"/>
    <x v="0"/>
    <x v="11"/>
    <x v="0"/>
    <n v="4.5"/>
    <x v="0"/>
    <x v="3"/>
    <x v="0"/>
    <x v="0"/>
    <n v="6.666666666666667"/>
    <n v="0.66666666666666663"/>
    <x v="2"/>
    <x v="1"/>
    <n v="10.8"/>
    <n v="19.2"/>
    <n v="30"/>
    <b v="0"/>
    <n v="6"/>
    <x v="0"/>
    <x v="1"/>
    <n v="30.286458333333329"/>
  </r>
  <r>
    <x v="877"/>
    <s v="Domino's"/>
    <x v="31"/>
    <d v="2026-03-03T19:15:00"/>
    <d v="2026-03-03T19:45:00"/>
    <n v="30"/>
    <x v="1"/>
    <x v="9"/>
    <x v="1"/>
    <n v="5.5"/>
    <x v="0"/>
    <x v="2"/>
    <x v="0"/>
    <x v="0"/>
    <n v="5.4545454545454541"/>
    <n v="0.72727272727272729"/>
    <x v="2"/>
    <x v="0"/>
    <n v="13.2"/>
    <n v="16.8"/>
    <n v="30"/>
    <b v="0"/>
    <n v="12"/>
    <x v="0"/>
    <x v="3"/>
    <n v="30.259433962264151"/>
  </r>
  <r>
    <x v="878"/>
    <s v="Pizza Hut"/>
    <x v="8"/>
    <d v="2026-03-04T20:30:00"/>
    <d v="2026-03-04T21:00:00"/>
    <n v="30"/>
    <x v="0"/>
    <x v="0"/>
    <x v="2"/>
    <n v="4"/>
    <x v="2"/>
    <x v="1"/>
    <x v="0"/>
    <x v="0"/>
    <n v="7.5"/>
    <n v="0.5"/>
    <x v="2"/>
    <x v="0"/>
    <n v="9.6"/>
    <n v="20.399999999999999"/>
    <n v="30"/>
    <b v="0"/>
    <n v="4"/>
    <x v="2"/>
    <x v="1"/>
    <n v="29.948453608247419"/>
  </r>
  <r>
    <x v="879"/>
    <s v="Papa John's"/>
    <x v="38"/>
    <d v="2026-03-05T18:00:00"/>
    <d v="2026-03-05T18:30:00"/>
    <n v="30"/>
    <x v="0"/>
    <x v="10"/>
    <x v="0"/>
    <n v="5"/>
    <x v="0"/>
    <x v="0"/>
    <x v="0"/>
    <x v="0"/>
    <n v="6"/>
    <n v="0.6"/>
    <x v="2"/>
    <x v="0"/>
    <n v="12"/>
    <n v="18"/>
    <n v="30"/>
    <b v="0"/>
    <n v="6"/>
    <x v="0"/>
    <x v="0"/>
    <n v="28.186274509803919"/>
  </r>
  <r>
    <x v="880"/>
    <s v="Little Caesars"/>
    <x v="29"/>
    <d v="2026-03-06T19:15:00"/>
    <d v="2026-03-06T19:45:00"/>
    <n v="30"/>
    <x v="3"/>
    <x v="3"/>
    <x v="3"/>
    <n v="6"/>
    <x v="1"/>
    <x v="2"/>
    <x v="0"/>
    <x v="0"/>
    <n v="5"/>
    <n v="0.83333333333333337"/>
    <x v="2"/>
    <x v="0"/>
    <n v="14.4"/>
    <n v="15.6"/>
    <n v="30"/>
    <b v="0"/>
    <n v="20"/>
    <x v="1"/>
    <x v="3"/>
    <n v="28.844221105527641"/>
  </r>
  <r>
    <x v="881"/>
    <s v="Marco's Pizza"/>
    <x v="30"/>
    <d v="2026-03-07T20:30:00"/>
    <d v="2026-03-07T21:00:00"/>
    <n v="30"/>
    <x v="0"/>
    <x v="11"/>
    <x v="0"/>
    <n v="4.5"/>
    <x v="0"/>
    <x v="3"/>
    <x v="0"/>
    <x v="1"/>
    <n v="6.666666666666667"/>
    <n v="0.66666666666666663"/>
    <x v="2"/>
    <x v="1"/>
    <n v="10.8"/>
    <n v="19.2"/>
    <n v="30"/>
    <b v="0"/>
    <n v="6"/>
    <x v="0"/>
    <x v="1"/>
    <n v="30.286458333333329"/>
  </r>
  <r>
    <x v="882"/>
    <s v="Domino's"/>
    <x v="31"/>
    <d v="2026-03-08T19:00:00"/>
    <d v="2026-03-08T19:30:00"/>
    <n v="30"/>
    <x v="1"/>
    <x v="9"/>
    <x v="1"/>
    <n v="5.5"/>
    <x v="0"/>
    <x v="2"/>
    <x v="0"/>
    <x v="1"/>
    <n v="5.4545454545454541"/>
    <n v="0.72727272727272729"/>
    <x v="2"/>
    <x v="0"/>
    <n v="13.2"/>
    <n v="16.8"/>
    <n v="30"/>
    <b v="0"/>
    <n v="12"/>
    <x v="0"/>
    <x v="3"/>
    <n v="30.259433962264151"/>
  </r>
  <r>
    <x v="883"/>
    <s v="Pizza Hut"/>
    <x v="8"/>
    <d v="2026-03-09T20:15:00"/>
    <d v="2026-03-09T20:45:00"/>
    <n v="30"/>
    <x v="0"/>
    <x v="0"/>
    <x v="2"/>
    <n v="4"/>
    <x v="2"/>
    <x v="1"/>
    <x v="0"/>
    <x v="0"/>
    <n v="7.5"/>
    <n v="0.5"/>
    <x v="2"/>
    <x v="0"/>
    <n v="9.6"/>
    <n v="20.399999999999999"/>
    <n v="30"/>
    <b v="0"/>
    <n v="4"/>
    <x v="2"/>
    <x v="1"/>
    <n v="29.948453608247419"/>
  </r>
  <r>
    <x v="884"/>
    <s v="Papa John's"/>
    <x v="38"/>
    <d v="2026-03-10T18:30:00"/>
    <d v="2026-03-10T19:00:00"/>
    <n v="30"/>
    <x v="0"/>
    <x v="10"/>
    <x v="0"/>
    <n v="5"/>
    <x v="0"/>
    <x v="0"/>
    <x v="0"/>
    <x v="0"/>
    <n v="6"/>
    <n v="0.6"/>
    <x v="2"/>
    <x v="0"/>
    <n v="12"/>
    <n v="18"/>
    <n v="30"/>
    <b v="0"/>
    <n v="6"/>
    <x v="0"/>
    <x v="0"/>
    <n v="28.186274509803919"/>
  </r>
  <r>
    <x v="885"/>
    <s v="Little Caesars"/>
    <x v="29"/>
    <d v="2026-03-11T19:45:00"/>
    <d v="2026-03-11T20:15:00"/>
    <n v="30"/>
    <x v="3"/>
    <x v="3"/>
    <x v="3"/>
    <n v="6"/>
    <x v="1"/>
    <x v="2"/>
    <x v="0"/>
    <x v="0"/>
    <n v="5"/>
    <n v="0.83333333333333337"/>
    <x v="2"/>
    <x v="0"/>
    <n v="14.4"/>
    <n v="15.6"/>
    <n v="30"/>
    <b v="0"/>
    <n v="20"/>
    <x v="1"/>
    <x v="3"/>
    <n v="28.844221105527641"/>
  </r>
  <r>
    <x v="886"/>
    <s v="Marco's Pizza"/>
    <x v="30"/>
    <d v="2026-03-12T20:00:00"/>
    <d v="2026-03-12T20:30:00"/>
    <n v="30"/>
    <x v="0"/>
    <x v="11"/>
    <x v="0"/>
    <n v="4.5"/>
    <x v="0"/>
    <x v="3"/>
    <x v="0"/>
    <x v="0"/>
    <n v="6.666666666666667"/>
    <n v="0.66666666666666663"/>
    <x v="2"/>
    <x v="1"/>
    <n v="10.8"/>
    <n v="19.2"/>
    <n v="30"/>
    <b v="0"/>
    <n v="6"/>
    <x v="0"/>
    <x v="1"/>
    <n v="30.286458333333329"/>
  </r>
  <r>
    <x v="887"/>
    <s v="Domino's"/>
    <x v="31"/>
    <d v="2026-03-13T19:15:00"/>
    <d v="2026-03-13T19:45:00"/>
    <n v="30"/>
    <x v="1"/>
    <x v="9"/>
    <x v="1"/>
    <n v="5.5"/>
    <x v="0"/>
    <x v="2"/>
    <x v="0"/>
    <x v="0"/>
    <n v="5.4545454545454541"/>
    <n v="0.72727272727272729"/>
    <x v="2"/>
    <x v="0"/>
    <n v="13.2"/>
    <n v="16.8"/>
    <n v="30"/>
    <b v="0"/>
    <n v="12"/>
    <x v="0"/>
    <x v="3"/>
    <n v="30.259433962264151"/>
  </r>
  <r>
    <x v="888"/>
    <s v="Pizza Hut"/>
    <x v="8"/>
    <d v="2026-03-14T20:30:00"/>
    <d v="2026-03-14T21:00:00"/>
    <n v="30"/>
    <x v="0"/>
    <x v="0"/>
    <x v="2"/>
    <n v="4"/>
    <x v="2"/>
    <x v="1"/>
    <x v="0"/>
    <x v="1"/>
    <n v="7.5"/>
    <n v="0.5"/>
    <x v="2"/>
    <x v="0"/>
    <n v="9.6"/>
    <n v="20.399999999999999"/>
    <n v="30"/>
    <b v="0"/>
    <n v="4"/>
    <x v="2"/>
    <x v="1"/>
    <n v="29.948453608247419"/>
  </r>
  <r>
    <x v="889"/>
    <s v="Papa John's"/>
    <x v="38"/>
    <d v="2026-03-15T18:00:00"/>
    <d v="2026-03-15T18:30:00"/>
    <n v="30"/>
    <x v="0"/>
    <x v="10"/>
    <x v="0"/>
    <n v="5"/>
    <x v="0"/>
    <x v="0"/>
    <x v="0"/>
    <x v="1"/>
    <n v="6"/>
    <n v="0.6"/>
    <x v="2"/>
    <x v="0"/>
    <n v="12"/>
    <n v="18"/>
    <n v="30"/>
    <b v="0"/>
    <n v="6"/>
    <x v="0"/>
    <x v="0"/>
    <n v="28.186274509803919"/>
  </r>
  <r>
    <x v="890"/>
    <s v="Little Caesars"/>
    <x v="29"/>
    <d v="2026-03-16T19:15:00"/>
    <d v="2026-03-16T19:45:00"/>
    <n v="30"/>
    <x v="3"/>
    <x v="3"/>
    <x v="3"/>
    <n v="6"/>
    <x v="1"/>
    <x v="2"/>
    <x v="0"/>
    <x v="0"/>
    <n v="5"/>
    <n v="0.83333333333333337"/>
    <x v="2"/>
    <x v="0"/>
    <n v="14.4"/>
    <n v="15.6"/>
    <n v="30"/>
    <b v="0"/>
    <n v="20"/>
    <x v="1"/>
    <x v="3"/>
    <n v="28.844221105527641"/>
  </r>
  <r>
    <x v="891"/>
    <s v="Marco's Pizza"/>
    <x v="30"/>
    <d v="2026-03-17T20:30:00"/>
    <d v="2026-03-17T21:00:00"/>
    <n v="30"/>
    <x v="0"/>
    <x v="11"/>
    <x v="0"/>
    <n v="4.5"/>
    <x v="0"/>
    <x v="3"/>
    <x v="0"/>
    <x v="0"/>
    <n v="6.666666666666667"/>
    <n v="0.66666666666666663"/>
    <x v="2"/>
    <x v="1"/>
    <n v="10.8"/>
    <n v="19.2"/>
    <n v="30"/>
    <b v="0"/>
    <n v="6"/>
    <x v="0"/>
    <x v="1"/>
    <n v="30.286458333333329"/>
  </r>
  <r>
    <x v="892"/>
    <s v="Papa John's"/>
    <x v="38"/>
    <d v="2026-03-18T18:00:00"/>
    <d v="2026-03-18T18:30:00"/>
    <n v="30"/>
    <x v="0"/>
    <x v="10"/>
    <x v="0"/>
    <n v="5"/>
    <x v="0"/>
    <x v="2"/>
    <x v="0"/>
    <x v="0"/>
    <n v="6"/>
    <n v="0.6"/>
    <x v="2"/>
    <x v="0"/>
    <n v="12"/>
    <n v="18"/>
    <n v="30"/>
    <b v="0"/>
    <n v="6"/>
    <x v="0"/>
    <x v="0"/>
    <n v="28.186274509803919"/>
  </r>
  <r>
    <x v="893"/>
    <s v="Little Caesars"/>
    <x v="29"/>
    <d v="2026-03-19T19:15:00"/>
    <d v="2026-03-19T19:45:00"/>
    <n v="30"/>
    <x v="3"/>
    <x v="3"/>
    <x v="3"/>
    <n v="6"/>
    <x v="1"/>
    <x v="0"/>
    <x v="0"/>
    <x v="0"/>
    <n v="5"/>
    <n v="0.83333333333333337"/>
    <x v="2"/>
    <x v="0"/>
    <n v="14.4"/>
    <n v="15.6"/>
    <n v="30"/>
    <b v="0"/>
    <n v="20"/>
    <x v="1"/>
    <x v="3"/>
    <n v="28.844221105527641"/>
  </r>
  <r>
    <x v="894"/>
    <s v="Marco's Pizza"/>
    <x v="30"/>
    <d v="2026-03-20T20:30:00"/>
    <d v="2026-03-20T21:00:00"/>
    <n v="30"/>
    <x v="0"/>
    <x v="11"/>
    <x v="0"/>
    <n v="4.5"/>
    <x v="0"/>
    <x v="3"/>
    <x v="0"/>
    <x v="0"/>
    <n v="6.666666666666667"/>
    <n v="0.66666666666666663"/>
    <x v="2"/>
    <x v="1"/>
    <n v="10.8"/>
    <n v="19.2"/>
    <n v="30"/>
    <b v="0"/>
    <n v="6"/>
    <x v="0"/>
    <x v="1"/>
    <n v="30.286458333333329"/>
  </r>
  <r>
    <x v="895"/>
    <s v="Domino's"/>
    <x v="31"/>
    <d v="2026-03-21T19:00:00"/>
    <d v="2026-03-21T19:30:00"/>
    <n v="30"/>
    <x v="1"/>
    <x v="9"/>
    <x v="1"/>
    <n v="5.5"/>
    <x v="0"/>
    <x v="2"/>
    <x v="0"/>
    <x v="1"/>
    <n v="5.4545454545454541"/>
    <n v="0.72727272727272729"/>
    <x v="2"/>
    <x v="0"/>
    <n v="13.2"/>
    <n v="16.8"/>
    <n v="30"/>
    <b v="0"/>
    <n v="12"/>
    <x v="0"/>
    <x v="3"/>
    <n v="30.259433962264151"/>
  </r>
  <r>
    <x v="896"/>
    <s v="Pizza Hut"/>
    <x v="8"/>
    <d v="2026-03-22T20:15:00"/>
    <d v="2026-03-22T20:45:00"/>
    <n v="30"/>
    <x v="0"/>
    <x v="0"/>
    <x v="2"/>
    <n v="4"/>
    <x v="2"/>
    <x v="1"/>
    <x v="0"/>
    <x v="1"/>
    <n v="7.5"/>
    <n v="0.5"/>
    <x v="2"/>
    <x v="0"/>
    <n v="9.6"/>
    <n v="20.399999999999999"/>
    <n v="30"/>
    <b v="0"/>
    <n v="4"/>
    <x v="2"/>
    <x v="1"/>
    <n v="29.948453608247419"/>
  </r>
  <r>
    <x v="897"/>
    <s v="Papa John's"/>
    <x v="38"/>
    <d v="2026-03-23T18:30:00"/>
    <d v="2026-03-23T19:00:00"/>
    <n v="30"/>
    <x v="0"/>
    <x v="10"/>
    <x v="0"/>
    <n v="5"/>
    <x v="0"/>
    <x v="0"/>
    <x v="0"/>
    <x v="0"/>
    <n v="6"/>
    <n v="0.6"/>
    <x v="2"/>
    <x v="0"/>
    <n v="12"/>
    <n v="18"/>
    <n v="30"/>
    <b v="0"/>
    <n v="6"/>
    <x v="0"/>
    <x v="0"/>
    <n v="28.186274509803919"/>
  </r>
  <r>
    <x v="898"/>
    <s v="Little Caesars"/>
    <x v="29"/>
    <d v="2026-03-24T19:45:00"/>
    <d v="2026-03-24T20:15:00"/>
    <n v="30"/>
    <x v="3"/>
    <x v="3"/>
    <x v="3"/>
    <n v="6"/>
    <x v="1"/>
    <x v="2"/>
    <x v="0"/>
    <x v="0"/>
    <n v="5"/>
    <n v="0.83333333333333337"/>
    <x v="2"/>
    <x v="0"/>
    <n v="14.4"/>
    <n v="15.6"/>
    <n v="30"/>
    <b v="0"/>
    <n v="20"/>
    <x v="1"/>
    <x v="3"/>
    <n v="28.844221105527641"/>
  </r>
  <r>
    <x v="899"/>
    <s v="Marco's Pizza"/>
    <x v="30"/>
    <d v="2026-03-25T20:00:00"/>
    <d v="2026-03-25T20:30:00"/>
    <n v="30"/>
    <x v="0"/>
    <x v="11"/>
    <x v="0"/>
    <n v="4.5"/>
    <x v="0"/>
    <x v="3"/>
    <x v="0"/>
    <x v="0"/>
    <n v="6.666666666666667"/>
    <n v="0.66666666666666663"/>
    <x v="2"/>
    <x v="1"/>
    <n v="10.8"/>
    <n v="19.2"/>
    <n v="30"/>
    <b v="0"/>
    <n v="6"/>
    <x v="0"/>
    <x v="1"/>
    <n v="30.286458333333329"/>
  </r>
  <r>
    <x v="900"/>
    <s v="Domino's"/>
    <x v="31"/>
    <d v="2026-03-26T19:15:00"/>
    <d v="2026-03-26T19:45:00"/>
    <n v="30"/>
    <x v="1"/>
    <x v="9"/>
    <x v="1"/>
    <n v="5.5"/>
    <x v="0"/>
    <x v="2"/>
    <x v="0"/>
    <x v="0"/>
    <n v="5.4545454545454541"/>
    <n v="0.72727272727272729"/>
    <x v="2"/>
    <x v="0"/>
    <n v="13.2"/>
    <n v="16.8"/>
    <n v="30"/>
    <b v="0"/>
    <n v="12"/>
    <x v="0"/>
    <x v="3"/>
    <n v="30.259433962264151"/>
  </r>
  <r>
    <x v="901"/>
    <s v="Pizza Hut"/>
    <x v="8"/>
    <d v="2026-03-27T20:30:00"/>
    <d v="2026-03-27T21:00:00"/>
    <n v="30"/>
    <x v="0"/>
    <x v="0"/>
    <x v="2"/>
    <n v="4"/>
    <x v="2"/>
    <x v="1"/>
    <x v="0"/>
    <x v="0"/>
    <n v="7.5"/>
    <n v="0.5"/>
    <x v="2"/>
    <x v="0"/>
    <n v="9.6"/>
    <n v="20.399999999999999"/>
    <n v="30"/>
    <b v="0"/>
    <n v="4"/>
    <x v="2"/>
    <x v="1"/>
    <n v="29.948453608247419"/>
  </r>
  <r>
    <x v="902"/>
    <s v="Papa John's"/>
    <x v="38"/>
    <d v="2026-03-28T18:00:00"/>
    <d v="2026-03-28T18:30:00"/>
    <n v="30"/>
    <x v="0"/>
    <x v="10"/>
    <x v="0"/>
    <n v="5"/>
    <x v="0"/>
    <x v="0"/>
    <x v="0"/>
    <x v="1"/>
    <n v="6"/>
    <n v="0.6"/>
    <x v="2"/>
    <x v="0"/>
    <n v="12"/>
    <n v="18"/>
    <n v="30"/>
    <b v="0"/>
    <n v="6"/>
    <x v="0"/>
    <x v="0"/>
    <n v="28.186274509803919"/>
  </r>
  <r>
    <x v="903"/>
    <s v="Little Caesars"/>
    <x v="29"/>
    <d v="2026-03-29T19:15:00"/>
    <d v="2026-03-29T19:45:00"/>
    <n v="30"/>
    <x v="3"/>
    <x v="3"/>
    <x v="3"/>
    <n v="6"/>
    <x v="1"/>
    <x v="2"/>
    <x v="0"/>
    <x v="1"/>
    <n v="5"/>
    <n v="0.83333333333333337"/>
    <x v="2"/>
    <x v="0"/>
    <n v="14.4"/>
    <n v="15.6"/>
    <n v="30"/>
    <b v="0"/>
    <n v="20"/>
    <x v="1"/>
    <x v="3"/>
    <n v="28.844221105527641"/>
  </r>
  <r>
    <x v="904"/>
    <s v="Marco's Pizza"/>
    <x v="30"/>
    <d v="2026-03-30T20:30:00"/>
    <d v="2026-03-30T21:00:00"/>
    <n v="30"/>
    <x v="0"/>
    <x v="11"/>
    <x v="0"/>
    <n v="4.5"/>
    <x v="0"/>
    <x v="3"/>
    <x v="0"/>
    <x v="0"/>
    <n v="6.666666666666667"/>
    <n v="0.66666666666666663"/>
    <x v="2"/>
    <x v="1"/>
    <n v="10.8"/>
    <n v="19.2"/>
    <n v="30"/>
    <b v="0"/>
    <n v="6"/>
    <x v="0"/>
    <x v="1"/>
    <n v="30.286458333333329"/>
  </r>
  <r>
    <x v="905"/>
    <s v="Domino's"/>
    <x v="31"/>
    <d v="2026-03-31T19:00:00"/>
    <d v="2026-03-31T19:30:00"/>
    <n v="30"/>
    <x v="1"/>
    <x v="9"/>
    <x v="1"/>
    <n v="5.5"/>
    <x v="0"/>
    <x v="2"/>
    <x v="0"/>
    <x v="0"/>
    <n v="5.4545454545454541"/>
    <n v="0.72727272727272729"/>
    <x v="2"/>
    <x v="0"/>
    <n v="13.2"/>
    <n v="16.8"/>
    <n v="30"/>
    <b v="0"/>
    <n v="12"/>
    <x v="0"/>
    <x v="3"/>
    <n v="30.259433962264151"/>
  </r>
  <r>
    <x v="906"/>
    <s v="Pizza Hut"/>
    <x v="8"/>
    <d v="2026-04-01T20:15:00"/>
    <d v="2026-04-01T20:45:00"/>
    <n v="30"/>
    <x v="0"/>
    <x v="0"/>
    <x v="2"/>
    <n v="4"/>
    <x v="2"/>
    <x v="1"/>
    <x v="0"/>
    <x v="0"/>
    <n v="7.5"/>
    <n v="0.5"/>
    <x v="3"/>
    <x v="0"/>
    <n v="9.6"/>
    <n v="20.399999999999999"/>
    <n v="30"/>
    <b v="0"/>
    <n v="4"/>
    <x v="2"/>
    <x v="1"/>
    <n v="29.948453608247419"/>
  </r>
  <r>
    <x v="907"/>
    <s v="Papa John's"/>
    <x v="38"/>
    <d v="2026-04-02T18:30:00"/>
    <d v="2026-04-02T19:00:00"/>
    <n v="30"/>
    <x v="0"/>
    <x v="10"/>
    <x v="0"/>
    <n v="5"/>
    <x v="0"/>
    <x v="0"/>
    <x v="0"/>
    <x v="0"/>
    <n v="6"/>
    <n v="0.6"/>
    <x v="3"/>
    <x v="0"/>
    <n v="12"/>
    <n v="18"/>
    <n v="30"/>
    <b v="0"/>
    <n v="6"/>
    <x v="0"/>
    <x v="0"/>
    <n v="28.186274509803919"/>
  </r>
  <r>
    <x v="908"/>
    <s v="Little Caesars"/>
    <x v="29"/>
    <d v="2026-04-03T19:45:00"/>
    <d v="2026-04-03T20:15:00"/>
    <n v="30"/>
    <x v="3"/>
    <x v="3"/>
    <x v="3"/>
    <n v="6"/>
    <x v="1"/>
    <x v="2"/>
    <x v="0"/>
    <x v="0"/>
    <n v="5"/>
    <n v="0.83333333333333337"/>
    <x v="3"/>
    <x v="0"/>
    <n v="14.4"/>
    <n v="15.6"/>
    <n v="30"/>
    <b v="0"/>
    <n v="20"/>
    <x v="1"/>
    <x v="3"/>
    <n v="28.844221105527641"/>
  </r>
  <r>
    <x v="909"/>
    <s v="Marco's Pizza"/>
    <x v="30"/>
    <d v="2026-04-04T20:00:00"/>
    <d v="2026-04-04T20:30:00"/>
    <n v="30"/>
    <x v="0"/>
    <x v="11"/>
    <x v="0"/>
    <n v="4.5"/>
    <x v="0"/>
    <x v="3"/>
    <x v="0"/>
    <x v="1"/>
    <n v="6.666666666666667"/>
    <n v="0.66666666666666663"/>
    <x v="3"/>
    <x v="1"/>
    <n v="10.8"/>
    <n v="19.2"/>
    <n v="30"/>
    <b v="0"/>
    <n v="6"/>
    <x v="0"/>
    <x v="1"/>
    <n v="30.286458333333329"/>
  </r>
  <r>
    <x v="910"/>
    <s v="Domino's"/>
    <x v="31"/>
    <d v="2026-04-05T19:15:00"/>
    <d v="2026-04-05T19:45:00"/>
    <n v="30"/>
    <x v="1"/>
    <x v="9"/>
    <x v="1"/>
    <n v="5.5"/>
    <x v="0"/>
    <x v="2"/>
    <x v="0"/>
    <x v="1"/>
    <n v="5.4545454545454541"/>
    <n v="0.72727272727272729"/>
    <x v="3"/>
    <x v="0"/>
    <n v="13.2"/>
    <n v="16.8"/>
    <n v="30"/>
    <b v="0"/>
    <n v="12"/>
    <x v="0"/>
    <x v="3"/>
    <n v="30.259433962264151"/>
  </r>
  <r>
    <x v="911"/>
    <s v="Pizza Hut"/>
    <x v="8"/>
    <d v="2026-04-06T20:30:00"/>
    <d v="2026-04-06T21:00:00"/>
    <n v="30"/>
    <x v="0"/>
    <x v="0"/>
    <x v="2"/>
    <n v="4"/>
    <x v="2"/>
    <x v="1"/>
    <x v="0"/>
    <x v="0"/>
    <n v="7.5"/>
    <n v="0.5"/>
    <x v="3"/>
    <x v="0"/>
    <n v="9.6"/>
    <n v="20.399999999999999"/>
    <n v="30"/>
    <b v="0"/>
    <n v="4"/>
    <x v="2"/>
    <x v="1"/>
    <n v="29.948453608247419"/>
  </r>
  <r>
    <x v="912"/>
    <s v="Papa John's"/>
    <x v="38"/>
    <d v="2026-04-07T18:00:00"/>
    <d v="2026-04-07T18:30:00"/>
    <n v="30"/>
    <x v="0"/>
    <x v="10"/>
    <x v="0"/>
    <n v="5"/>
    <x v="0"/>
    <x v="0"/>
    <x v="0"/>
    <x v="0"/>
    <n v="6"/>
    <n v="0.6"/>
    <x v="3"/>
    <x v="0"/>
    <n v="12"/>
    <n v="18"/>
    <n v="30"/>
    <b v="0"/>
    <n v="6"/>
    <x v="0"/>
    <x v="0"/>
    <n v="28.186274509803919"/>
  </r>
  <r>
    <x v="913"/>
    <s v="Little Caesars"/>
    <x v="29"/>
    <d v="2026-04-08T19:15:00"/>
    <d v="2026-04-08T19:45:00"/>
    <n v="30"/>
    <x v="3"/>
    <x v="3"/>
    <x v="3"/>
    <n v="6"/>
    <x v="1"/>
    <x v="2"/>
    <x v="0"/>
    <x v="0"/>
    <n v="5"/>
    <n v="0.83333333333333337"/>
    <x v="3"/>
    <x v="0"/>
    <n v="14.4"/>
    <n v="15.6"/>
    <n v="30"/>
    <b v="0"/>
    <n v="20"/>
    <x v="1"/>
    <x v="3"/>
    <n v="28.844221105527641"/>
  </r>
  <r>
    <x v="914"/>
    <s v="Marco's Pizza"/>
    <x v="30"/>
    <d v="2026-04-09T20:30:00"/>
    <d v="2026-04-09T21:00:00"/>
    <n v="30"/>
    <x v="0"/>
    <x v="11"/>
    <x v="0"/>
    <n v="4.5"/>
    <x v="0"/>
    <x v="3"/>
    <x v="0"/>
    <x v="0"/>
    <n v="6.666666666666667"/>
    <n v="0.66666666666666663"/>
    <x v="3"/>
    <x v="1"/>
    <n v="10.8"/>
    <n v="19.2"/>
    <n v="30"/>
    <b v="0"/>
    <n v="6"/>
    <x v="0"/>
    <x v="1"/>
    <n v="30.286458333333329"/>
  </r>
  <r>
    <x v="915"/>
    <s v="Domino's"/>
    <x v="31"/>
    <d v="2026-04-10T19:00:00"/>
    <d v="2026-04-10T19:30:00"/>
    <n v="30"/>
    <x v="1"/>
    <x v="9"/>
    <x v="1"/>
    <n v="5.5"/>
    <x v="0"/>
    <x v="2"/>
    <x v="0"/>
    <x v="0"/>
    <n v="5.4545454545454541"/>
    <n v="0.72727272727272729"/>
    <x v="3"/>
    <x v="0"/>
    <n v="13.2"/>
    <n v="16.8"/>
    <n v="30"/>
    <b v="0"/>
    <n v="12"/>
    <x v="0"/>
    <x v="3"/>
    <n v="30.259433962264151"/>
  </r>
  <r>
    <x v="916"/>
    <s v="Pizza Hut"/>
    <x v="8"/>
    <d v="2026-04-11T20:15:00"/>
    <d v="2026-04-11T20:45:00"/>
    <n v="30"/>
    <x v="0"/>
    <x v="0"/>
    <x v="2"/>
    <n v="4"/>
    <x v="2"/>
    <x v="1"/>
    <x v="0"/>
    <x v="1"/>
    <n v="7.5"/>
    <n v="0.5"/>
    <x v="3"/>
    <x v="0"/>
    <n v="9.6"/>
    <n v="20.399999999999999"/>
    <n v="30"/>
    <b v="0"/>
    <n v="4"/>
    <x v="2"/>
    <x v="1"/>
    <n v="29.948453608247419"/>
  </r>
  <r>
    <x v="917"/>
    <s v="Papa John's"/>
    <x v="38"/>
    <d v="2026-04-12T18:30:00"/>
    <d v="2026-04-12T19:00:00"/>
    <n v="30"/>
    <x v="0"/>
    <x v="10"/>
    <x v="0"/>
    <n v="5"/>
    <x v="0"/>
    <x v="0"/>
    <x v="0"/>
    <x v="1"/>
    <n v="6"/>
    <n v="0.6"/>
    <x v="3"/>
    <x v="0"/>
    <n v="12"/>
    <n v="18"/>
    <n v="30"/>
    <b v="0"/>
    <n v="6"/>
    <x v="0"/>
    <x v="0"/>
    <n v="28.186274509803919"/>
  </r>
  <r>
    <x v="918"/>
    <s v="Little Caesars"/>
    <x v="29"/>
    <d v="2026-04-13T19:45:00"/>
    <d v="2026-04-13T20:15:00"/>
    <n v="30"/>
    <x v="3"/>
    <x v="3"/>
    <x v="3"/>
    <n v="6"/>
    <x v="1"/>
    <x v="2"/>
    <x v="0"/>
    <x v="0"/>
    <n v="5"/>
    <n v="0.83333333333333337"/>
    <x v="3"/>
    <x v="0"/>
    <n v="14.4"/>
    <n v="15.6"/>
    <n v="30"/>
    <b v="0"/>
    <n v="20"/>
    <x v="1"/>
    <x v="3"/>
    <n v="28.844221105527641"/>
  </r>
  <r>
    <x v="919"/>
    <s v="Marco's Pizza"/>
    <x v="30"/>
    <d v="2026-04-14T20:00:00"/>
    <d v="2026-04-14T20:30:00"/>
    <n v="30"/>
    <x v="0"/>
    <x v="11"/>
    <x v="0"/>
    <n v="4.5"/>
    <x v="0"/>
    <x v="3"/>
    <x v="0"/>
    <x v="0"/>
    <n v="6.666666666666667"/>
    <n v="0.66666666666666663"/>
    <x v="3"/>
    <x v="1"/>
    <n v="10.8"/>
    <n v="19.2"/>
    <n v="30"/>
    <b v="0"/>
    <n v="6"/>
    <x v="0"/>
    <x v="1"/>
    <n v="30.286458333333329"/>
  </r>
  <r>
    <x v="920"/>
    <s v="Papa John's"/>
    <x v="38"/>
    <d v="2026-04-15T18:00:00"/>
    <d v="2026-04-15T18:30:00"/>
    <n v="30"/>
    <x v="0"/>
    <x v="10"/>
    <x v="0"/>
    <n v="5"/>
    <x v="0"/>
    <x v="2"/>
    <x v="0"/>
    <x v="0"/>
    <n v="6"/>
    <n v="0.6"/>
    <x v="3"/>
    <x v="0"/>
    <n v="12"/>
    <n v="18"/>
    <n v="30"/>
    <b v="0"/>
    <n v="6"/>
    <x v="0"/>
    <x v="0"/>
    <n v="28.186274509803919"/>
  </r>
  <r>
    <x v="921"/>
    <s v="Little Caesars"/>
    <x v="29"/>
    <d v="2026-04-16T19:15:00"/>
    <d v="2026-04-16T19:45:00"/>
    <n v="30"/>
    <x v="3"/>
    <x v="3"/>
    <x v="3"/>
    <n v="6"/>
    <x v="1"/>
    <x v="0"/>
    <x v="0"/>
    <x v="0"/>
    <n v="5"/>
    <n v="0.83333333333333337"/>
    <x v="3"/>
    <x v="0"/>
    <n v="14.4"/>
    <n v="15.6"/>
    <n v="30"/>
    <b v="0"/>
    <n v="20"/>
    <x v="1"/>
    <x v="3"/>
    <n v="28.844221105527641"/>
  </r>
  <r>
    <x v="922"/>
    <s v="Marco's Pizza"/>
    <x v="30"/>
    <d v="2026-04-17T20:30:00"/>
    <d v="2026-04-17T21:00:00"/>
    <n v="30"/>
    <x v="0"/>
    <x v="11"/>
    <x v="0"/>
    <n v="4.5"/>
    <x v="0"/>
    <x v="3"/>
    <x v="0"/>
    <x v="0"/>
    <n v="6.666666666666667"/>
    <n v="0.66666666666666663"/>
    <x v="3"/>
    <x v="1"/>
    <n v="10.8"/>
    <n v="19.2"/>
    <n v="30"/>
    <b v="0"/>
    <n v="6"/>
    <x v="0"/>
    <x v="1"/>
    <n v="30.286458333333329"/>
  </r>
  <r>
    <x v="923"/>
    <s v="Domino's"/>
    <x v="31"/>
    <d v="2026-04-18T19:00:00"/>
    <d v="2026-04-18T19:30:00"/>
    <n v="30"/>
    <x v="1"/>
    <x v="9"/>
    <x v="1"/>
    <n v="5.5"/>
    <x v="0"/>
    <x v="2"/>
    <x v="0"/>
    <x v="1"/>
    <n v="5.4545454545454541"/>
    <n v="0.72727272727272729"/>
    <x v="3"/>
    <x v="0"/>
    <n v="13.2"/>
    <n v="16.8"/>
    <n v="30"/>
    <b v="0"/>
    <n v="12"/>
    <x v="0"/>
    <x v="3"/>
    <n v="30.259433962264151"/>
  </r>
  <r>
    <x v="924"/>
    <s v="Pizza Hut"/>
    <x v="8"/>
    <d v="2026-04-19T20:15:00"/>
    <d v="2026-04-19T20:45:00"/>
    <n v="30"/>
    <x v="0"/>
    <x v="0"/>
    <x v="2"/>
    <n v="4"/>
    <x v="2"/>
    <x v="1"/>
    <x v="0"/>
    <x v="1"/>
    <n v="7.5"/>
    <n v="0.5"/>
    <x v="3"/>
    <x v="0"/>
    <n v="9.6"/>
    <n v="20.399999999999999"/>
    <n v="30"/>
    <b v="0"/>
    <n v="4"/>
    <x v="2"/>
    <x v="1"/>
    <n v="29.948453608247419"/>
  </r>
  <r>
    <x v="925"/>
    <s v="Papa John's"/>
    <x v="38"/>
    <d v="2026-04-20T18:30:00"/>
    <d v="2026-04-20T19:00:00"/>
    <n v="30"/>
    <x v="0"/>
    <x v="10"/>
    <x v="0"/>
    <n v="5"/>
    <x v="0"/>
    <x v="0"/>
    <x v="0"/>
    <x v="0"/>
    <n v="6"/>
    <n v="0.6"/>
    <x v="3"/>
    <x v="0"/>
    <n v="12"/>
    <n v="18"/>
    <n v="30"/>
    <b v="0"/>
    <n v="6"/>
    <x v="0"/>
    <x v="0"/>
    <n v="28.186274509803919"/>
  </r>
  <r>
    <x v="926"/>
    <s v="Little Caesars"/>
    <x v="29"/>
    <d v="2026-04-21T19:45:00"/>
    <d v="2026-04-21T20:15:00"/>
    <n v="30"/>
    <x v="3"/>
    <x v="3"/>
    <x v="3"/>
    <n v="6"/>
    <x v="1"/>
    <x v="2"/>
    <x v="0"/>
    <x v="0"/>
    <n v="5"/>
    <n v="0.83333333333333337"/>
    <x v="3"/>
    <x v="0"/>
    <n v="14.4"/>
    <n v="15.6"/>
    <n v="30"/>
    <b v="0"/>
    <n v="20"/>
    <x v="1"/>
    <x v="3"/>
    <n v="28.844221105527641"/>
  </r>
  <r>
    <x v="927"/>
    <s v="Marco's Pizza"/>
    <x v="30"/>
    <d v="2026-04-22T20:00:00"/>
    <d v="2026-04-22T20:30:00"/>
    <n v="30"/>
    <x v="0"/>
    <x v="11"/>
    <x v="0"/>
    <n v="4.5"/>
    <x v="0"/>
    <x v="3"/>
    <x v="0"/>
    <x v="0"/>
    <n v="6.666666666666667"/>
    <n v="0.66666666666666663"/>
    <x v="3"/>
    <x v="1"/>
    <n v="10.8"/>
    <n v="19.2"/>
    <n v="30"/>
    <b v="0"/>
    <n v="6"/>
    <x v="0"/>
    <x v="1"/>
    <n v="30.286458333333329"/>
  </r>
  <r>
    <x v="928"/>
    <s v="Domino's"/>
    <x v="31"/>
    <d v="2026-04-23T19:15:00"/>
    <d v="2026-04-23T19:45:00"/>
    <n v="30"/>
    <x v="1"/>
    <x v="9"/>
    <x v="1"/>
    <n v="5.5"/>
    <x v="0"/>
    <x v="2"/>
    <x v="0"/>
    <x v="0"/>
    <n v="5.4545454545454541"/>
    <n v="0.72727272727272729"/>
    <x v="3"/>
    <x v="0"/>
    <n v="13.2"/>
    <n v="16.8"/>
    <n v="30"/>
    <b v="0"/>
    <n v="12"/>
    <x v="0"/>
    <x v="3"/>
    <n v="30.259433962264151"/>
  </r>
  <r>
    <x v="929"/>
    <s v="Pizza Hut"/>
    <x v="8"/>
    <d v="2026-04-24T20:30:00"/>
    <d v="2026-04-24T21:00:00"/>
    <n v="30"/>
    <x v="0"/>
    <x v="0"/>
    <x v="2"/>
    <n v="4"/>
    <x v="2"/>
    <x v="1"/>
    <x v="0"/>
    <x v="0"/>
    <n v="7.5"/>
    <n v="0.5"/>
    <x v="3"/>
    <x v="0"/>
    <n v="9.6"/>
    <n v="20.399999999999999"/>
    <n v="30"/>
    <b v="0"/>
    <n v="4"/>
    <x v="2"/>
    <x v="1"/>
    <n v="29.948453608247419"/>
  </r>
  <r>
    <x v="930"/>
    <s v="Papa John's"/>
    <x v="38"/>
    <d v="2026-04-25T18:00:00"/>
    <d v="2026-04-25T18:30:00"/>
    <n v="30"/>
    <x v="0"/>
    <x v="10"/>
    <x v="0"/>
    <n v="5"/>
    <x v="0"/>
    <x v="0"/>
    <x v="0"/>
    <x v="1"/>
    <n v="6"/>
    <n v="0.6"/>
    <x v="3"/>
    <x v="0"/>
    <n v="12"/>
    <n v="18"/>
    <n v="30"/>
    <b v="0"/>
    <n v="6"/>
    <x v="0"/>
    <x v="0"/>
    <n v="28.186274509803919"/>
  </r>
  <r>
    <x v="931"/>
    <s v="Little Caesars"/>
    <x v="29"/>
    <d v="2026-04-26T19:15:00"/>
    <d v="2026-04-26T19:45:00"/>
    <n v="30"/>
    <x v="3"/>
    <x v="3"/>
    <x v="3"/>
    <n v="6"/>
    <x v="1"/>
    <x v="2"/>
    <x v="0"/>
    <x v="1"/>
    <n v="5"/>
    <n v="0.83333333333333337"/>
    <x v="3"/>
    <x v="0"/>
    <n v="14.4"/>
    <n v="15.6"/>
    <n v="30"/>
    <b v="0"/>
    <n v="20"/>
    <x v="1"/>
    <x v="3"/>
    <n v="28.844221105527641"/>
  </r>
  <r>
    <x v="932"/>
    <s v="Marco's Pizza"/>
    <x v="30"/>
    <d v="2026-04-27T20:30:00"/>
    <d v="2026-04-27T21:00:00"/>
    <n v="30"/>
    <x v="0"/>
    <x v="11"/>
    <x v="0"/>
    <n v="4.5"/>
    <x v="0"/>
    <x v="3"/>
    <x v="0"/>
    <x v="0"/>
    <n v="6.666666666666667"/>
    <n v="0.66666666666666663"/>
    <x v="3"/>
    <x v="1"/>
    <n v="10.8"/>
    <n v="19.2"/>
    <n v="30"/>
    <b v="0"/>
    <n v="6"/>
    <x v="0"/>
    <x v="1"/>
    <n v="30.286458333333329"/>
  </r>
  <r>
    <x v="933"/>
    <s v="Domino's"/>
    <x v="31"/>
    <d v="2026-04-28T19:00:00"/>
    <d v="2026-04-28T19:30:00"/>
    <n v="30"/>
    <x v="1"/>
    <x v="9"/>
    <x v="1"/>
    <n v="5.5"/>
    <x v="0"/>
    <x v="2"/>
    <x v="0"/>
    <x v="0"/>
    <n v="5.4545454545454541"/>
    <n v="0.72727272727272729"/>
    <x v="3"/>
    <x v="0"/>
    <n v="13.2"/>
    <n v="16.8"/>
    <n v="30"/>
    <b v="0"/>
    <n v="12"/>
    <x v="0"/>
    <x v="3"/>
    <n v="30.259433962264151"/>
  </r>
  <r>
    <x v="934"/>
    <s v="Pizza Hut"/>
    <x v="8"/>
    <d v="2026-04-29T20:15:00"/>
    <d v="2026-04-29T20:45:00"/>
    <n v="30"/>
    <x v="0"/>
    <x v="0"/>
    <x v="2"/>
    <n v="4"/>
    <x v="2"/>
    <x v="1"/>
    <x v="0"/>
    <x v="0"/>
    <n v="7.5"/>
    <n v="0.5"/>
    <x v="3"/>
    <x v="0"/>
    <n v="9.6"/>
    <n v="20.399999999999999"/>
    <n v="30"/>
    <b v="0"/>
    <n v="4"/>
    <x v="2"/>
    <x v="1"/>
    <n v="29.948453608247419"/>
  </r>
  <r>
    <x v="935"/>
    <s v="Papa John's"/>
    <x v="38"/>
    <d v="2026-04-30T18:30:00"/>
    <d v="2026-04-30T19:00:00"/>
    <n v="30"/>
    <x v="0"/>
    <x v="10"/>
    <x v="0"/>
    <n v="5"/>
    <x v="0"/>
    <x v="0"/>
    <x v="0"/>
    <x v="0"/>
    <n v="6"/>
    <n v="0.6"/>
    <x v="3"/>
    <x v="0"/>
    <n v="12"/>
    <n v="18"/>
    <n v="30"/>
    <b v="0"/>
    <n v="6"/>
    <x v="0"/>
    <x v="0"/>
    <n v="28.186274509803919"/>
  </r>
  <r>
    <x v="936"/>
    <s v="Little Caesars"/>
    <x v="29"/>
    <d v="2026-05-01T19:45:00"/>
    <d v="2026-05-01T20:15:00"/>
    <n v="30"/>
    <x v="3"/>
    <x v="3"/>
    <x v="3"/>
    <n v="6"/>
    <x v="1"/>
    <x v="2"/>
    <x v="0"/>
    <x v="0"/>
    <n v="5"/>
    <n v="0.83333333333333337"/>
    <x v="4"/>
    <x v="0"/>
    <n v="14.4"/>
    <n v="15.6"/>
    <n v="30"/>
    <b v="0"/>
    <n v="20"/>
    <x v="1"/>
    <x v="3"/>
    <n v="28.844221105527641"/>
  </r>
  <r>
    <x v="937"/>
    <s v="Marco's Pizza"/>
    <x v="30"/>
    <d v="2026-05-02T20:00:00"/>
    <d v="2026-05-02T20:30:00"/>
    <n v="30"/>
    <x v="0"/>
    <x v="11"/>
    <x v="0"/>
    <n v="4.5"/>
    <x v="0"/>
    <x v="3"/>
    <x v="0"/>
    <x v="1"/>
    <n v="6.666666666666667"/>
    <n v="0.66666666666666663"/>
    <x v="4"/>
    <x v="1"/>
    <n v="10.8"/>
    <n v="19.2"/>
    <n v="30"/>
    <b v="0"/>
    <n v="6"/>
    <x v="0"/>
    <x v="1"/>
    <n v="30.286458333333329"/>
  </r>
  <r>
    <x v="938"/>
    <s v="Domino's"/>
    <x v="31"/>
    <d v="2026-05-03T19:15:00"/>
    <d v="2026-05-03T19:45:00"/>
    <n v="30"/>
    <x v="1"/>
    <x v="9"/>
    <x v="1"/>
    <n v="5.5"/>
    <x v="0"/>
    <x v="2"/>
    <x v="0"/>
    <x v="1"/>
    <n v="5.4545454545454541"/>
    <n v="0.72727272727272729"/>
    <x v="4"/>
    <x v="0"/>
    <n v="13.2"/>
    <n v="16.8"/>
    <n v="30"/>
    <b v="0"/>
    <n v="12"/>
    <x v="0"/>
    <x v="3"/>
    <n v="30.259433962264151"/>
  </r>
  <r>
    <x v="939"/>
    <s v="Pizza Hut"/>
    <x v="8"/>
    <d v="2026-05-04T20:30:00"/>
    <d v="2026-05-04T21:00:00"/>
    <n v="30"/>
    <x v="0"/>
    <x v="0"/>
    <x v="2"/>
    <n v="4"/>
    <x v="2"/>
    <x v="1"/>
    <x v="0"/>
    <x v="0"/>
    <n v="7.5"/>
    <n v="0.5"/>
    <x v="4"/>
    <x v="0"/>
    <n v="9.6"/>
    <n v="20.399999999999999"/>
    <n v="30"/>
    <b v="0"/>
    <n v="4"/>
    <x v="2"/>
    <x v="1"/>
    <n v="29.948453608247419"/>
  </r>
  <r>
    <x v="940"/>
    <s v="Papa John's"/>
    <x v="38"/>
    <d v="2026-05-05T18:00:00"/>
    <d v="2026-05-05T18:30:00"/>
    <n v="30"/>
    <x v="0"/>
    <x v="10"/>
    <x v="0"/>
    <n v="5"/>
    <x v="0"/>
    <x v="0"/>
    <x v="0"/>
    <x v="0"/>
    <n v="6"/>
    <n v="0.6"/>
    <x v="4"/>
    <x v="0"/>
    <n v="12"/>
    <n v="18"/>
    <n v="30"/>
    <b v="0"/>
    <n v="6"/>
    <x v="0"/>
    <x v="0"/>
    <n v="28.186274509803919"/>
  </r>
  <r>
    <x v="941"/>
    <s v="Little Caesars"/>
    <x v="29"/>
    <d v="2026-05-06T19:15:00"/>
    <d v="2026-05-06T19:45:00"/>
    <n v="30"/>
    <x v="3"/>
    <x v="3"/>
    <x v="3"/>
    <n v="6"/>
    <x v="1"/>
    <x v="2"/>
    <x v="0"/>
    <x v="0"/>
    <n v="5"/>
    <n v="0.83333333333333337"/>
    <x v="4"/>
    <x v="0"/>
    <n v="14.4"/>
    <n v="15.6"/>
    <n v="30"/>
    <b v="0"/>
    <n v="20"/>
    <x v="1"/>
    <x v="3"/>
    <n v="28.844221105527641"/>
  </r>
  <r>
    <x v="942"/>
    <s v="Marco's Pizza"/>
    <x v="30"/>
    <d v="2026-05-07T20:30:00"/>
    <d v="2026-05-07T21:00:00"/>
    <n v="30"/>
    <x v="0"/>
    <x v="11"/>
    <x v="0"/>
    <n v="4.5"/>
    <x v="0"/>
    <x v="3"/>
    <x v="0"/>
    <x v="0"/>
    <n v="6.666666666666667"/>
    <n v="0.66666666666666663"/>
    <x v="4"/>
    <x v="1"/>
    <n v="10.8"/>
    <n v="19.2"/>
    <n v="30"/>
    <b v="0"/>
    <n v="6"/>
    <x v="0"/>
    <x v="1"/>
    <n v="30.286458333333329"/>
  </r>
  <r>
    <x v="943"/>
    <s v="Domino's"/>
    <x v="31"/>
    <d v="2026-05-08T19:00:00"/>
    <d v="2026-05-08T19:30:00"/>
    <n v="30"/>
    <x v="1"/>
    <x v="9"/>
    <x v="1"/>
    <n v="5.5"/>
    <x v="0"/>
    <x v="2"/>
    <x v="0"/>
    <x v="0"/>
    <n v="5.4545454545454541"/>
    <n v="0.72727272727272729"/>
    <x v="4"/>
    <x v="0"/>
    <n v="13.2"/>
    <n v="16.8"/>
    <n v="30"/>
    <b v="0"/>
    <n v="12"/>
    <x v="0"/>
    <x v="3"/>
    <n v="30.259433962264151"/>
  </r>
  <r>
    <x v="944"/>
    <s v="Pizza Hut"/>
    <x v="8"/>
    <d v="2026-05-09T20:15:00"/>
    <d v="2026-05-09T20:45:00"/>
    <n v="30"/>
    <x v="0"/>
    <x v="0"/>
    <x v="2"/>
    <n v="4"/>
    <x v="2"/>
    <x v="1"/>
    <x v="0"/>
    <x v="1"/>
    <n v="7.5"/>
    <n v="0.5"/>
    <x v="4"/>
    <x v="0"/>
    <n v="9.6"/>
    <n v="20.399999999999999"/>
    <n v="30"/>
    <b v="0"/>
    <n v="4"/>
    <x v="2"/>
    <x v="1"/>
    <n v="29.948453608247419"/>
  </r>
  <r>
    <x v="945"/>
    <s v="Papa John's"/>
    <x v="38"/>
    <d v="2026-05-10T18:30:00"/>
    <d v="2026-05-10T19:00:00"/>
    <n v="30"/>
    <x v="0"/>
    <x v="10"/>
    <x v="0"/>
    <n v="5"/>
    <x v="0"/>
    <x v="0"/>
    <x v="0"/>
    <x v="1"/>
    <n v="6"/>
    <n v="0.6"/>
    <x v="4"/>
    <x v="0"/>
    <n v="12"/>
    <n v="18"/>
    <n v="30"/>
    <b v="0"/>
    <n v="6"/>
    <x v="0"/>
    <x v="0"/>
    <n v="28.186274509803919"/>
  </r>
  <r>
    <x v="946"/>
    <s v="Little Caesars"/>
    <x v="29"/>
    <d v="2026-05-11T19:45:00"/>
    <d v="2026-05-11T20:15:00"/>
    <n v="30"/>
    <x v="3"/>
    <x v="3"/>
    <x v="3"/>
    <n v="6"/>
    <x v="1"/>
    <x v="2"/>
    <x v="0"/>
    <x v="0"/>
    <n v="5"/>
    <n v="0.83333333333333337"/>
    <x v="4"/>
    <x v="0"/>
    <n v="14.4"/>
    <n v="15.6"/>
    <n v="30"/>
    <b v="0"/>
    <n v="20"/>
    <x v="1"/>
    <x v="3"/>
    <n v="28.844221105527641"/>
  </r>
  <r>
    <x v="947"/>
    <s v="Marco's Pizza"/>
    <x v="30"/>
    <d v="2026-05-12T20:00:00"/>
    <d v="2026-05-12T20:30:00"/>
    <n v="30"/>
    <x v="0"/>
    <x v="11"/>
    <x v="0"/>
    <n v="4.5"/>
    <x v="0"/>
    <x v="3"/>
    <x v="0"/>
    <x v="0"/>
    <n v="6.666666666666667"/>
    <n v="0.66666666666666663"/>
    <x v="4"/>
    <x v="1"/>
    <n v="10.8"/>
    <n v="19.2"/>
    <n v="30"/>
    <b v="0"/>
    <n v="6"/>
    <x v="0"/>
    <x v="1"/>
    <n v="30.286458333333329"/>
  </r>
  <r>
    <x v="948"/>
    <s v="Papa John's"/>
    <x v="38"/>
    <d v="2026-05-13T18:00:00"/>
    <d v="2026-05-13T18:30:00"/>
    <n v="30"/>
    <x v="0"/>
    <x v="10"/>
    <x v="0"/>
    <n v="5"/>
    <x v="0"/>
    <x v="2"/>
    <x v="0"/>
    <x v="0"/>
    <n v="6"/>
    <n v="0.6"/>
    <x v="4"/>
    <x v="0"/>
    <n v="12"/>
    <n v="18"/>
    <n v="30"/>
    <b v="0"/>
    <n v="6"/>
    <x v="0"/>
    <x v="0"/>
    <n v="28.186274509803919"/>
  </r>
  <r>
    <x v="949"/>
    <s v="Little Caesars"/>
    <x v="29"/>
    <d v="2026-05-14T19:15:00"/>
    <d v="2026-05-14T19:45:00"/>
    <n v="30"/>
    <x v="3"/>
    <x v="3"/>
    <x v="3"/>
    <n v="6"/>
    <x v="1"/>
    <x v="0"/>
    <x v="0"/>
    <x v="0"/>
    <n v="5"/>
    <n v="0.83333333333333337"/>
    <x v="4"/>
    <x v="0"/>
    <n v="14.4"/>
    <n v="15.6"/>
    <n v="30"/>
    <b v="0"/>
    <n v="20"/>
    <x v="1"/>
    <x v="3"/>
    <n v="28.844221105527641"/>
  </r>
  <r>
    <x v="950"/>
    <s v="Marco's Pizza"/>
    <x v="30"/>
    <d v="2026-05-15T20:30:00"/>
    <d v="2026-05-15T21:00:00"/>
    <n v="30"/>
    <x v="0"/>
    <x v="11"/>
    <x v="0"/>
    <n v="4.5"/>
    <x v="0"/>
    <x v="3"/>
    <x v="0"/>
    <x v="0"/>
    <n v="6.666666666666667"/>
    <n v="0.66666666666666663"/>
    <x v="4"/>
    <x v="1"/>
    <n v="10.8"/>
    <n v="19.2"/>
    <n v="30"/>
    <b v="0"/>
    <n v="6"/>
    <x v="0"/>
    <x v="1"/>
    <n v="30.286458333333329"/>
  </r>
  <r>
    <x v="951"/>
    <s v="Domino's"/>
    <x v="31"/>
    <d v="2026-05-16T19:00:00"/>
    <d v="2026-05-16T19:30:00"/>
    <n v="30"/>
    <x v="1"/>
    <x v="9"/>
    <x v="1"/>
    <n v="5.5"/>
    <x v="0"/>
    <x v="2"/>
    <x v="0"/>
    <x v="1"/>
    <n v="5.4545454545454541"/>
    <n v="0.72727272727272729"/>
    <x v="4"/>
    <x v="0"/>
    <n v="13.2"/>
    <n v="16.8"/>
    <n v="30"/>
    <b v="0"/>
    <n v="12"/>
    <x v="0"/>
    <x v="3"/>
    <n v="30.259433962264151"/>
  </r>
  <r>
    <x v="952"/>
    <s v="Pizza Hut"/>
    <x v="8"/>
    <d v="2026-05-17T20:15:00"/>
    <d v="2026-05-17T20:45:00"/>
    <n v="30"/>
    <x v="0"/>
    <x v="0"/>
    <x v="2"/>
    <n v="4"/>
    <x v="2"/>
    <x v="1"/>
    <x v="0"/>
    <x v="1"/>
    <n v="7.5"/>
    <n v="0.5"/>
    <x v="4"/>
    <x v="0"/>
    <n v="9.6"/>
    <n v="20.399999999999999"/>
    <n v="30"/>
    <b v="0"/>
    <n v="4"/>
    <x v="2"/>
    <x v="1"/>
    <n v="29.948453608247419"/>
  </r>
  <r>
    <x v="953"/>
    <s v="Papa John's"/>
    <x v="38"/>
    <d v="2026-05-18T18:30:00"/>
    <d v="2026-05-18T19:00:00"/>
    <n v="30"/>
    <x v="0"/>
    <x v="10"/>
    <x v="0"/>
    <n v="5"/>
    <x v="0"/>
    <x v="0"/>
    <x v="0"/>
    <x v="0"/>
    <n v="6"/>
    <n v="0.6"/>
    <x v="4"/>
    <x v="0"/>
    <n v="12"/>
    <n v="18"/>
    <n v="30"/>
    <b v="0"/>
    <n v="6"/>
    <x v="0"/>
    <x v="0"/>
    <n v="28.186274509803919"/>
  </r>
  <r>
    <x v="954"/>
    <s v="Little Caesars"/>
    <x v="29"/>
    <d v="2026-05-19T19:45:00"/>
    <d v="2026-05-19T20:15:00"/>
    <n v="30"/>
    <x v="3"/>
    <x v="3"/>
    <x v="3"/>
    <n v="6"/>
    <x v="1"/>
    <x v="2"/>
    <x v="0"/>
    <x v="0"/>
    <n v="5"/>
    <n v="0.83333333333333337"/>
    <x v="4"/>
    <x v="0"/>
    <n v="14.4"/>
    <n v="15.6"/>
    <n v="30"/>
    <b v="0"/>
    <n v="20"/>
    <x v="1"/>
    <x v="3"/>
    <n v="28.844221105527641"/>
  </r>
  <r>
    <x v="955"/>
    <s v="Marco's Pizza"/>
    <x v="30"/>
    <d v="2026-05-20T20:00:00"/>
    <d v="2026-05-20T20:30:00"/>
    <n v="30"/>
    <x v="0"/>
    <x v="11"/>
    <x v="0"/>
    <n v="4.5"/>
    <x v="0"/>
    <x v="3"/>
    <x v="0"/>
    <x v="0"/>
    <n v="6.666666666666667"/>
    <n v="0.66666666666666663"/>
    <x v="4"/>
    <x v="1"/>
    <n v="10.8"/>
    <n v="19.2"/>
    <n v="30"/>
    <b v="0"/>
    <n v="6"/>
    <x v="0"/>
    <x v="1"/>
    <n v="30.286458333333329"/>
  </r>
  <r>
    <x v="956"/>
    <s v="Domino's"/>
    <x v="31"/>
    <d v="2026-05-21T19:15:00"/>
    <d v="2026-05-21T19:45:00"/>
    <n v="30"/>
    <x v="1"/>
    <x v="9"/>
    <x v="1"/>
    <n v="5.5"/>
    <x v="0"/>
    <x v="2"/>
    <x v="0"/>
    <x v="0"/>
    <n v="5.4545454545454541"/>
    <n v="0.72727272727272729"/>
    <x v="4"/>
    <x v="0"/>
    <n v="13.2"/>
    <n v="16.8"/>
    <n v="30"/>
    <b v="0"/>
    <n v="12"/>
    <x v="0"/>
    <x v="3"/>
    <n v="30.259433962264151"/>
  </r>
  <r>
    <x v="957"/>
    <s v="Pizza Hut"/>
    <x v="8"/>
    <d v="2026-05-22T20:30:00"/>
    <d v="2026-05-22T21:00:00"/>
    <n v="30"/>
    <x v="0"/>
    <x v="0"/>
    <x v="2"/>
    <n v="4"/>
    <x v="2"/>
    <x v="1"/>
    <x v="0"/>
    <x v="0"/>
    <n v="7.5"/>
    <n v="0.5"/>
    <x v="4"/>
    <x v="0"/>
    <n v="9.6"/>
    <n v="20.399999999999999"/>
    <n v="30"/>
    <b v="0"/>
    <n v="4"/>
    <x v="2"/>
    <x v="1"/>
    <n v="29.948453608247419"/>
  </r>
  <r>
    <x v="958"/>
    <s v="Papa John's"/>
    <x v="38"/>
    <d v="2026-05-23T18:00:00"/>
    <d v="2026-05-23T18:30:00"/>
    <n v="30"/>
    <x v="0"/>
    <x v="10"/>
    <x v="0"/>
    <n v="5"/>
    <x v="0"/>
    <x v="2"/>
    <x v="0"/>
    <x v="1"/>
    <n v="6"/>
    <n v="0.6"/>
    <x v="4"/>
    <x v="0"/>
    <n v="12"/>
    <n v="18"/>
    <n v="30"/>
    <b v="0"/>
    <n v="6"/>
    <x v="0"/>
    <x v="0"/>
    <n v="28.186274509803919"/>
  </r>
  <r>
    <x v="959"/>
    <s v="Little Caesars"/>
    <x v="29"/>
    <d v="2026-05-24T19:15:00"/>
    <d v="2026-05-24T19:45:00"/>
    <n v="30"/>
    <x v="3"/>
    <x v="3"/>
    <x v="3"/>
    <n v="6"/>
    <x v="1"/>
    <x v="0"/>
    <x v="0"/>
    <x v="1"/>
    <n v="5"/>
    <n v="0.83333333333333337"/>
    <x v="4"/>
    <x v="0"/>
    <n v="14.4"/>
    <n v="15.6"/>
    <n v="30"/>
    <b v="0"/>
    <n v="20"/>
    <x v="1"/>
    <x v="3"/>
    <n v="28.844221105527641"/>
  </r>
  <r>
    <x v="960"/>
    <s v="Marco's Pizza"/>
    <x v="30"/>
    <d v="2026-05-25T20:30:00"/>
    <d v="2026-05-25T21:00:00"/>
    <n v="30"/>
    <x v="0"/>
    <x v="11"/>
    <x v="0"/>
    <n v="4.5"/>
    <x v="0"/>
    <x v="3"/>
    <x v="0"/>
    <x v="0"/>
    <n v="6.666666666666667"/>
    <n v="0.66666666666666663"/>
    <x v="4"/>
    <x v="1"/>
    <n v="10.8"/>
    <n v="19.2"/>
    <n v="30"/>
    <b v="0"/>
    <n v="6"/>
    <x v="0"/>
    <x v="1"/>
    <n v="30.286458333333329"/>
  </r>
  <r>
    <x v="961"/>
    <s v="Domino's"/>
    <x v="31"/>
    <d v="2026-05-26T19:00:00"/>
    <d v="2026-05-26T19:30:00"/>
    <n v="30"/>
    <x v="1"/>
    <x v="9"/>
    <x v="1"/>
    <n v="5.5"/>
    <x v="0"/>
    <x v="2"/>
    <x v="0"/>
    <x v="0"/>
    <n v="5.4545454545454541"/>
    <n v="0.72727272727272729"/>
    <x v="4"/>
    <x v="0"/>
    <n v="13.2"/>
    <n v="16.8"/>
    <n v="30"/>
    <b v="0"/>
    <n v="12"/>
    <x v="0"/>
    <x v="3"/>
    <n v="30.259433962264151"/>
  </r>
  <r>
    <x v="962"/>
    <s v="Pizza Hut"/>
    <x v="8"/>
    <d v="2026-05-27T20:15:00"/>
    <d v="2026-05-27T20:45:00"/>
    <n v="30"/>
    <x v="0"/>
    <x v="0"/>
    <x v="2"/>
    <n v="4"/>
    <x v="2"/>
    <x v="1"/>
    <x v="0"/>
    <x v="0"/>
    <n v="7.5"/>
    <n v="0.5"/>
    <x v="4"/>
    <x v="0"/>
    <n v="9.6"/>
    <n v="20.399999999999999"/>
    <n v="30"/>
    <b v="0"/>
    <n v="4"/>
    <x v="2"/>
    <x v="1"/>
    <n v="29.948453608247419"/>
  </r>
  <r>
    <x v="963"/>
    <s v="Papa John's"/>
    <x v="38"/>
    <d v="2026-05-28T18:30:00"/>
    <d v="2026-05-28T19:00:00"/>
    <n v="30"/>
    <x v="0"/>
    <x v="10"/>
    <x v="0"/>
    <n v="5"/>
    <x v="0"/>
    <x v="0"/>
    <x v="0"/>
    <x v="0"/>
    <n v="6"/>
    <n v="0.6"/>
    <x v="4"/>
    <x v="0"/>
    <n v="12"/>
    <n v="18"/>
    <n v="30"/>
    <b v="0"/>
    <n v="6"/>
    <x v="0"/>
    <x v="0"/>
    <n v="28.186274509803919"/>
  </r>
  <r>
    <x v="964"/>
    <s v="Little Caesars"/>
    <x v="29"/>
    <d v="2026-05-29T19:45:00"/>
    <d v="2026-05-29T20:15:00"/>
    <n v="30"/>
    <x v="3"/>
    <x v="3"/>
    <x v="3"/>
    <n v="6"/>
    <x v="1"/>
    <x v="2"/>
    <x v="0"/>
    <x v="0"/>
    <n v="5"/>
    <n v="0.83333333333333337"/>
    <x v="4"/>
    <x v="0"/>
    <n v="14.4"/>
    <n v="15.6"/>
    <n v="30"/>
    <b v="0"/>
    <n v="20"/>
    <x v="1"/>
    <x v="3"/>
    <n v="28.844221105527641"/>
  </r>
  <r>
    <x v="965"/>
    <s v="Marco's Pizza"/>
    <x v="30"/>
    <d v="2026-05-30T20:00:00"/>
    <d v="2026-05-30T20:30:00"/>
    <n v="30"/>
    <x v="0"/>
    <x v="11"/>
    <x v="0"/>
    <n v="4.5"/>
    <x v="0"/>
    <x v="3"/>
    <x v="0"/>
    <x v="1"/>
    <n v="6.666666666666667"/>
    <n v="0.66666666666666663"/>
    <x v="4"/>
    <x v="1"/>
    <n v="10.8"/>
    <n v="19.2"/>
    <n v="30"/>
    <b v="0"/>
    <n v="6"/>
    <x v="0"/>
    <x v="1"/>
    <n v="30.286458333333329"/>
  </r>
  <r>
    <x v="966"/>
    <s v="Domino's"/>
    <x v="31"/>
    <d v="2026-05-31T19:15:00"/>
    <d v="2026-05-31T19:45:00"/>
    <n v="30"/>
    <x v="1"/>
    <x v="9"/>
    <x v="1"/>
    <n v="5.5"/>
    <x v="0"/>
    <x v="2"/>
    <x v="0"/>
    <x v="1"/>
    <n v="5.4545454545454541"/>
    <n v="0.72727272727272729"/>
    <x v="4"/>
    <x v="0"/>
    <n v="13.2"/>
    <n v="16.8"/>
    <n v="30"/>
    <b v="0"/>
    <n v="12"/>
    <x v="0"/>
    <x v="3"/>
    <n v="30.259433962264151"/>
  </r>
  <r>
    <x v="967"/>
    <s v="Pizza Hut"/>
    <x v="8"/>
    <d v="2026-06-01T20:30:00"/>
    <d v="2026-06-01T21:00:00"/>
    <n v="30"/>
    <x v="0"/>
    <x v="0"/>
    <x v="2"/>
    <n v="4"/>
    <x v="2"/>
    <x v="1"/>
    <x v="0"/>
    <x v="0"/>
    <n v="7.5"/>
    <n v="0.5"/>
    <x v="6"/>
    <x v="0"/>
    <n v="9.6"/>
    <n v="20.399999999999999"/>
    <n v="30"/>
    <b v="0"/>
    <n v="4"/>
    <x v="2"/>
    <x v="1"/>
    <n v="29.948453608247419"/>
  </r>
  <r>
    <x v="968"/>
    <s v="Papa John's"/>
    <x v="38"/>
    <d v="2026-06-02T18:00:00"/>
    <d v="2026-06-02T18:30:00"/>
    <n v="30"/>
    <x v="0"/>
    <x v="10"/>
    <x v="0"/>
    <n v="5"/>
    <x v="0"/>
    <x v="2"/>
    <x v="0"/>
    <x v="0"/>
    <n v="6"/>
    <n v="0.6"/>
    <x v="6"/>
    <x v="0"/>
    <n v="12"/>
    <n v="18"/>
    <n v="30"/>
    <b v="0"/>
    <n v="6"/>
    <x v="0"/>
    <x v="0"/>
    <n v="28.186274509803919"/>
  </r>
  <r>
    <x v="969"/>
    <s v="Little Caesars"/>
    <x v="29"/>
    <d v="2026-06-03T19:15:00"/>
    <d v="2026-06-03T19:45:00"/>
    <n v="30"/>
    <x v="3"/>
    <x v="3"/>
    <x v="3"/>
    <n v="6"/>
    <x v="1"/>
    <x v="0"/>
    <x v="0"/>
    <x v="0"/>
    <n v="5"/>
    <n v="0.83333333333333337"/>
    <x v="6"/>
    <x v="0"/>
    <n v="14.4"/>
    <n v="15.6"/>
    <n v="30"/>
    <b v="0"/>
    <n v="20"/>
    <x v="1"/>
    <x v="3"/>
    <n v="28.844221105527641"/>
  </r>
  <r>
    <x v="970"/>
    <s v="Marco's Pizza"/>
    <x v="30"/>
    <d v="2026-06-04T20:30:00"/>
    <d v="2026-06-04T21:00:00"/>
    <n v="30"/>
    <x v="0"/>
    <x v="11"/>
    <x v="0"/>
    <n v="4.5"/>
    <x v="0"/>
    <x v="3"/>
    <x v="0"/>
    <x v="0"/>
    <n v="6.666666666666667"/>
    <n v="0.66666666666666663"/>
    <x v="6"/>
    <x v="1"/>
    <n v="10.8"/>
    <n v="19.2"/>
    <n v="30"/>
    <b v="0"/>
    <n v="6"/>
    <x v="0"/>
    <x v="1"/>
    <n v="30.286458333333329"/>
  </r>
  <r>
    <x v="971"/>
    <s v="Domino's"/>
    <x v="31"/>
    <d v="2026-06-05T19:00:00"/>
    <d v="2026-06-05T19:30:00"/>
    <n v="30"/>
    <x v="1"/>
    <x v="9"/>
    <x v="1"/>
    <n v="5.5"/>
    <x v="0"/>
    <x v="2"/>
    <x v="0"/>
    <x v="0"/>
    <n v="5.4545454545454541"/>
    <n v="0.72727272727272729"/>
    <x v="6"/>
    <x v="0"/>
    <n v="13.2"/>
    <n v="16.8"/>
    <n v="30"/>
    <b v="0"/>
    <n v="12"/>
    <x v="0"/>
    <x v="3"/>
    <n v="30.259433962264151"/>
  </r>
  <r>
    <x v="972"/>
    <s v="Pizza Hut"/>
    <x v="8"/>
    <d v="2026-06-06T20:15:00"/>
    <d v="2026-06-06T20:45:00"/>
    <n v="30"/>
    <x v="0"/>
    <x v="0"/>
    <x v="2"/>
    <n v="4"/>
    <x v="2"/>
    <x v="1"/>
    <x v="0"/>
    <x v="1"/>
    <n v="7.5"/>
    <n v="0.5"/>
    <x v="6"/>
    <x v="0"/>
    <n v="9.6"/>
    <n v="20.399999999999999"/>
    <n v="30"/>
    <b v="0"/>
    <n v="4"/>
    <x v="2"/>
    <x v="1"/>
    <n v="29.948453608247419"/>
  </r>
  <r>
    <x v="973"/>
    <s v="Papa John's"/>
    <x v="38"/>
    <d v="2026-06-07T18:30:00"/>
    <d v="2026-06-07T19:00:00"/>
    <n v="30"/>
    <x v="0"/>
    <x v="10"/>
    <x v="0"/>
    <n v="5"/>
    <x v="0"/>
    <x v="0"/>
    <x v="0"/>
    <x v="1"/>
    <n v="6"/>
    <n v="0.6"/>
    <x v="6"/>
    <x v="0"/>
    <n v="12"/>
    <n v="18"/>
    <n v="30"/>
    <b v="0"/>
    <n v="6"/>
    <x v="0"/>
    <x v="0"/>
    <n v="28.186274509803919"/>
  </r>
  <r>
    <x v="974"/>
    <s v="Little Caesars"/>
    <x v="29"/>
    <d v="2026-06-08T19:45:00"/>
    <d v="2026-06-08T20:15:00"/>
    <n v="30"/>
    <x v="3"/>
    <x v="3"/>
    <x v="3"/>
    <n v="6"/>
    <x v="1"/>
    <x v="2"/>
    <x v="0"/>
    <x v="0"/>
    <n v="5"/>
    <n v="0.83333333333333337"/>
    <x v="6"/>
    <x v="0"/>
    <n v="14.4"/>
    <n v="15.6"/>
    <n v="30"/>
    <b v="0"/>
    <n v="20"/>
    <x v="1"/>
    <x v="3"/>
    <n v="28.844221105527641"/>
  </r>
  <r>
    <x v="975"/>
    <s v="Marco's Pizza"/>
    <x v="30"/>
    <d v="2026-06-09T20:00:00"/>
    <d v="2026-06-09T20:30:00"/>
    <n v="30"/>
    <x v="0"/>
    <x v="11"/>
    <x v="0"/>
    <n v="4.5"/>
    <x v="0"/>
    <x v="3"/>
    <x v="0"/>
    <x v="0"/>
    <n v="6.666666666666667"/>
    <n v="0.66666666666666663"/>
    <x v="6"/>
    <x v="1"/>
    <n v="10.8"/>
    <n v="19.2"/>
    <n v="30"/>
    <b v="0"/>
    <n v="6"/>
    <x v="0"/>
    <x v="1"/>
    <n v="30.286458333333329"/>
  </r>
  <r>
    <x v="976"/>
    <s v="Papa John's"/>
    <x v="38"/>
    <d v="2026-06-10T18:00:00"/>
    <d v="2026-06-10T18:30:00"/>
    <n v="30"/>
    <x v="0"/>
    <x v="10"/>
    <x v="0"/>
    <n v="5"/>
    <x v="0"/>
    <x v="2"/>
    <x v="0"/>
    <x v="0"/>
    <n v="6"/>
    <n v="0.6"/>
    <x v="6"/>
    <x v="0"/>
    <n v="12"/>
    <n v="18"/>
    <n v="30"/>
    <b v="0"/>
    <n v="6"/>
    <x v="0"/>
    <x v="0"/>
    <n v="28.186274509803919"/>
  </r>
  <r>
    <x v="977"/>
    <s v="Little Caesars"/>
    <x v="29"/>
    <d v="2026-06-11T19:15:00"/>
    <d v="2026-06-11T19:45:00"/>
    <n v="30"/>
    <x v="3"/>
    <x v="3"/>
    <x v="3"/>
    <n v="6"/>
    <x v="1"/>
    <x v="0"/>
    <x v="0"/>
    <x v="0"/>
    <n v="5"/>
    <n v="0.83333333333333337"/>
    <x v="6"/>
    <x v="0"/>
    <n v="14.4"/>
    <n v="15.6"/>
    <n v="30"/>
    <b v="0"/>
    <n v="20"/>
    <x v="1"/>
    <x v="3"/>
    <n v="28.844221105527641"/>
  </r>
  <r>
    <x v="978"/>
    <s v="Marco's Pizza"/>
    <x v="30"/>
    <d v="2026-06-12T20:30:00"/>
    <d v="2026-06-12T21:00:00"/>
    <n v="30"/>
    <x v="0"/>
    <x v="11"/>
    <x v="0"/>
    <n v="4.5"/>
    <x v="0"/>
    <x v="3"/>
    <x v="0"/>
    <x v="0"/>
    <n v="6.666666666666667"/>
    <n v="0.66666666666666663"/>
    <x v="6"/>
    <x v="1"/>
    <n v="10.8"/>
    <n v="19.2"/>
    <n v="30"/>
    <b v="0"/>
    <n v="6"/>
    <x v="0"/>
    <x v="1"/>
    <n v="30.286458333333329"/>
  </r>
  <r>
    <x v="979"/>
    <s v="Domino's"/>
    <x v="31"/>
    <d v="2026-06-13T19:00:00"/>
    <d v="2026-06-13T19:30:00"/>
    <n v="30"/>
    <x v="1"/>
    <x v="9"/>
    <x v="1"/>
    <n v="5.5"/>
    <x v="0"/>
    <x v="2"/>
    <x v="0"/>
    <x v="1"/>
    <n v="5.4545454545454541"/>
    <n v="0.72727272727272729"/>
    <x v="6"/>
    <x v="0"/>
    <n v="13.2"/>
    <n v="16.8"/>
    <n v="30"/>
    <b v="0"/>
    <n v="12"/>
    <x v="0"/>
    <x v="3"/>
    <n v="30.259433962264151"/>
  </r>
  <r>
    <x v="980"/>
    <s v="Pizza Hut"/>
    <x v="8"/>
    <d v="2026-06-14T20:15:00"/>
    <d v="2026-06-14T20:45:00"/>
    <n v="30"/>
    <x v="0"/>
    <x v="0"/>
    <x v="2"/>
    <n v="4"/>
    <x v="2"/>
    <x v="1"/>
    <x v="0"/>
    <x v="1"/>
    <n v="7.5"/>
    <n v="0.5"/>
    <x v="6"/>
    <x v="0"/>
    <n v="9.6"/>
    <n v="20.399999999999999"/>
    <n v="30"/>
    <b v="0"/>
    <n v="4"/>
    <x v="2"/>
    <x v="1"/>
    <n v="29.948453608247419"/>
  </r>
  <r>
    <x v="981"/>
    <s v="Papa John's"/>
    <x v="38"/>
    <d v="2026-06-15T18:30:00"/>
    <d v="2026-06-15T19:00:00"/>
    <n v="30"/>
    <x v="0"/>
    <x v="10"/>
    <x v="0"/>
    <n v="5"/>
    <x v="0"/>
    <x v="0"/>
    <x v="0"/>
    <x v="0"/>
    <n v="6"/>
    <n v="0.6"/>
    <x v="6"/>
    <x v="0"/>
    <n v="12"/>
    <n v="18"/>
    <n v="30"/>
    <b v="0"/>
    <n v="6"/>
    <x v="0"/>
    <x v="0"/>
    <n v="28.186274509803919"/>
  </r>
  <r>
    <x v="982"/>
    <s v="Little Caesars"/>
    <x v="29"/>
    <d v="2026-06-16T19:45:00"/>
    <d v="2026-06-16T20:15:00"/>
    <n v="30"/>
    <x v="3"/>
    <x v="3"/>
    <x v="3"/>
    <n v="6"/>
    <x v="1"/>
    <x v="2"/>
    <x v="0"/>
    <x v="0"/>
    <n v="5"/>
    <n v="0.83333333333333337"/>
    <x v="6"/>
    <x v="0"/>
    <n v="14.4"/>
    <n v="15.6"/>
    <n v="30"/>
    <b v="0"/>
    <n v="20"/>
    <x v="1"/>
    <x v="3"/>
    <n v="28.844221105527641"/>
  </r>
  <r>
    <x v="983"/>
    <s v="Marco's Pizza"/>
    <x v="30"/>
    <d v="2026-06-17T20:00:00"/>
    <d v="2026-06-17T20:30:00"/>
    <n v="30"/>
    <x v="0"/>
    <x v="11"/>
    <x v="0"/>
    <n v="4.5"/>
    <x v="0"/>
    <x v="3"/>
    <x v="0"/>
    <x v="0"/>
    <n v="6.666666666666667"/>
    <n v="0.66666666666666663"/>
    <x v="6"/>
    <x v="1"/>
    <n v="10.8"/>
    <n v="19.2"/>
    <n v="30"/>
    <b v="0"/>
    <n v="6"/>
    <x v="0"/>
    <x v="1"/>
    <n v="30.286458333333329"/>
  </r>
  <r>
    <x v="984"/>
    <s v="Domino's"/>
    <x v="31"/>
    <d v="2026-06-18T19:15:00"/>
    <d v="2026-06-18T19:45:00"/>
    <n v="30"/>
    <x v="1"/>
    <x v="9"/>
    <x v="1"/>
    <n v="5.5"/>
    <x v="0"/>
    <x v="2"/>
    <x v="0"/>
    <x v="0"/>
    <n v="5.4545454545454541"/>
    <n v="0.72727272727272729"/>
    <x v="6"/>
    <x v="0"/>
    <n v="13.2"/>
    <n v="16.8"/>
    <n v="30"/>
    <b v="0"/>
    <n v="12"/>
    <x v="0"/>
    <x v="3"/>
    <n v="30.259433962264151"/>
  </r>
  <r>
    <x v="985"/>
    <s v="Pizza Hut"/>
    <x v="8"/>
    <d v="2026-06-19T20:30:00"/>
    <d v="2026-06-19T21:00:00"/>
    <n v="30"/>
    <x v="0"/>
    <x v="0"/>
    <x v="2"/>
    <n v="4"/>
    <x v="2"/>
    <x v="1"/>
    <x v="0"/>
    <x v="0"/>
    <n v="7.5"/>
    <n v="0.5"/>
    <x v="6"/>
    <x v="0"/>
    <n v="9.6"/>
    <n v="20.399999999999999"/>
    <n v="30"/>
    <b v="0"/>
    <n v="4"/>
    <x v="2"/>
    <x v="1"/>
    <n v="29.948453608247419"/>
  </r>
  <r>
    <x v="986"/>
    <s v="Papa John's"/>
    <x v="38"/>
    <d v="2026-06-20T18:00:00"/>
    <d v="2026-06-20T18:30:00"/>
    <n v="30"/>
    <x v="0"/>
    <x v="10"/>
    <x v="0"/>
    <n v="5"/>
    <x v="0"/>
    <x v="2"/>
    <x v="0"/>
    <x v="1"/>
    <n v="6"/>
    <n v="0.6"/>
    <x v="6"/>
    <x v="0"/>
    <n v="12"/>
    <n v="18"/>
    <n v="30"/>
    <b v="0"/>
    <n v="6"/>
    <x v="0"/>
    <x v="0"/>
    <n v="28.186274509803919"/>
  </r>
  <r>
    <x v="987"/>
    <s v="Little Caesars"/>
    <x v="29"/>
    <d v="2026-06-21T19:15:00"/>
    <d v="2026-06-21T19:45:00"/>
    <n v="30"/>
    <x v="3"/>
    <x v="3"/>
    <x v="3"/>
    <n v="6"/>
    <x v="1"/>
    <x v="0"/>
    <x v="0"/>
    <x v="1"/>
    <n v="5"/>
    <n v="0.83333333333333337"/>
    <x v="6"/>
    <x v="0"/>
    <n v="14.4"/>
    <n v="15.6"/>
    <n v="30"/>
    <b v="0"/>
    <n v="20"/>
    <x v="1"/>
    <x v="3"/>
    <n v="28.844221105527641"/>
  </r>
  <r>
    <x v="988"/>
    <s v="Marco's Pizza"/>
    <x v="30"/>
    <d v="2026-06-22T20:30:00"/>
    <d v="2026-06-22T21:00:00"/>
    <n v="30"/>
    <x v="0"/>
    <x v="11"/>
    <x v="0"/>
    <n v="4.5"/>
    <x v="0"/>
    <x v="3"/>
    <x v="0"/>
    <x v="0"/>
    <n v="6.666666666666667"/>
    <n v="0.66666666666666663"/>
    <x v="6"/>
    <x v="1"/>
    <n v="10.8"/>
    <n v="19.2"/>
    <n v="30"/>
    <b v="0"/>
    <n v="6"/>
    <x v="0"/>
    <x v="1"/>
    <n v="30.286458333333329"/>
  </r>
  <r>
    <x v="989"/>
    <s v="Domino's"/>
    <x v="31"/>
    <d v="2026-06-23T19:00:00"/>
    <d v="2026-06-23T19:30:00"/>
    <n v="30"/>
    <x v="1"/>
    <x v="9"/>
    <x v="1"/>
    <n v="5.5"/>
    <x v="0"/>
    <x v="2"/>
    <x v="0"/>
    <x v="0"/>
    <n v="5.4545454545454541"/>
    <n v="0.72727272727272729"/>
    <x v="6"/>
    <x v="0"/>
    <n v="13.2"/>
    <n v="16.8"/>
    <n v="30"/>
    <b v="0"/>
    <n v="12"/>
    <x v="0"/>
    <x v="3"/>
    <n v="30.259433962264151"/>
  </r>
  <r>
    <x v="990"/>
    <s v="Pizza Hut"/>
    <x v="8"/>
    <d v="2026-06-24T20:15:00"/>
    <d v="2026-06-24T20:45:00"/>
    <n v="30"/>
    <x v="0"/>
    <x v="0"/>
    <x v="2"/>
    <n v="4"/>
    <x v="2"/>
    <x v="1"/>
    <x v="0"/>
    <x v="0"/>
    <n v="7.5"/>
    <n v="0.5"/>
    <x v="6"/>
    <x v="0"/>
    <n v="9.6"/>
    <n v="20.399999999999999"/>
    <n v="30"/>
    <b v="0"/>
    <n v="4"/>
    <x v="2"/>
    <x v="1"/>
    <n v="29.948453608247419"/>
  </r>
  <r>
    <x v="991"/>
    <s v="Papa John's"/>
    <x v="38"/>
    <d v="2026-06-25T18:30:00"/>
    <d v="2026-06-25T19:00:00"/>
    <n v="30"/>
    <x v="0"/>
    <x v="10"/>
    <x v="0"/>
    <n v="5"/>
    <x v="0"/>
    <x v="0"/>
    <x v="0"/>
    <x v="0"/>
    <n v="6"/>
    <n v="0.6"/>
    <x v="6"/>
    <x v="0"/>
    <n v="12"/>
    <n v="18"/>
    <n v="30"/>
    <b v="0"/>
    <n v="6"/>
    <x v="0"/>
    <x v="0"/>
    <n v="28.186274509803919"/>
  </r>
  <r>
    <x v="992"/>
    <s v="Little Caesars"/>
    <x v="29"/>
    <d v="2026-06-26T19:45:00"/>
    <d v="2026-06-26T20:15:00"/>
    <n v="30"/>
    <x v="3"/>
    <x v="3"/>
    <x v="3"/>
    <n v="6"/>
    <x v="1"/>
    <x v="2"/>
    <x v="0"/>
    <x v="0"/>
    <n v="5"/>
    <n v="0.83333333333333337"/>
    <x v="6"/>
    <x v="0"/>
    <n v="14.4"/>
    <n v="15.6"/>
    <n v="30"/>
    <b v="0"/>
    <n v="20"/>
    <x v="1"/>
    <x v="3"/>
    <n v="28.844221105527641"/>
  </r>
  <r>
    <x v="993"/>
    <s v="Marco's Pizza"/>
    <x v="30"/>
    <d v="2026-06-27T20:00:00"/>
    <d v="2026-06-27T20:30:00"/>
    <n v="30"/>
    <x v="0"/>
    <x v="11"/>
    <x v="0"/>
    <n v="4.5"/>
    <x v="0"/>
    <x v="3"/>
    <x v="0"/>
    <x v="1"/>
    <n v="6.666666666666667"/>
    <n v="0.66666666666666663"/>
    <x v="6"/>
    <x v="1"/>
    <n v="10.8"/>
    <n v="19.2"/>
    <n v="30"/>
    <b v="0"/>
    <n v="6"/>
    <x v="0"/>
    <x v="1"/>
    <n v="30.286458333333329"/>
  </r>
  <r>
    <x v="994"/>
    <s v="Domino's"/>
    <x v="31"/>
    <d v="2026-06-28T19:15:00"/>
    <d v="2026-06-28T19:45:00"/>
    <n v="30"/>
    <x v="1"/>
    <x v="9"/>
    <x v="1"/>
    <n v="5.5"/>
    <x v="0"/>
    <x v="2"/>
    <x v="0"/>
    <x v="1"/>
    <n v="5.4545454545454541"/>
    <n v="0.72727272727272729"/>
    <x v="6"/>
    <x v="0"/>
    <n v="13.2"/>
    <n v="16.8"/>
    <n v="30"/>
    <b v="0"/>
    <n v="12"/>
    <x v="0"/>
    <x v="3"/>
    <n v="30.259433962264151"/>
  </r>
  <r>
    <x v="995"/>
    <s v="Pizza Hut"/>
    <x v="8"/>
    <d v="2026-06-29T20:30:00"/>
    <d v="2026-06-29T21:00:00"/>
    <n v="30"/>
    <x v="0"/>
    <x v="0"/>
    <x v="2"/>
    <n v="4"/>
    <x v="2"/>
    <x v="1"/>
    <x v="0"/>
    <x v="0"/>
    <n v="7.5"/>
    <n v="0.5"/>
    <x v="6"/>
    <x v="0"/>
    <n v="9.6"/>
    <n v="20.399999999999999"/>
    <n v="30"/>
    <b v="0"/>
    <n v="4"/>
    <x v="2"/>
    <x v="1"/>
    <n v="29.948453608247419"/>
  </r>
  <r>
    <x v="996"/>
    <s v="Papa John's"/>
    <x v="38"/>
    <d v="2026-06-30T18:00:00"/>
    <d v="2026-06-30T18:30:00"/>
    <n v="30"/>
    <x v="0"/>
    <x v="10"/>
    <x v="0"/>
    <n v="5"/>
    <x v="0"/>
    <x v="2"/>
    <x v="0"/>
    <x v="0"/>
    <n v="6"/>
    <n v="0.6"/>
    <x v="6"/>
    <x v="0"/>
    <n v="12"/>
    <n v="18"/>
    <n v="30"/>
    <b v="0"/>
    <n v="6"/>
    <x v="0"/>
    <x v="0"/>
    <n v="28.186274509803919"/>
  </r>
  <r>
    <x v="997"/>
    <s v="Little Caesars"/>
    <x v="29"/>
    <d v="2026-07-01T19:15:00"/>
    <d v="2026-07-01T19:45:00"/>
    <n v="30"/>
    <x v="3"/>
    <x v="3"/>
    <x v="3"/>
    <n v="6"/>
    <x v="1"/>
    <x v="0"/>
    <x v="0"/>
    <x v="0"/>
    <n v="5"/>
    <n v="0.83333333333333337"/>
    <x v="7"/>
    <x v="0"/>
    <n v="14.4"/>
    <n v="15.6"/>
    <n v="30"/>
    <b v="0"/>
    <n v="20"/>
    <x v="1"/>
    <x v="3"/>
    <n v="28.844221105527641"/>
  </r>
  <r>
    <x v="998"/>
    <s v="Marco's Pizza"/>
    <x v="30"/>
    <d v="2026-07-02T20:30:00"/>
    <d v="2026-07-02T21:00:00"/>
    <n v="30"/>
    <x v="0"/>
    <x v="11"/>
    <x v="0"/>
    <n v="4.5"/>
    <x v="0"/>
    <x v="3"/>
    <x v="0"/>
    <x v="0"/>
    <n v="6.666666666666667"/>
    <n v="0.66666666666666663"/>
    <x v="7"/>
    <x v="1"/>
    <n v="10.8"/>
    <n v="19.2"/>
    <n v="30"/>
    <b v="0"/>
    <n v="6"/>
    <x v="0"/>
    <x v="1"/>
    <n v="30.286458333333329"/>
  </r>
  <r>
    <x v="999"/>
    <s v="Domino's"/>
    <x v="31"/>
    <d v="2026-07-03T19:00:00"/>
    <d v="2026-07-03T19:30:00"/>
    <n v="30"/>
    <x v="1"/>
    <x v="9"/>
    <x v="1"/>
    <n v="5.5"/>
    <x v="0"/>
    <x v="2"/>
    <x v="0"/>
    <x v="0"/>
    <n v="5.4545454545454541"/>
    <n v="0.72727272727272729"/>
    <x v="7"/>
    <x v="0"/>
    <n v="13.2"/>
    <n v="16.8"/>
    <n v="30"/>
    <b v="0"/>
    <n v="12"/>
    <x v="0"/>
    <x v="3"/>
    <n v="30.259433962264151"/>
  </r>
  <r>
    <x v="1000"/>
    <s v="Pizza Hut"/>
    <x v="8"/>
    <d v="2026-07-04T20:15:00"/>
    <d v="2026-07-04T20:45:00"/>
    <n v="30"/>
    <x v="0"/>
    <x v="0"/>
    <x v="2"/>
    <n v="4"/>
    <x v="2"/>
    <x v="1"/>
    <x v="0"/>
    <x v="1"/>
    <n v="7.5"/>
    <n v="0.5"/>
    <x v="7"/>
    <x v="0"/>
    <n v="9.6"/>
    <n v="20.399999999999999"/>
    <n v="30"/>
    <b v="0"/>
    <n v="4"/>
    <x v="2"/>
    <x v="1"/>
    <n v="29.948453608247419"/>
  </r>
  <r>
    <x v="1001"/>
    <s v="Papa John's"/>
    <x v="38"/>
    <d v="2026-07-05T18:30:00"/>
    <d v="2026-07-05T19:00:00"/>
    <n v="30"/>
    <x v="0"/>
    <x v="10"/>
    <x v="0"/>
    <n v="5"/>
    <x v="0"/>
    <x v="0"/>
    <x v="0"/>
    <x v="1"/>
    <n v="6"/>
    <n v="0.6"/>
    <x v="7"/>
    <x v="0"/>
    <n v="12"/>
    <n v="18"/>
    <n v="30"/>
    <b v="0"/>
    <n v="6"/>
    <x v="0"/>
    <x v="0"/>
    <n v="28.186274509803919"/>
  </r>
  <r>
    <x v="1002"/>
    <s v="Little Caesars"/>
    <x v="29"/>
    <d v="2026-07-06T19:45:00"/>
    <d v="2026-07-06T20:15:00"/>
    <n v="30"/>
    <x v="3"/>
    <x v="3"/>
    <x v="3"/>
    <n v="6"/>
    <x v="1"/>
    <x v="2"/>
    <x v="0"/>
    <x v="0"/>
    <n v="5"/>
    <n v="0.83333333333333337"/>
    <x v="7"/>
    <x v="0"/>
    <n v="14.4"/>
    <n v="15.6"/>
    <n v="30"/>
    <b v="0"/>
    <n v="20"/>
    <x v="1"/>
    <x v="3"/>
    <n v="28.844221105527641"/>
  </r>
  <r>
    <x v="1003"/>
    <s v="Marco's Pizza"/>
    <x v="30"/>
    <d v="2026-07-07T20:00:00"/>
    <d v="2026-07-07T20:30:00"/>
    <n v="30"/>
    <x v="0"/>
    <x v="11"/>
    <x v="0"/>
    <n v="4.5"/>
    <x v="0"/>
    <x v="2"/>
    <x v="0"/>
    <x v="0"/>
    <n v="6.666666666666667"/>
    <n v="0.66666666666666663"/>
    <x v="7"/>
    <x v="0"/>
    <n v="10.8"/>
    <n v="19.2"/>
    <n v="30"/>
    <b v="0"/>
    <n v="6"/>
    <x v="0"/>
    <x v="1"/>
    <n v="30.2864583333333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8FA92-DEFB-47EC-BAC5-54DBA9F44EC5}" name="PivotTable1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3:O36" firstHeaderRow="1" firstDataRow="1" firstDataCol="1"/>
  <pivotFields count="26">
    <pivotField showAll="0">
      <items count="10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8"/>
        <item x="999"/>
        <item x="1000"/>
        <item x="1001"/>
        <item x="1002"/>
        <item x="1003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showAll="0"/>
    <pivotField showAll="0"/>
    <pivotField numFmtId="164" showAll="0"/>
    <pivotField numFmtId="164" showAll="0"/>
    <pivotField showAll="0"/>
    <pivotField showAll="0">
      <items count="5">
        <item x="1"/>
        <item x="0"/>
        <item x="2"/>
        <item x="3"/>
        <item t="default"/>
      </items>
    </pivotField>
    <pivotField axis="axisRow" showAll="0">
      <items count="13">
        <item x="10"/>
        <item x="3"/>
        <item x="7"/>
        <item x="4"/>
        <item x="11"/>
        <item x="1"/>
        <item x="9"/>
        <item x="5"/>
        <item x="8"/>
        <item x="6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Topping Density" fld="15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85214-360B-4AFE-B04F-F1E2AE4D401E}" name="PivotTable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4:I30" firstHeaderRow="1" firstDataRow="1" firstDataCol="1"/>
  <pivotFields count="26">
    <pivotField showAll="0">
      <items count="10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8"/>
        <item x="999"/>
        <item x="1000"/>
        <item x="1001"/>
        <item x="1002"/>
        <item x="1003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showAll="0"/>
    <pivotField showAll="0"/>
    <pivotField numFmtId="164" showAll="0"/>
    <pivotField numFmtId="164" showAll="0"/>
    <pivotField showAll="0"/>
    <pivotField showAll="0"/>
    <pivotField showAll="0"/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Delivery Efficiency (min/km)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E777D-2147-4A0D-93B1-6DDD9FF754BD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9:I22" firstHeaderRow="1" firstDataRow="1" firstDataCol="1"/>
  <pivotFields count="26">
    <pivotField showAll="0">
      <items count="10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8"/>
        <item x="999"/>
        <item x="1000"/>
        <item x="1001"/>
        <item x="1002"/>
        <item x="1003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Average of Delivery Efficiency (min/km)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F7FD5-8179-448F-9883-B1098AB7CC00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I17" firstHeaderRow="1" firstDataRow="1" firstDataCol="1"/>
  <pivotFields count="26">
    <pivotField showAll="0">
      <items count="10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8"/>
        <item x="999"/>
        <item x="1000"/>
        <item x="1001"/>
        <item x="1002"/>
        <item x="1003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showAll="0"/>
    <pivotField axis="axisRow" showAll="0" measureFilter="1" sortType="descending">
      <items count="85">
        <item x="69"/>
        <item x="31"/>
        <item x="49"/>
        <item x="42"/>
        <item x="8"/>
        <item x="48"/>
        <item x="13"/>
        <item x="47"/>
        <item x="23"/>
        <item x="70"/>
        <item x="60"/>
        <item x="11"/>
        <item x="66"/>
        <item x="18"/>
        <item x="2"/>
        <item x="72"/>
        <item x="45"/>
        <item x="17"/>
        <item x="53"/>
        <item x="4"/>
        <item x="10"/>
        <item x="20"/>
        <item x="71"/>
        <item x="21"/>
        <item x="73"/>
        <item x="16"/>
        <item x="33"/>
        <item x="67"/>
        <item x="68"/>
        <item x="54"/>
        <item x="50"/>
        <item x="6"/>
        <item x="19"/>
        <item x="63"/>
        <item x="15"/>
        <item x="75"/>
        <item x="35"/>
        <item x="78"/>
        <item x="81"/>
        <item x="51"/>
        <item x="59"/>
        <item x="36"/>
        <item x="1"/>
        <item x="29"/>
        <item x="65"/>
        <item x="64"/>
        <item x="22"/>
        <item x="37"/>
        <item x="3"/>
        <item x="30"/>
        <item x="41"/>
        <item x="28"/>
        <item x="43"/>
        <item x="0"/>
        <item x="56"/>
        <item x="77"/>
        <item x="83"/>
        <item x="80"/>
        <item x="38"/>
        <item x="24"/>
        <item x="25"/>
        <item x="7"/>
        <item x="58"/>
        <item x="79"/>
        <item x="39"/>
        <item x="61"/>
        <item x="55"/>
        <item x="34"/>
        <item x="26"/>
        <item x="14"/>
        <item x="5"/>
        <item x="12"/>
        <item x="62"/>
        <item x="9"/>
        <item x="76"/>
        <item x="57"/>
        <item x="74"/>
        <item x="52"/>
        <item x="46"/>
        <item x="32"/>
        <item x="40"/>
        <item x="82"/>
        <item x="27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 v="54"/>
    </i>
    <i>
      <x v="18"/>
    </i>
    <i>
      <x v="72"/>
    </i>
    <i>
      <x v="24"/>
    </i>
    <i>
      <x v="52"/>
    </i>
    <i>
      <x v="29"/>
    </i>
    <i>
      <x v="65"/>
    </i>
    <i>
      <x v="37"/>
    </i>
    <i>
      <x v="83"/>
    </i>
    <i>
      <x v="39"/>
    </i>
    <i>
      <x v="50"/>
    </i>
    <i t="grand">
      <x/>
    </i>
  </rowItems>
  <colItems count="1">
    <i/>
  </colItems>
  <dataFields count="1">
    <dataField name="Sum of Delivery Efficiency (min/km)" fld="14" baseField="0" baseItem="0"/>
  </dataField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9F1FE-36A1-48B3-BA05-F97D7E53EC1D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H3" firstHeaderRow="1" firstDataRow="1" firstDataCol="0"/>
  <pivotFields count="26">
    <pivotField showAll="0">
      <items count="10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8"/>
        <item x="999"/>
        <item x="1000"/>
        <item x="1001"/>
        <item x="1002"/>
        <item x="1003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showAll="0"/>
    <pivotField showAll="0"/>
    <pivotField numFmtId="164" showAll="0"/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Toppings Coun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E3547-BCFA-4A66-9EB9-B5AC632ACA61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87" firstHeaderRow="1" firstDataRow="1" firstDataCol="1"/>
  <pivotFields count="26">
    <pivotField dataField="1" showAll="0">
      <items count="10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8"/>
        <item x="999"/>
        <item x="1000"/>
        <item x="1001"/>
        <item x="1002"/>
        <item x="1003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showAll="0"/>
    <pivotField axis="axisRow" showAll="0" sortType="descending">
      <items count="85">
        <item x="69"/>
        <item x="31"/>
        <item x="49"/>
        <item x="42"/>
        <item x="8"/>
        <item x="48"/>
        <item x="13"/>
        <item x="47"/>
        <item x="23"/>
        <item x="70"/>
        <item x="60"/>
        <item x="11"/>
        <item x="66"/>
        <item x="18"/>
        <item x="2"/>
        <item x="72"/>
        <item x="45"/>
        <item x="17"/>
        <item x="53"/>
        <item x="4"/>
        <item x="10"/>
        <item x="20"/>
        <item x="71"/>
        <item x="21"/>
        <item x="73"/>
        <item x="16"/>
        <item x="33"/>
        <item x="67"/>
        <item x="68"/>
        <item x="54"/>
        <item x="50"/>
        <item x="6"/>
        <item x="19"/>
        <item x="63"/>
        <item x="15"/>
        <item x="75"/>
        <item x="35"/>
        <item x="78"/>
        <item x="81"/>
        <item x="51"/>
        <item x="59"/>
        <item x="36"/>
        <item x="1"/>
        <item x="29"/>
        <item x="65"/>
        <item x="64"/>
        <item x="22"/>
        <item x="37"/>
        <item x="3"/>
        <item x="30"/>
        <item x="41"/>
        <item x="28"/>
        <item x="43"/>
        <item x="0"/>
        <item x="56"/>
        <item x="77"/>
        <item x="83"/>
        <item x="80"/>
        <item x="38"/>
        <item x="24"/>
        <item x="25"/>
        <item x="7"/>
        <item x="58"/>
        <item x="79"/>
        <item x="39"/>
        <item x="61"/>
        <item x="55"/>
        <item x="34"/>
        <item x="26"/>
        <item x="14"/>
        <item x="5"/>
        <item x="12"/>
        <item x="62"/>
        <item x="9"/>
        <item x="76"/>
        <item x="57"/>
        <item x="74"/>
        <item x="52"/>
        <item x="46"/>
        <item x="32"/>
        <item x="40"/>
        <item x="82"/>
        <item x="27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5">
    <i>
      <x v="4"/>
    </i>
    <i>
      <x v="49"/>
    </i>
    <i>
      <x v="43"/>
    </i>
    <i>
      <x v="58"/>
    </i>
    <i>
      <x v="1"/>
    </i>
    <i>
      <x v="11"/>
    </i>
    <i>
      <x v="19"/>
    </i>
    <i>
      <x v="48"/>
    </i>
    <i>
      <x v="20"/>
    </i>
    <i>
      <x v="14"/>
    </i>
    <i>
      <x v="42"/>
    </i>
    <i>
      <x v="73"/>
    </i>
    <i>
      <x v="61"/>
    </i>
    <i>
      <x v="31"/>
    </i>
    <i>
      <x v="53"/>
    </i>
    <i>
      <x v="6"/>
    </i>
    <i>
      <x v="13"/>
    </i>
    <i>
      <x v="70"/>
    </i>
    <i>
      <x v="71"/>
    </i>
    <i>
      <x v="32"/>
    </i>
    <i>
      <x v="69"/>
    </i>
    <i>
      <x v="17"/>
    </i>
    <i>
      <x v="34"/>
    </i>
    <i>
      <x v="25"/>
    </i>
    <i>
      <x v="21"/>
    </i>
    <i>
      <x v="8"/>
    </i>
    <i>
      <x v="23"/>
    </i>
    <i>
      <x v="46"/>
    </i>
    <i>
      <x v="51"/>
    </i>
    <i>
      <x v="26"/>
    </i>
    <i>
      <x v="82"/>
    </i>
    <i>
      <x v="79"/>
    </i>
    <i>
      <x v="67"/>
    </i>
    <i>
      <x v="38"/>
    </i>
    <i>
      <x v="78"/>
    </i>
    <i>
      <x v="47"/>
    </i>
    <i>
      <x v="68"/>
    </i>
    <i>
      <x v="57"/>
    </i>
    <i>
      <x v="36"/>
    </i>
    <i>
      <x v="60"/>
    </i>
    <i>
      <x v="63"/>
    </i>
    <i>
      <x v="27"/>
    </i>
    <i>
      <x v="22"/>
    </i>
    <i>
      <x v="9"/>
    </i>
    <i>
      <x v="44"/>
    </i>
    <i>
      <x v="59"/>
    </i>
    <i>
      <x v="28"/>
    </i>
    <i>
      <x v="12"/>
    </i>
    <i>
      <x/>
    </i>
    <i>
      <x v="64"/>
    </i>
    <i>
      <x v="41"/>
    </i>
    <i>
      <x v="50"/>
    </i>
    <i>
      <x v="74"/>
    </i>
    <i>
      <x v="45"/>
    </i>
    <i>
      <x v="52"/>
    </i>
    <i>
      <x v="7"/>
    </i>
    <i>
      <x v="5"/>
    </i>
    <i>
      <x v="18"/>
    </i>
    <i>
      <x v="54"/>
    </i>
    <i>
      <x v="72"/>
    </i>
    <i>
      <x v="55"/>
    </i>
    <i>
      <x v="76"/>
    </i>
    <i>
      <x v="56"/>
    </i>
    <i>
      <x v="80"/>
    </i>
    <i>
      <x v="35"/>
    </i>
    <i>
      <x v="33"/>
    </i>
    <i>
      <x v="15"/>
    </i>
    <i>
      <x v="3"/>
    </i>
    <i>
      <x v="37"/>
    </i>
    <i>
      <x v="29"/>
    </i>
    <i>
      <x v="24"/>
    </i>
    <i>
      <x v="30"/>
    </i>
    <i>
      <x v="39"/>
    </i>
    <i>
      <x v="75"/>
    </i>
    <i>
      <x v="62"/>
    </i>
    <i>
      <x v="77"/>
    </i>
    <i>
      <x v="40"/>
    </i>
    <i>
      <x v="2"/>
    </i>
    <i>
      <x v="16"/>
    </i>
    <i>
      <x v="81"/>
    </i>
    <i>
      <x v="65"/>
    </i>
    <i>
      <x v="83"/>
    </i>
    <i>
      <x v="66"/>
    </i>
    <i>
      <x v="10"/>
    </i>
    <i t="grand">
      <x/>
    </i>
  </rowItems>
  <colItems count="1">
    <i/>
  </colItems>
  <dataFields count="1">
    <dataField name="Count of Ord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B33D0-642E-40E3-A618-16DDC0D93E42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43" firstHeaderRow="1" firstDataRow="1" firstDataCol="1"/>
  <pivotFields count="26">
    <pivotField dataField="1" showAll="0">
      <items count="10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8"/>
        <item x="999"/>
        <item x="1000"/>
        <item x="1001"/>
        <item x="1002"/>
        <item x="1003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showAll="0"/>
    <pivotField showAll="0"/>
    <pivotField numFmtId="164" showAll="0"/>
    <pivotField numFmtId="164" showAll="0"/>
    <pivotField showAll="0"/>
    <pivotField axis="axisRow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3">
        <item x="10"/>
        <item x="3"/>
        <item x="7"/>
        <item x="4"/>
        <item x="11"/>
        <item x="1"/>
        <item x="9"/>
        <item x="5"/>
        <item x="8"/>
        <item x="6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6"/>
  </rowFields>
  <rowItems count="37">
    <i>
      <x v="5"/>
    </i>
    <i r="1">
      <x v="1"/>
    </i>
    <i r="1">
      <x/>
    </i>
    <i r="1">
      <x v="3"/>
    </i>
    <i>
      <x v="10"/>
    </i>
    <i r="1">
      <x v="1"/>
    </i>
    <i r="1">
      <x/>
    </i>
    <i>
      <x v="1"/>
    </i>
    <i r="1">
      <x v="3"/>
    </i>
    <i r="1">
      <x/>
    </i>
    <i>
      <x v="11"/>
    </i>
    <i r="1">
      <x v="2"/>
    </i>
    <i r="1">
      <x v="3"/>
    </i>
    <i r="1">
      <x v="1"/>
    </i>
    <i>
      <x v="6"/>
    </i>
    <i r="1">
      <x/>
    </i>
    <i r="1">
      <x v="1"/>
    </i>
    <i r="1">
      <x v="3"/>
    </i>
    <i>
      <x v="4"/>
    </i>
    <i r="1">
      <x v="1"/>
    </i>
    <i>
      <x/>
    </i>
    <i r="1">
      <x v="1"/>
    </i>
    <i>
      <x v="3"/>
    </i>
    <i r="1">
      <x v="1"/>
    </i>
    <i>
      <x v="8"/>
    </i>
    <i r="1">
      <x v="1"/>
    </i>
    <i r="1">
      <x/>
    </i>
    <i r="1">
      <x v="2"/>
    </i>
    <i>
      <x v="7"/>
    </i>
    <i r="1">
      <x v="3"/>
    </i>
    <i r="1">
      <x/>
    </i>
    <i r="1">
      <x v="1"/>
    </i>
    <i>
      <x v="2"/>
    </i>
    <i r="1">
      <x/>
    </i>
    <i>
      <x v="9"/>
    </i>
    <i r="1">
      <x v="1"/>
    </i>
    <i t="grand">
      <x/>
    </i>
  </rowItems>
  <colItems count="1">
    <i/>
  </colItems>
  <dataFields count="1">
    <dataField name="Count of Ord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39A17-C248-44C7-9C74-4CC3F79E8058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3" firstHeaderRow="0" firstDataRow="1" firstDataCol="0"/>
  <pivotFields count="26">
    <pivotField dataField="1" showAll="0">
      <items count="10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8"/>
        <item x="999"/>
        <item x="1000"/>
        <item x="1001"/>
        <item x="1002"/>
        <item x="1003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Delivery Time In Minutes" fld="20" subtotal="average" baseField="0" baseItem="0"/>
    <dataField name="Count of Ord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4E923-5F80-4011-BED6-6B363AE6A250}" name="PivotTable1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7:O21" firstHeaderRow="1" firstDataRow="1" firstDataCol="1"/>
  <pivotFields count="26">
    <pivotField showAll="0">
      <items count="10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8"/>
        <item x="999"/>
        <item x="1000"/>
        <item x="1001"/>
        <item x="1002"/>
        <item x="1003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showAll="0"/>
    <pivotField showAll="0"/>
    <pivotField numFmtId="164" showAll="0"/>
    <pivotField numFmtId="164" showAll="0"/>
    <pivotField showAll="0"/>
    <pivotField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3">
        <item x="10"/>
        <item x="3"/>
        <item x="7"/>
        <item x="4"/>
        <item x="11"/>
        <item x="1"/>
        <item x="9"/>
        <item x="5"/>
        <item x="8"/>
        <item x="6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4"/>
        <item x="2"/>
        <item x="0"/>
        <item x="1"/>
        <item x="3"/>
        <item t="default"/>
      </items>
    </pivotField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3"/>
        <item x="4"/>
        <item x="5"/>
        <item x="2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 sortType="descending">
      <items count="13">
        <item x="0"/>
        <item x="1"/>
        <item x="2"/>
        <item x="3"/>
        <item x="4"/>
        <item x="6"/>
        <item x="7"/>
        <item x="5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2"/>
        <item x="4"/>
        <item x="6"/>
        <item x="5"/>
        <item x="0"/>
        <item x="3"/>
        <item x="1"/>
        <item x="7"/>
        <item t="default"/>
      </items>
    </pivotField>
    <pivotField showAll="0"/>
  </pivotFields>
  <rowFields count="1">
    <field x="1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Average of Delay (min)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A47F4-4EDE-44B6-8289-AB43757E5E90}" name="PivotTable1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:P15" firstHeaderRow="0" firstDataRow="1" firstDataCol="1"/>
  <pivotFields count="26">
    <pivotField dataField="1" showAll="0">
      <items count="10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8"/>
        <item x="999"/>
        <item x="1000"/>
        <item x="1001"/>
        <item x="1002"/>
        <item x="1003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showAll="0"/>
    <pivotField showAll="0"/>
    <pivotField numFmtId="164" showAll="0"/>
    <pivotField numFmtId="164" showAll="0"/>
    <pivotField showAll="0"/>
    <pivotField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sortType="descending">
      <items count="13">
        <item x="10"/>
        <item x="3"/>
        <item x="7"/>
        <item x="4"/>
        <item x="11"/>
        <item x="1"/>
        <item x="9"/>
        <item x="5"/>
        <item x="8"/>
        <item x="6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6">
        <item x="4"/>
        <item x="2"/>
        <item x="0"/>
        <item x="1"/>
        <item x="3"/>
        <item t="default"/>
      </items>
    </pivotField>
    <pivotField showAll="0"/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7">
        <item x="0"/>
        <item x="3"/>
        <item x="4"/>
        <item x="5"/>
        <item x="2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 sortType="descending">
      <items count="13">
        <item x="0"/>
        <item x="1"/>
        <item x="2"/>
        <item x="3"/>
        <item x="4"/>
        <item x="6"/>
        <item x="7"/>
        <item x="5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2"/>
        <item x="4"/>
        <item x="6"/>
        <item x="5"/>
        <item x="0"/>
        <item x="3"/>
        <item x="1"/>
        <item x="7"/>
        <item t="default"/>
      </items>
    </pivotField>
    <pivotField showAll="0"/>
  </pivotFields>
  <rowFields count="2">
    <field x="11"/>
    <field x="17"/>
  </rowFields>
  <rowItems count="13">
    <i>
      <x/>
    </i>
    <i r="1">
      <x v="1"/>
    </i>
    <i>
      <x v="1"/>
    </i>
    <i r="1">
      <x/>
    </i>
    <i>
      <x v="2"/>
    </i>
    <i r="1">
      <x/>
    </i>
    <i>
      <x v="3"/>
    </i>
    <i r="1">
      <x/>
    </i>
    <i>
      <x v="4"/>
    </i>
    <i r="1">
      <x v="1"/>
    </i>
    <i>
      <x v="5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ID" fld="0" subtotal="count" baseField="0" baseItem="0"/>
    <dataField name="Average of Delay (min)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9F758B-3A48-44BA-93FA-F82CDD6A1C4E}" name="PivotTable1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9:L60" firstHeaderRow="1" firstDataRow="1" firstDataCol="1"/>
  <pivotFields count="26">
    <pivotField showAll="0">
      <items count="10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8"/>
        <item x="999"/>
        <item x="1000"/>
        <item x="1001"/>
        <item x="1002"/>
        <item x="1003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showAll="0"/>
    <pivotField showAll="0"/>
    <pivotField numFmtId="164" showAll="0"/>
    <pivotField numFmtId="164" showAll="0"/>
    <pivotField showAll="0"/>
    <pivotField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3">
        <item x="10"/>
        <item x="3"/>
        <item x="7"/>
        <item x="4"/>
        <item x="11"/>
        <item x="1"/>
        <item x="9"/>
        <item x="5"/>
        <item x="8"/>
        <item x="6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4"/>
        <item x="2"/>
        <item x="0"/>
        <item x="1"/>
        <item x="3"/>
        <item t="default"/>
      </items>
    </pivotField>
    <pivotField showAll="0"/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 sortType="descending">
      <items count="13">
        <item x="0"/>
        <item x="1"/>
        <item x="2"/>
        <item x="3"/>
        <item x="4"/>
        <item x="6"/>
        <item x="7"/>
        <item x="5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axis="axisRow" showAll="0">
      <items count="9">
        <item x="2"/>
        <item x="4"/>
        <item x="6"/>
        <item x="5"/>
        <item x="0"/>
        <item x="3"/>
        <item x="1"/>
        <item x="7"/>
        <item t="default"/>
      </items>
    </pivotField>
    <pivotField showAll="0"/>
  </pivotFields>
  <rowFields count="2">
    <field x="12"/>
    <field x="24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Average of Delay (min)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992A4-2CA3-4B9C-84C8-150592173948}" name="PivotTable1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4:L47" firstHeaderRow="1" firstDataRow="1" firstDataCol="1"/>
  <pivotFields count="26">
    <pivotField showAll="0">
      <items count="10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8"/>
        <item x="999"/>
        <item x="1000"/>
        <item x="1001"/>
        <item x="1002"/>
        <item x="1003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showAll="0"/>
    <pivotField showAll="0"/>
    <pivotField numFmtId="164" showAll="0"/>
    <pivotField numFmtId="164" showAll="0"/>
    <pivotField showAll="0"/>
    <pivotField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3">
        <item x="10"/>
        <item x="3"/>
        <item x="7"/>
        <item x="4"/>
        <item x="11"/>
        <item x="1"/>
        <item x="9"/>
        <item x="5"/>
        <item x="8"/>
        <item x="6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4"/>
        <item x="2"/>
        <item x="0"/>
        <item x="1"/>
        <item x="3"/>
        <item t="default"/>
      </items>
    </pivotField>
    <pivotField showAll="0"/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Average of Delay (min)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2A503-B837-46E4-8145-191C51D010D3}" name="PivotTable1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3:L42" firstHeaderRow="1" firstDataRow="1" firstDataCol="1"/>
  <pivotFields count="26">
    <pivotField dataField="1" showAll="0">
      <items count="10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8"/>
        <item x="999"/>
        <item x="1000"/>
        <item x="1001"/>
        <item x="1002"/>
        <item x="1003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showAll="0"/>
    <pivotField showAll="0"/>
    <pivotField numFmtId="164" showAll="0"/>
    <pivotField numFmtId="164" showAll="0"/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13">
        <item x="10"/>
        <item x="3"/>
        <item x="7"/>
        <item x="4"/>
        <item x="11"/>
        <item x="1"/>
        <item x="9"/>
        <item x="5"/>
        <item x="8"/>
        <item x="6"/>
        <item x="0"/>
        <item x="2"/>
        <item t="default"/>
      </items>
    </pivotField>
    <pivotField showAll="0">
      <items count="6">
        <item x="4"/>
        <item x="2"/>
        <item x="0"/>
        <item x="1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13">
        <item x="0"/>
        <item x="1"/>
        <item x="2"/>
        <item x="3"/>
        <item x="4"/>
        <item x="6"/>
        <item x="7"/>
        <item x="5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axis="axisRow" showAll="0" sortType="descending">
      <items count="9">
        <item x="2"/>
        <item x="4"/>
        <item x="6"/>
        <item x="5"/>
        <item x="0"/>
        <item x="3"/>
        <item x="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24"/>
  </rowFields>
  <rowItems count="9">
    <i>
      <x v="5"/>
    </i>
    <i>
      <x v="4"/>
    </i>
    <i>
      <x v="6"/>
    </i>
    <i>
      <x v="1"/>
    </i>
    <i>
      <x v="2"/>
    </i>
    <i>
      <x v="3"/>
    </i>
    <i>
      <x v="7"/>
    </i>
    <i>
      <x/>
    </i>
    <i t="grand">
      <x/>
    </i>
  </rowItems>
  <colItems count="1">
    <i/>
  </colItems>
  <dataFields count="1">
    <dataField name="Count of Ord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956B7-7AAC-4775-BA12-35E09197C3F1}" name="PivotTable1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8:I51" firstHeaderRow="1" firstDataRow="1" firstDataCol="1"/>
  <pivotFields count="26">
    <pivotField showAll="0">
      <items count="10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8"/>
        <item x="999"/>
        <item x="1000"/>
        <item x="1001"/>
        <item x="1002"/>
        <item x="1003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showAll="0"/>
    <pivotField showAll="0"/>
    <pivotField numFmtId="164" showAll="0"/>
    <pivotField numFmtId="164" showAll="0"/>
    <pivotField showAll="0"/>
    <pivotField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3">
        <item x="10"/>
        <item x="3"/>
        <item x="7"/>
        <item x="4"/>
        <item x="11"/>
        <item x="1"/>
        <item x="9"/>
        <item x="5"/>
        <item x="8"/>
        <item x="6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4"/>
        <item x="2"/>
        <item x="0"/>
        <item x="1"/>
        <item x="3"/>
        <item t="default"/>
      </items>
    </pivotField>
    <pivotField showAll="0"/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 sortType="descending">
      <items count="13">
        <item x="0"/>
        <item x="1"/>
        <item x="2"/>
        <item x="3"/>
        <item x="4"/>
        <item x="6"/>
        <item x="7"/>
        <item x="5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16"/>
  </rowFields>
  <rowItems count="13">
    <i>
      <x v="5"/>
    </i>
    <i>
      <x v="11"/>
    </i>
    <i>
      <x v="4"/>
    </i>
    <i>
      <x v="10"/>
    </i>
    <i>
      <x v="7"/>
    </i>
    <i>
      <x v="9"/>
    </i>
    <i>
      <x/>
    </i>
    <i>
      <x v="8"/>
    </i>
    <i>
      <x v="3"/>
    </i>
    <i>
      <x v="1"/>
    </i>
    <i>
      <x v="2"/>
    </i>
    <i>
      <x v="6"/>
    </i>
    <i t="grand">
      <x/>
    </i>
  </rowItems>
  <colItems count="1">
    <i/>
  </colItems>
  <dataFields count="1">
    <dataField name="Average of Delay (min)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E900F-7B94-4868-A1BA-B13F46B78349}" name="PivotTable10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2:I36" firstHeaderRow="1" firstDataRow="1" firstDataCol="1"/>
  <pivotFields count="26">
    <pivotField showAll="0">
      <items count="10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8"/>
        <item x="999"/>
        <item x="1000"/>
        <item x="1001"/>
        <item x="1002"/>
        <item x="1003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showAll="0"/>
    <pivotField showAll="0"/>
    <pivotField numFmtId="164" showAll="0"/>
    <pivotField numFmtId="164" showAll="0"/>
    <pivotField showAll="0"/>
    <pivotField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3">
        <item x="10"/>
        <item x="3"/>
        <item x="7"/>
        <item x="4"/>
        <item x="11"/>
        <item x="1"/>
        <item x="9"/>
        <item x="5"/>
        <item x="8"/>
        <item x="6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4"/>
        <item x="2"/>
        <item x="0"/>
        <item x="1"/>
        <item x="3"/>
        <item t="default"/>
      </items>
    </pivotField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1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Average of Delay (min)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93A70-61A3-4790-85BD-695FAC745A42}" name="PivotTable9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:L31" firstHeaderRow="1" firstDataRow="1" firstDataCol="1"/>
  <pivotFields count="26">
    <pivotField showAll="0">
      <items count="10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8"/>
        <item x="999"/>
        <item x="1000"/>
        <item x="1001"/>
        <item x="1002"/>
        <item x="1003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showAll="0"/>
    <pivotField showAll="0"/>
    <pivotField numFmtId="164" showAll="0"/>
    <pivotField numFmtId="164" showAll="0"/>
    <pivotField showAll="0"/>
    <pivotField axis="axisRow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3">
        <item x="10"/>
        <item x="3"/>
        <item x="7"/>
        <item x="4"/>
        <item x="11"/>
        <item x="1"/>
        <item x="9"/>
        <item x="5"/>
        <item x="8"/>
        <item x="6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6"/>
    <field x="7"/>
  </rowFields>
  <rowItems count="29">
    <i>
      <x/>
    </i>
    <i r="1">
      <x v="8"/>
    </i>
    <i r="1">
      <x v="7"/>
    </i>
    <i r="1">
      <x v="1"/>
    </i>
    <i r="1">
      <x v="5"/>
    </i>
    <i r="1">
      <x v="6"/>
    </i>
    <i r="1">
      <x v="10"/>
    </i>
    <i r="1">
      <x v="2"/>
    </i>
    <i>
      <x v="3"/>
    </i>
    <i r="1">
      <x v="11"/>
    </i>
    <i r="1">
      <x v="5"/>
    </i>
    <i r="1">
      <x v="7"/>
    </i>
    <i r="1">
      <x v="6"/>
    </i>
    <i r="1">
      <x v="1"/>
    </i>
    <i>
      <x v="1"/>
    </i>
    <i r="1">
      <x v="6"/>
    </i>
    <i r="1">
      <x v="11"/>
    </i>
    <i r="1">
      <x v="3"/>
    </i>
    <i r="1">
      <x v="8"/>
    </i>
    <i r="1">
      <x v="4"/>
    </i>
    <i r="1">
      <x v="10"/>
    </i>
    <i r="1">
      <x/>
    </i>
    <i r="1">
      <x v="7"/>
    </i>
    <i r="1">
      <x v="5"/>
    </i>
    <i r="1">
      <x v="9"/>
    </i>
    <i>
      <x v="2"/>
    </i>
    <i r="1">
      <x v="8"/>
    </i>
    <i r="1">
      <x v="11"/>
    </i>
    <i t="grand">
      <x/>
    </i>
  </rowItems>
  <colItems count="1">
    <i/>
  </colItems>
  <dataFields count="1">
    <dataField name="Average of Delay (min)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5"/>
  <sheetViews>
    <sheetView topLeftCell="E1" workbookViewId="0">
      <selection activeCell="AF17" sqref="AF17"/>
    </sheetView>
  </sheetViews>
  <sheetFormatPr defaultRowHeight="15" x14ac:dyDescent="0.25"/>
  <cols>
    <col min="1" max="1" width="8.85546875" bestFit="1" customWidth="1"/>
    <col min="2" max="2" width="16.42578125" bestFit="1" customWidth="1"/>
    <col min="3" max="3" width="17.7109375" bestFit="1" customWidth="1"/>
    <col min="4" max="5" width="18.28515625" bestFit="1" customWidth="1"/>
    <col min="6" max="7" width="18.28515625" customWidth="1"/>
    <col min="8" max="8" width="22.28515625" bestFit="1" customWidth="1"/>
    <col min="9" max="9" width="9.42578125" bestFit="1" customWidth="1"/>
    <col min="10" max="10" width="12.5703125" bestFit="1" customWidth="1"/>
    <col min="11" max="11" width="14.85546875" bestFit="1" customWidth="1"/>
    <col min="12" max="12" width="13.28515625" bestFit="1" customWidth="1"/>
    <col min="13" max="13" width="11.7109375" bestFit="1" customWidth="1"/>
    <col min="14" max="14" width="16.5703125" bestFit="1" customWidth="1"/>
    <col min="15" max="15" width="11.85546875" bestFit="1" customWidth="1"/>
    <col min="16" max="16" width="11.5703125" bestFit="1" customWidth="1"/>
    <col min="17" max="17" width="26.85546875" bestFit="1" customWidth="1"/>
    <col min="18" max="18" width="15.42578125" bestFit="1" customWidth="1"/>
    <col min="19" max="19" width="12.5703125" bestFit="1" customWidth="1"/>
    <col min="20" max="20" width="17.42578125" bestFit="1" customWidth="1"/>
    <col min="21" max="21" width="23.7109375" bestFit="1" customWidth="1"/>
    <col min="22" max="22" width="11.28515625" bestFit="1" customWidth="1"/>
    <col min="23" max="23" width="23.7109375" bestFit="1" customWidth="1"/>
    <col min="24" max="24" width="10.140625" bestFit="1" customWidth="1"/>
    <col min="25" max="25" width="16.140625" bestFit="1" customWidth="1"/>
    <col min="26" max="26" width="13.140625" bestFit="1" customWidth="1"/>
    <col min="27" max="27" width="10.85546875" bestFit="1" customWidth="1"/>
    <col min="28" max="28" width="19.42578125" bestFit="1" customWidth="1"/>
  </cols>
  <sheetData>
    <row r="1" spans="1:28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1168</v>
      </c>
      <c r="G1" s="2" t="s">
        <v>1168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1159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</row>
    <row r="2" spans="1:28" x14ac:dyDescent="0.25">
      <c r="A2" t="s">
        <v>25</v>
      </c>
      <c r="B2" t="s">
        <v>26</v>
      </c>
      <c r="C2" t="s">
        <v>27</v>
      </c>
      <c r="D2" s="1">
        <v>45296.770833333343</v>
      </c>
      <c r="E2" s="1">
        <v>45296.78125</v>
      </c>
      <c r="F2" s="8">
        <f>D2</f>
        <v>45296.770833333343</v>
      </c>
      <c r="G2" s="9">
        <f>E2</f>
        <v>45296.78125</v>
      </c>
      <c r="H2">
        <v>15</v>
      </c>
      <c r="I2" t="s">
        <v>28</v>
      </c>
      <c r="J2" t="s">
        <v>29</v>
      </c>
      <c r="K2">
        <v>3</v>
      </c>
      <c r="L2">
        <v>2.5</v>
      </c>
      <c r="M2" t="s">
        <v>28</v>
      </c>
      <c r="N2" t="s">
        <v>30</v>
      </c>
      <c r="O2" t="b">
        <v>1</v>
      </c>
      <c r="P2" t="b">
        <v>0</v>
      </c>
      <c r="Q2">
        <v>6</v>
      </c>
      <c r="R2">
        <v>1.2</v>
      </c>
      <c r="S2" t="s">
        <v>31</v>
      </c>
      <c r="T2" t="s">
        <v>32</v>
      </c>
      <c r="U2">
        <v>6</v>
      </c>
      <c r="V2">
        <v>9</v>
      </c>
      <c r="W2">
        <f>U2+V2</f>
        <v>15</v>
      </c>
      <c r="X2" t="b">
        <v>0</v>
      </c>
      <c r="Y2">
        <v>6</v>
      </c>
      <c r="Z2">
        <v>2</v>
      </c>
      <c r="AA2">
        <v>18</v>
      </c>
      <c r="AB2">
        <v>30.259433962264151</v>
      </c>
    </row>
    <row r="3" spans="1:28" x14ac:dyDescent="0.25">
      <c r="A3" t="s">
        <v>33</v>
      </c>
      <c r="B3" t="s">
        <v>34</v>
      </c>
      <c r="C3" t="s">
        <v>35</v>
      </c>
      <c r="D3" s="1">
        <v>45336.833333333343</v>
      </c>
      <c r="E3" s="1">
        <v>45336.850694444453</v>
      </c>
      <c r="F3" s="8">
        <f t="shared" ref="F3:F66" si="0">D3</f>
        <v>45336.833333333343</v>
      </c>
      <c r="G3" s="9">
        <f t="shared" ref="G3:G66" si="1">E3</f>
        <v>45336.850694444453</v>
      </c>
      <c r="H3">
        <v>25</v>
      </c>
      <c r="I3" t="s">
        <v>36</v>
      </c>
      <c r="J3" t="s">
        <v>37</v>
      </c>
      <c r="K3">
        <v>4</v>
      </c>
      <c r="L3">
        <v>5</v>
      </c>
      <c r="M3" t="s">
        <v>38</v>
      </c>
      <c r="N3" t="s">
        <v>39</v>
      </c>
      <c r="O3" t="b">
        <v>1</v>
      </c>
      <c r="P3" t="b">
        <v>0</v>
      </c>
      <c r="Q3">
        <v>5</v>
      </c>
      <c r="R3">
        <v>0.8</v>
      </c>
      <c r="S3" t="s">
        <v>40</v>
      </c>
      <c r="T3" t="s">
        <v>32</v>
      </c>
      <c r="U3">
        <v>12</v>
      </c>
      <c r="V3">
        <v>13</v>
      </c>
      <c r="W3">
        <f t="shared" ref="W3:W66" si="2">U3+V3</f>
        <v>25</v>
      </c>
      <c r="X3" t="b">
        <v>0</v>
      </c>
      <c r="Y3">
        <v>12</v>
      </c>
      <c r="Z3">
        <v>3</v>
      </c>
      <c r="AA3">
        <v>20</v>
      </c>
      <c r="AB3">
        <v>28.186274509803919</v>
      </c>
    </row>
    <row r="4" spans="1:28" x14ac:dyDescent="0.25">
      <c r="A4" t="s">
        <v>41</v>
      </c>
      <c r="B4" t="s">
        <v>42</v>
      </c>
      <c r="C4" t="s">
        <v>43</v>
      </c>
      <c r="D4" s="1">
        <v>45372.510416666657</v>
      </c>
      <c r="E4" s="1">
        <v>45372.524305555547</v>
      </c>
      <c r="F4" s="8">
        <f t="shared" si="0"/>
        <v>45372.510416666657</v>
      </c>
      <c r="G4" s="9">
        <f t="shared" si="1"/>
        <v>45372.524305555547</v>
      </c>
      <c r="H4">
        <v>20</v>
      </c>
      <c r="I4" t="s">
        <v>44</v>
      </c>
      <c r="J4" t="s">
        <v>45</v>
      </c>
      <c r="K4">
        <v>2</v>
      </c>
      <c r="L4">
        <v>3</v>
      </c>
      <c r="M4" t="s">
        <v>46</v>
      </c>
      <c r="N4" t="s">
        <v>47</v>
      </c>
      <c r="O4" t="b">
        <v>0</v>
      </c>
      <c r="P4" t="b">
        <v>0</v>
      </c>
      <c r="Q4">
        <v>6.666666666666667</v>
      </c>
      <c r="R4">
        <v>0.66666666666666663</v>
      </c>
      <c r="S4" t="s">
        <v>48</v>
      </c>
      <c r="T4" t="s">
        <v>32</v>
      </c>
      <c r="U4">
        <v>7.1999999999999993</v>
      </c>
      <c r="V4">
        <v>12.8</v>
      </c>
      <c r="W4">
        <f t="shared" si="2"/>
        <v>20</v>
      </c>
      <c r="X4" t="b">
        <v>0</v>
      </c>
      <c r="Y4">
        <v>2</v>
      </c>
      <c r="Z4">
        <v>1</v>
      </c>
      <c r="AA4">
        <v>12</v>
      </c>
      <c r="AB4">
        <v>28.844221105527641</v>
      </c>
    </row>
    <row r="5" spans="1:28" x14ac:dyDescent="0.25">
      <c r="A5" t="s">
        <v>49</v>
      </c>
      <c r="B5" t="s">
        <v>50</v>
      </c>
      <c r="C5" t="s">
        <v>51</v>
      </c>
      <c r="D5" s="1">
        <v>45392.822916666657</v>
      </c>
      <c r="E5" s="1">
        <v>45392.840277777781</v>
      </c>
      <c r="F5" s="8">
        <f t="shared" si="0"/>
        <v>45392.822916666657</v>
      </c>
      <c r="G5" s="9">
        <f t="shared" si="1"/>
        <v>45392.840277777781</v>
      </c>
      <c r="H5">
        <v>25</v>
      </c>
      <c r="I5" t="s">
        <v>52</v>
      </c>
      <c r="J5" t="s">
        <v>53</v>
      </c>
      <c r="K5">
        <v>5</v>
      </c>
      <c r="L5">
        <v>4.5</v>
      </c>
      <c r="M5" t="s">
        <v>28</v>
      </c>
      <c r="N5" t="s">
        <v>54</v>
      </c>
      <c r="O5" t="b">
        <v>1</v>
      </c>
      <c r="P5" t="b">
        <v>0</v>
      </c>
      <c r="Q5">
        <v>5.5555555555555554</v>
      </c>
      <c r="R5">
        <v>1.1111111111111109</v>
      </c>
      <c r="S5" t="s">
        <v>55</v>
      </c>
      <c r="T5" t="s">
        <v>56</v>
      </c>
      <c r="U5">
        <v>10.8</v>
      </c>
      <c r="V5">
        <v>14.2</v>
      </c>
      <c r="W5">
        <f t="shared" si="2"/>
        <v>25</v>
      </c>
      <c r="X5" t="b">
        <v>0</v>
      </c>
      <c r="Y5">
        <v>20</v>
      </c>
      <c r="Z5">
        <v>2</v>
      </c>
      <c r="AA5">
        <v>19</v>
      </c>
      <c r="AB5">
        <v>29.948453608247419</v>
      </c>
    </row>
    <row r="6" spans="1:28" x14ac:dyDescent="0.25">
      <c r="A6" t="s">
        <v>57</v>
      </c>
      <c r="B6" t="s">
        <v>58</v>
      </c>
      <c r="C6" t="s">
        <v>59</v>
      </c>
      <c r="D6" s="1">
        <v>45417.541666666657</v>
      </c>
      <c r="E6" s="1">
        <v>45417.555555555547</v>
      </c>
      <c r="F6" s="8">
        <f t="shared" si="0"/>
        <v>45417.541666666657</v>
      </c>
      <c r="G6" s="9">
        <f t="shared" si="1"/>
        <v>45417.555555555547</v>
      </c>
      <c r="H6">
        <v>20</v>
      </c>
      <c r="I6" t="s">
        <v>28</v>
      </c>
      <c r="J6" t="s">
        <v>37</v>
      </c>
      <c r="K6">
        <v>3</v>
      </c>
      <c r="L6">
        <v>2</v>
      </c>
      <c r="M6" t="s">
        <v>38</v>
      </c>
      <c r="N6" t="s">
        <v>30</v>
      </c>
      <c r="O6" t="b">
        <v>0</v>
      </c>
      <c r="P6" t="b">
        <v>1</v>
      </c>
      <c r="Q6">
        <v>10</v>
      </c>
      <c r="R6">
        <v>1.5</v>
      </c>
      <c r="S6" t="s">
        <v>60</v>
      </c>
      <c r="T6" t="s">
        <v>32</v>
      </c>
      <c r="U6">
        <v>4.8</v>
      </c>
      <c r="V6">
        <v>15.2</v>
      </c>
      <c r="W6">
        <f t="shared" si="2"/>
        <v>20</v>
      </c>
      <c r="X6" t="b">
        <v>0</v>
      </c>
      <c r="Y6">
        <v>6</v>
      </c>
      <c r="Z6">
        <v>3</v>
      </c>
      <c r="AA6">
        <v>13</v>
      </c>
      <c r="AB6">
        <v>30.286458333333329</v>
      </c>
    </row>
    <row r="7" spans="1:28" x14ac:dyDescent="0.25">
      <c r="A7" t="s">
        <v>61</v>
      </c>
      <c r="B7" t="s">
        <v>26</v>
      </c>
      <c r="C7" t="s">
        <v>27</v>
      </c>
      <c r="D7" s="1">
        <v>45297.791666666657</v>
      </c>
      <c r="E7" s="1">
        <v>45297.805555555547</v>
      </c>
      <c r="F7" s="8">
        <f t="shared" si="0"/>
        <v>45297.791666666657</v>
      </c>
      <c r="G7" s="9">
        <f t="shared" si="1"/>
        <v>45297.805555555547</v>
      </c>
      <c r="H7">
        <v>20</v>
      </c>
      <c r="I7" t="s">
        <v>28</v>
      </c>
      <c r="J7" t="s">
        <v>37</v>
      </c>
      <c r="K7">
        <v>3</v>
      </c>
      <c r="L7">
        <v>3</v>
      </c>
      <c r="M7" t="s">
        <v>38</v>
      </c>
      <c r="N7" t="s">
        <v>30</v>
      </c>
      <c r="O7" t="b">
        <v>1</v>
      </c>
      <c r="P7" t="b">
        <v>1</v>
      </c>
      <c r="Q7">
        <v>6.666666666666667</v>
      </c>
      <c r="R7">
        <v>1</v>
      </c>
      <c r="S7" t="s">
        <v>31</v>
      </c>
      <c r="T7" t="s">
        <v>32</v>
      </c>
      <c r="U7">
        <v>7.1999999999999993</v>
      </c>
      <c r="V7">
        <v>12.8</v>
      </c>
      <c r="W7">
        <f t="shared" si="2"/>
        <v>20</v>
      </c>
      <c r="X7" t="b">
        <v>0</v>
      </c>
      <c r="Y7">
        <v>6</v>
      </c>
      <c r="Z7">
        <v>3</v>
      </c>
      <c r="AA7">
        <v>19</v>
      </c>
      <c r="AB7">
        <v>30.259433962264151</v>
      </c>
    </row>
    <row r="8" spans="1:28" x14ac:dyDescent="0.25">
      <c r="A8" t="s">
        <v>62</v>
      </c>
      <c r="B8" t="s">
        <v>34</v>
      </c>
      <c r="C8" t="s">
        <v>35</v>
      </c>
      <c r="D8" s="1">
        <v>45298.84375</v>
      </c>
      <c r="E8" s="1">
        <v>45298.861111111109</v>
      </c>
      <c r="F8" s="8">
        <f t="shared" si="0"/>
        <v>45298.84375</v>
      </c>
      <c r="G8" s="9">
        <f t="shared" si="1"/>
        <v>45298.861111111109</v>
      </c>
      <c r="H8">
        <v>25</v>
      </c>
      <c r="I8" t="s">
        <v>36</v>
      </c>
      <c r="J8" t="s">
        <v>29</v>
      </c>
      <c r="K8">
        <v>4</v>
      </c>
      <c r="L8">
        <v>4.5</v>
      </c>
      <c r="M8" t="s">
        <v>28</v>
      </c>
      <c r="N8" t="s">
        <v>47</v>
      </c>
      <c r="O8" t="b">
        <v>1</v>
      </c>
      <c r="P8" t="b">
        <v>1</v>
      </c>
      <c r="Q8">
        <v>5.5555555555555554</v>
      </c>
      <c r="R8">
        <v>0.88888888888888884</v>
      </c>
      <c r="S8" t="s">
        <v>31</v>
      </c>
      <c r="T8" t="s">
        <v>32</v>
      </c>
      <c r="U8">
        <v>10.8</v>
      </c>
      <c r="V8">
        <v>14.2</v>
      </c>
      <c r="W8">
        <f t="shared" si="2"/>
        <v>25</v>
      </c>
      <c r="X8" t="b">
        <v>0</v>
      </c>
      <c r="Y8">
        <v>12</v>
      </c>
      <c r="Z8">
        <v>2</v>
      </c>
      <c r="AA8">
        <v>20</v>
      </c>
      <c r="AB8">
        <v>28.186274509803919</v>
      </c>
    </row>
    <row r="9" spans="1:28" x14ac:dyDescent="0.25">
      <c r="A9" t="s">
        <v>63</v>
      </c>
      <c r="B9" t="s">
        <v>42</v>
      </c>
      <c r="C9" t="s">
        <v>43</v>
      </c>
      <c r="D9" s="1">
        <v>45299.770833333343</v>
      </c>
      <c r="E9" s="1">
        <v>45299.784722222219</v>
      </c>
      <c r="F9" s="8">
        <f t="shared" si="0"/>
        <v>45299.770833333343</v>
      </c>
      <c r="G9" s="9">
        <f t="shared" si="1"/>
        <v>45299.784722222219</v>
      </c>
      <c r="H9">
        <v>20</v>
      </c>
      <c r="I9" t="s">
        <v>44</v>
      </c>
      <c r="J9" t="s">
        <v>45</v>
      </c>
      <c r="K9">
        <v>2</v>
      </c>
      <c r="L9">
        <v>2</v>
      </c>
      <c r="M9" t="s">
        <v>46</v>
      </c>
      <c r="N9" t="s">
        <v>54</v>
      </c>
      <c r="O9" t="b">
        <v>1</v>
      </c>
      <c r="P9" t="b">
        <v>0</v>
      </c>
      <c r="Q9">
        <v>10</v>
      </c>
      <c r="R9">
        <v>1</v>
      </c>
      <c r="S9" t="s">
        <v>31</v>
      </c>
      <c r="T9" t="s">
        <v>56</v>
      </c>
      <c r="U9">
        <v>4.8</v>
      </c>
      <c r="V9">
        <v>15.2</v>
      </c>
      <c r="W9">
        <f t="shared" si="2"/>
        <v>20</v>
      </c>
      <c r="X9" t="b">
        <v>0</v>
      </c>
      <c r="Y9">
        <v>2</v>
      </c>
      <c r="Z9">
        <v>1</v>
      </c>
      <c r="AA9">
        <v>18</v>
      </c>
      <c r="AB9">
        <v>28.844221105527641</v>
      </c>
    </row>
    <row r="10" spans="1:28" x14ac:dyDescent="0.25">
      <c r="A10" t="s">
        <v>64</v>
      </c>
      <c r="B10" t="s">
        <v>50</v>
      </c>
      <c r="C10" t="s">
        <v>51</v>
      </c>
      <c r="D10" s="1">
        <v>45300.822916666657</v>
      </c>
      <c r="E10" s="1">
        <v>45300.840277777781</v>
      </c>
      <c r="F10" s="8">
        <f t="shared" si="0"/>
        <v>45300.822916666657</v>
      </c>
      <c r="G10" s="9">
        <f t="shared" si="1"/>
        <v>45300.840277777781</v>
      </c>
      <c r="H10">
        <v>25</v>
      </c>
      <c r="I10" t="s">
        <v>52</v>
      </c>
      <c r="J10" t="s">
        <v>53</v>
      </c>
      <c r="K10">
        <v>5</v>
      </c>
      <c r="L10">
        <v>5</v>
      </c>
      <c r="M10" t="s">
        <v>38</v>
      </c>
      <c r="N10" t="s">
        <v>39</v>
      </c>
      <c r="O10" t="b">
        <v>1</v>
      </c>
      <c r="P10" t="b">
        <v>0</v>
      </c>
      <c r="Q10">
        <v>5</v>
      </c>
      <c r="R10">
        <v>1</v>
      </c>
      <c r="S10" t="s">
        <v>31</v>
      </c>
      <c r="T10" t="s">
        <v>32</v>
      </c>
      <c r="U10">
        <v>12</v>
      </c>
      <c r="V10">
        <v>13</v>
      </c>
      <c r="W10">
        <f t="shared" si="2"/>
        <v>25</v>
      </c>
      <c r="X10" t="b">
        <v>0</v>
      </c>
      <c r="Y10">
        <v>20</v>
      </c>
      <c r="Z10">
        <v>3</v>
      </c>
      <c r="AA10">
        <v>19</v>
      </c>
      <c r="AB10">
        <v>29.948453608247419</v>
      </c>
    </row>
    <row r="11" spans="1:28" x14ac:dyDescent="0.25">
      <c r="A11" t="s">
        <v>65</v>
      </c>
      <c r="B11" t="s">
        <v>58</v>
      </c>
      <c r="C11" t="s">
        <v>59</v>
      </c>
      <c r="D11" s="1">
        <v>45301.541666666657</v>
      </c>
      <c r="E11" s="1">
        <v>45301.555555555547</v>
      </c>
      <c r="F11" s="8">
        <f t="shared" si="0"/>
        <v>45301.541666666657</v>
      </c>
      <c r="G11" s="9">
        <f t="shared" si="1"/>
        <v>45301.555555555547</v>
      </c>
      <c r="H11">
        <v>20</v>
      </c>
      <c r="I11" t="s">
        <v>28</v>
      </c>
      <c r="J11" t="s">
        <v>37</v>
      </c>
      <c r="K11">
        <v>3</v>
      </c>
      <c r="L11">
        <v>3.5</v>
      </c>
      <c r="M11" t="s">
        <v>28</v>
      </c>
      <c r="N11" t="s">
        <v>30</v>
      </c>
      <c r="O11" t="b">
        <v>0</v>
      </c>
      <c r="P11" t="b">
        <v>0</v>
      </c>
      <c r="Q11">
        <v>5.7142857142857144</v>
      </c>
      <c r="R11">
        <v>0.8571428571428571</v>
      </c>
      <c r="S11" t="s">
        <v>31</v>
      </c>
      <c r="T11" t="s">
        <v>32</v>
      </c>
      <c r="U11">
        <v>8.4</v>
      </c>
      <c r="V11">
        <v>11.6</v>
      </c>
      <c r="W11">
        <f t="shared" si="2"/>
        <v>20</v>
      </c>
      <c r="X11" t="b">
        <v>0</v>
      </c>
      <c r="Y11">
        <v>6</v>
      </c>
      <c r="Z11">
        <v>2</v>
      </c>
      <c r="AA11">
        <v>13</v>
      </c>
      <c r="AB11">
        <v>30.286458333333329</v>
      </c>
    </row>
    <row r="12" spans="1:28" x14ac:dyDescent="0.25">
      <c r="A12" t="s">
        <v>66</v>
      </c>
      <c r="B12" t="s">
        <v>26</v>
      </c>
      <c r="C12" t="s">
        <v>67</v>
      </c>
      <c r="D12" s="1">
        <v>45302.729166666657</v>
      </c>
      <c r="E12" s="1">
        <v>45302.743055555547</v>
      </c>
      <c r="F12" s="8">
        <f t="shared" si="0"/>
        <v>45302.729166666657</v>
      </c>
      <c r="G12" s="9">
        <f t="shared" si="1"/>
        <v>45302.743055555547</v>
      </c>
      <c r="H12">
        <v>20</v>
      </c>
      <c r="I12" t="s">
        <v>36</v>
      </c>
      <c r="J12" t="s">
        <v>29</v>
      </c>
      <c r="K12">
        <v>4</v>
      </c>
      <c r="L12">
        <v>4</v>
      </c>
      <c r="M12" t="s">
        <v>46</v>
      </c>
      <c r="N12" t="s">
        <v>47</v>
      </c>
      <c r="O12" t="b">
        <v>0</v>
      </c>
      <c r="P12" t="b">
        <v>0</v>
      </c>
      <c r="Q12">
        <v>5</v>
      </c>
      <c r="R12">
        <v>1</v>
      </c>
      <c r="S12" t="s">
        <v>31</v>
      </c>
      <c r="T12" t="s">
        <v>32</v>
      </c>
      <c r="U12">
        <v>9.6</v>
      </c>
      <c r="V12">
        <v>10.4</v>
      </c>
      <c r="W12">
        <f t="shared" si="2"/>
        <v>20</v>
      </c>
      <c r="X12" t="b">
        <v>0</v>
      </c>
      <c r="Y12">
        <v>12</v>
      </c>
      <c r="Z12">
        <v>1</v>
      </c>
      <c r="AA12">
        <v>17</v>
      </c>
      <c r="AB12">
        <v>30.259433962264151</v>
      </c>
    </row>
    <row r="13" spans="1:28" x14ac:dyDescent="0.25">
      <c r="A13" t="s">
        <v>68</v>
      </c>
      <c r="B13" t="s">
        <v>34</v>
      </c>
      <c r="C13" t="s">
        <v>69</v>
      </c>
      <c r="D13" s="1">
        <v>45303.791666666657</v>
      </c>
      <c r="E13" s="1">
        <v>45303.809027777781</v>
      </c>
      <c r="F13" s="8">
        <f t="shared" si="0"/>
        <v>45303.791666666657</v>
      </c>
      <c r="G13" s="9">
        <f t="shared" si="1"/>
        <v>45303.809027777781</v>
      </c>
      <c r="H13">
        <v>25</v>
      </c>
      <c r="I13" t="s">
        <v>28</v>
      </c>
      <c r="J13" t="s">
        <v>37</v>
      </c>
      <c r="K13">
        <v>3</v>
      </c>
      <c r="L13">
        <v>3</v>
      </c>
      <c r="M13" t="s">
        <v>28</v>
      </c>
      <c r="N13" t="s">
        <v>54</v>
      </c>
      <c r="O13" t="b">
        <v>1</v>
      </c>
      <c r="P13" t="b">
        <v>0</v>
      </c>
      <c r="Q13">
        <v>8.3333333333333339</v>
      </c>
      <c r="R13">
        <v>1</v>
      </c>
      <c r="S13" t="s">
        <v>31</v>
      </c>
      <c r="T13" t="s">
        <v>56</v>
      </c>
      <c r="U13">
        <v>7.1999999999999993</v>
      </c>
      <c r="V13">
        <v>17.8</v>
      </c>
      <c r="W13">
        <f t="shared" si="2"/>
        <v>25</v>
      </c>
      <c r="X13" t="b">
        <v>0</v>
      </c>
      <c r="Y13">
        <v>6</v>
      </c>
      <c r="Z13">
        <v>2</v>
      </c>
      <c r="AA13">
        <v>19</v>
      </c>
      <c r="AB13">
        <v>28.186274509803919</v>
      </c>
    </row>
    <row r="14" spans="1:28" x14ac:dyDescent="0.25">
      <c r="A14" t="s">
        <v>70</v>
      </c>
      <c r="B14" t="s">
        <v>42</v>
      </c>
      <c r="C14" t="s">
        <v>71</v>
      </c>
      <c r="D14" s="1">
        <v>45304.760416666657</v>
      </c>
      <c r="E14" s="1">
        <v>45304.774305555547</v>
      </c>
      <c r="F14" s="8">
        <f t="shared" si="0"/>
        <v>45304.760416666657</v>
      </c>
      <c r="G14" s="9">
        <f t="shared" si="1"/>
        <v>45304.774305555547</v>
      </c>
      <c r="H14">
        <v>20</v>
      </c>
      <c r="I14" t="s">
        <v>44</v>
      </c>
      <c r="J14" t="s">
        <v>45</v>
      </c>
      <c r="K14">
        <v>2</v>
      </c>
      <c r="L14">
        <v>2.5</v>
      </c>
      <c r="M14" t="s">
        <v>38</v>
      </c>
      <c r="N14" t="s">
        <v>39</v>
      </c>
      <c r="O14" t="b">
        <v>1</v>
      </c>
      <c r="P14" t="b">
        <v>1</v>
      </c>
      <c r="Q14">
        <v>8</v>
      </c>
      <c r="R14">
        <v>0.8</v>
      </c>
      <c r="S14" t="s">
        <v>31</v>
      </c>
      <c r="T14" t="s">
        <v>32</v>
      </c>
      <c r="U14">
        <v>6</v>
      </c>
      <c r="V14">
        <v>14</v>
      </c>
      <c r="W14">
        <f t="shared" si="2"/>
        <v>20</v>
      </c>
      <c r="X14" t="b">
        <v>0</v>
      </c>
      <c r="Y14">
        <v>2</v>
      </c>
      <c r="Z14">
        <v>3</v>
      </c>
      <c r="AA14">
        <v>18</v>
      </c>
      <c r="AB14">
        <v>28.844221105527641</v>
      </c>
    </row>
    <row r="15" spans="1:28" x14ac:dyDescent="0.25">
      <c r="A15" t="s">
        <v>72</v>
      </c>
      <c r="B15" t="s">
        <v>50</v>
      </c>
      <c r="C15" t="s">
        <v>73</v>
      </c>
      <c r="D15" s="1">
        <v>45305.854166666657</v>
      </c>
      <c r="E15" s="1">
        <v>45305.871527777781</v>
      </c>
      <c r="F15" s="8">
        <f t="shared" si="0"/>
        <v>45305.854166666657</v>
      </c>
      <c r="G15" s="9">
        <f t="shared" si="1"/>
        <v>45305.871527777781</v>
      </c>
      <c r="H15">
        <v>25</v>
      </c>
      <c r="I15" t="s">
        <v>52</v>
      </c>
      <c r="J15" t="s">
        <v>53</v>
      </c>
      <c r="K15">
        <v>5</v>
      </c>
      <c r="L15">
        <v>4</v>
      </c>
      <c r="M15" t="s">
        <v>46</v>
      </c>
      <c r="N15" t="s">
        <v>30</v>
      </c>
      <c r="O15" t="b">
        <v>1</v>
      </c>
      <c r="P15" t="b">
        <v>1</v>
      </c>
      <c r="Q15">
        <v>6.25</v>
      </c>
      <c r="R15">
        <v>1.25</v>
      </c>
      <c r="S15" t="s">
        <v>31</v>
      </c>
      <c r="T15" t="s">
        <v>32</v>
      </c>
      <c r="U15">
        <v>9.6</v>
      </c>
      <c r="V15">
        <v>15.4</v>
      </c>
      <c r="W15">
        <f t="shared" si="2"/>
        <v>25</v>
      </c>
      <c r="X15" t="b">
        <v>0</v>
      </c>
      <c r="Y15">
        <v>20</v>
      </c>
      <c r="Z15">
        <v>1</v>
      </c>
      <c r="AA15">
        <v>20</v>
      </c>
      <c r="AB15">
        <v>29.948453608247419</v>
      </c>
    </row>
    <row r="16" spans="1:28" x14ac:dyDescent="0.25">
      <c r="A16" t="s">
        <v>74</v>
      </c>
      <c r="B16" t="s">
        <v>58</v>
      </c>
      <c r="C16" t="s">
        <v>75</v>
      </c>
      <c r="D16" s="1">
        <v>45306.583333333343</v>
      </c>
      <c r="E16" s="1">
        <v>45306.597222222219</v>
      </c>
      <c r="F16" s="8">
        <f t="shared" si="0"/>
        <v>45306.583333333343</v>
      </c>
      <c r="G16" s="9">
        <f t="shared" si="1"/>
        <v>45306.597222222219</v>
      </c>
      <c r="H16">
        <v>20</v>
      </c>
      <c r="I16" t="s">
        <v>28</v>
      </c>
      <c r="J16" t="s">
        <v>37</v>
      </c>
      <c r="K16">
        <v>3</v>
      </c>
      <c r="L16">
        <v>3</v>
      </c>
      <c r="M16" t="s">
        <v>28</v>
      </c>
      <c r="N16" t="s">
        <v>47</v>
      </c>
      <c r="O16" t="b">
        <v>0</v>
      </c>
      <c r="P16" t="b">
        <v>0</v>
      </c>
      <c r="Q16">
        <v>6.666666666666667</v>
      </c>
      <c r="R16">
        <v>1</v>
      </c>
      <c r="S16" t="s">
        <v>31</v>
      </c>
      <c r="T16" t="s">
        <v>32</v>
      </c>
      <c r="U16">
        <v>7.1999999999999993</v>
      </c>
      <c r="V16">
        <v>12.8</v>
      </c>
      <c r="W16">
        <f t="shared" si="2"/>
        <v>20</v>
      </c>
      <c r="X16" t="b">
        <v>0</v>
      </c>
      <c r="Y16">
        <v>6</v>
      </c>
      <c r="Z16">
        <v>2</v>
      </c>
      <c r="AA16">
        <v>14</v>
      </c>
      <c r="AB16">
        <v>30.286458333333329</v>
      </c>
    </row>
    <row r="17" spans="1:28" x14ac:dyDescent="0.25">
      <c r="A17" t="s">
        <v>76</v>
      </c>
      <c r="B17" t="s">
        <v>26</v>
      </c>
      <c r="C17" t="s">
        <v>77</v>
      </c>
      <c r="D17" s="1">
        <v>45307.822916666657</v>
      </c>
      <c r="E17" s="1">
        <v>45307.840277777781</v>
      </c>
      <c r="F17" s="8">
        <f t="shared" si="0"/>
        <v>45307.822916666657</v>
      </c>
      <c r="G17" s="9">
        <f t="shared" si="1"/>
        <v>45307.840277777781</v>
      </c>
      <c r="H17">
        <v>25</v>
      </c>
      <c r="I17" t="s">
        <v>36</v>
      </c>
      <c r="J17" t="s">
        <v>29</v>
      </c>
      <c r="K17">
        <v>4</v>
      </c>
      <c r="L17">
        <v>4.5</v>
      </c>
      <c r="M17" t="s">
        <v>38</v>
      </c>
      <c r="N17" t="s">
        <v>54</v>
      </c>
      <c r="O17" t="b">
        <v>1</v>
      </c>
      <c r="P17" t="b">
        <v>0</v>
      </c>
      <c r="Q17">
        <v>5.5555555555555554</v>
      </c>
      <c r="R17">
        <v>0.88888888888888884</v>
      </c>
      <c r="S17" t="s">
        <v>31</v>
      </c>
      <c r="T17" t="s">
        <v>56</v>
      </c>
      <c r="U17">
        <v>10.8</v>
      </c>
      <c r="V17">
        <v>14.2</v>
      </c>
      <c r="W17">
        <f t="shared" si="2"/>
        <v>25</v>
      </c>
      <c r="X17" t="b">
        <v>0</v>
      </c>
      <c r="Y17">
        <v>12</v>
      </c>
      <c r="Z17">
        <v>3</v>
      </c>
      <c r="AA17">
        <v>19</v>
      </c>
      <c r="AB17">
        <v>30.259433962264151</v>
      </c>
    </row>
    <row r="18" spans="1:28" x14ac:dyDescent="0.25">
      <c r="A18" t="s">
        <v>78</v>
      </c>
      <c r="B18" t="s">
        <v>34</v>
      </c>
      <c r="C18" t="s">
        <v>79</v>
      </c>
      <c r="D18" s="1">
        <v>45308.770833333343</v>
      </c>
      <c r="E18" s="1">
        <v>45308.788194444453</v>
      </c>
      <c r="F18" s="8">
        <f t="shared" si="0"/>
        <v>45308.770833333343</v>
      </c>
      <c r="G18" s="9">
        <f t="shared" si="1"/>
        <v>45308.788194444453</v>
      </c>
      <c r="H18">
        <v>25</v>
      </c>
      <c r="I18" t="s">
        <v>44</v>
      </c>
      <c r="J18" t="s">
        <v>45</v>
      </c>
      <c r="K18">
        <v>2</v>
      </c>
      <c r="L18">
        <v>2</v>
      </c>
      <c r="M18" t="s">
        <v>46</v>
      </c>
      <c r="N18" t="s">
        <v>39</v>
      </c>
      <c r="O18" t="b">
        <v>1</v>
      </c>
      <c r="P18" t="b">
        <v>0</v>
      </c>
      <c r="Q18">
        <v>12.5</v>
      </c>
      <c r="R18">
        <v>1</v>
      </c>
      <c r="S18" t="s">
        <v>31</v>
      </c>
      <c r="T18" t="s">
        <v>32</v>
      </c>
      <c r="U18">
        <v>4.8</v>
      </c>
      <c r="V18">
        <v>20.2</v>
      </c>
      <c r="W18">
        <f t="shared" si="2"/>
        <v>25</v>
      </c>
      <c r="X18" t="b">
        <v>0</v>
      </c>
      <c r="Y18">
        <v>2</v>
      </c>
      <c r="Z18">
        <v>1</v>
      </c>
      <c r="AA18">
        <v>18</v>
      </c>
      <c r="AB18">
        <v>28.186274509803919</v>
      </c>
    </row>
    <row r="19" spans="1:28" x14ac:dyDescent="0.25">
      <c r="A19" t="s">
        <v>80</v>
      </c>
      <c r="B19" t="s">
        <v>42</v>
      </c>
      <c r="C19" t="s">
        <v>59</v>
      </c>
      <c r="D19" s="1">
        <v>45309.833333333343</v>
      </c>
      <c r="E19" s="1">
        <v>45309.847222222219</v>
      </c>
      <c r="F19" s="8">
        <f t="shared" si="0"/>
        <v>45309.833333333343</v>
      </c>
      <c r="G19" s="9">
        <f t="shared" si="1"/>
        <v>45309.847222222219</v>
      </c>
      <c r="H19">
        <v>20</v>
      </c>
      <c r="I19" t="s">
        <v>28</v>
      </c>
      <c r="J19" t="s">
        <v>37</v>
      </c>
      <c r="K19">
        <v>3</v>
      </c>
      <c r="L19">
        <v>3.5</v>
      </c>
      <c r="M19" t="s">
        <v>28</v>
      </c>
      <c r="N19" t="s">
        <v>30</v>
      </c>
      <c r="O19" t="b">
        <v>1</v>
      </c>
      <c r="P19" t="b">
        <v>0</v>
      </c>
      <c r="Q19">
        <v>5.7142857142857144</v>
      </c>
      <c r="R19">
        <v>0.8571428571428571</v>
      </c>
      <c r="S19" t="s">
        <v>31</v>
      </c>
      <c r="T19" t="s">
        <v>32</v>
      </c>
      <c r="U19">
        <v>8.4</v>
      </c>
      <c r="V19">
        <v>11.6</v>
      </c>
      <c r="W19">
        <f t="shared" si="2"/>
        <v>20</v>
      </c>
      <c r="X19" t="b">
        <v>0</v>
      </c>
      <c r="Y19">
        <v>6</v>
      </c>
      <c r="Z19">
        <v>2</v>
      </c>
      <c r="AA19">
        <v>20</v>
      </c>
      <c r="AB19">
        <v>28.844221105527641</v>
      </c>
    </row>
    <row r="20" spans="1:28" x14ac:dyDescent="0.25">
      <c r="A20" t="s">
        <v>81</v>
      </c>
      <c r="B20" t="s">
        <v>50</v>
      </c>
      <c r="C20" t="s">
        <v>35</v>
      </c>
      <c r="D20" s="1">
        <v>45310.802083333343</v>
      </c>
      <c r="E20" s="1">
        <v>45310.819444444453</v>
      </c>
      <c r="F20" s="8">
        <f t="shared" si="0"/>
        <v>45310.802083333343</v>
      </c>
      <c r="G20" s="9">
        <f t="shared" si="1"/>
        <v>45310.819444444453</v>
      </c>
      <c r="H20">
        <v>25</v>
      </c>
      <c r="I20" t="s">
        <v>52</v>
      </c>
      <c r="J20" t="s">
        <v>53</v>
      </c>
      <c r="K20">
        <v>5</v>
      </c>
      <c r="L20">
        <v>4</v>
      </c>
      <c r="M20" t="s">
        <v>38</v>
      </c>
      <c r="N20" t="s">
        <v>47</v>
      </c>
      <c r="O20" t="b">
        <v>1</v>
      </c>
      <c r="P20" t="b">
        <v>0</v>
      </c>
      <c r="Q20">
        <v>6.25</v>
      </c>
      <c r="R20">
        <v>1.25</v>
      </c>
      <c r="S20" t="s">
        <v>31</v>
      </c>
      <c r="T20" t="s">
        <v>32</v>
      </c>
      <c r="U20">
        <v>9.6</v>
      </c>
      <c r="V20">
        <v>15.4</v>
      </c>
      <c r="W20">
        <f t="shared" si="2"/>
        <v>25</v>
      </c>
      <c r="X20" t="b">
        <v>0</v>
      </c>
      <c r="Y20">
        <v>20</v>
      </c>
      <c r="Z20">
        <v>3</v>
      </c>
      <c r="AA20">
        <v>19</v>
      </c>
      <c r="AB20">
        <v>29.948453608247419</v>
      </c>
    </row>
    <row r="21" spans="1:28" x14ac:dyDescent="0.25">
      <c r="A21" t="s">
        <v>82</v>
      </c>
      <c r="B21" t="s">
        <v>58</v>
      </c>
      <c r="C21" t="s">
        <v>43</v>
      </c>
      <c r="D21" s="1">
        <v>45311.5625</v>
      </c>
      <c r="E21" s="1">
        <v>45311.576388888891</v>
      </c>
      <c r="F21" s="8">
        <f t="shared" si="0"/>
        <v>45311.5625</v>
      </c>
      <c r="G21" s="9">
        <f t="shared" si="1"/>
        <v>45311.576388888891</v>
      </c>
      <c r="H21">
        <v>20</v>
      </c>
      <c r="I21" t="s">
        <v>28</v>
      </c>
      <c r="J21" t="s">
        <v>37</v>
      </c>
      <c r="K21">
        <v>3</v>
      </c>
      <c r="L21">
        <v>3</v>
      </c>
      <c r="M21" t="s">
        <v>46</v>
      </c>
      <c r="N21" t="s">
        <v>54</v>
      </c>
      <c r="O21" t="b">
        <v>0</v>
      </c>
      <c r="P21" t="b">
        <v>1</v>
      </c>
      <c r="Q21">
        <v>6.666666666666667</v>
      </c>
      <c r="R21">
        <v>1</v>
      </c>
      <c r="S21" t="s">
        <v>31</v>
      </c>
      <c r="T21" t="s">
        <v>56</v>
      </c>
      <c r="U21">
        <v>7.1999999999999993</v>
      </c>
      <c r="V21">
        <v>12.8</v>
      </c>
      <c r="W21">
        <f t="shared" si="2"/>
        <v>20</v>
      </c>
      <c r="X21" t="b">
        <v>0</v>
      </c>
      <c r="Y21">
        <v>6</v>
      </c>
      <c r="Z21">
        <v>1</v>
      </c>
      <c r="AA21">
        <v>13</v>
      </c>
      <c r="AB21">
        <v>30.286458333333329</v>
      </c>
    </row>
    <row r="22" spans="1:28" x14ac:dyDescent="0.25">
      <c r="A22" t="s">
        <v>83</v>
      </c>
      <c r="B22" t="s">
        <v>26</v>
      </c>
      <c r="C22" t="s">
        <v>51</v>
      </c>
      <c r="D22" s="1">
        <v>45312.78125</v>
      </c>
      <c r="E22" s="1">
        <v>45312.798611111109</v>
      </c>
      <c r="F22" s="8">
        <f t="shared" si="0"/>
        <v>45312.78125</v>
      </c>
      <c r="G22" s="9">
        <f t="shared" si="1"/>
        <v>45312.798611111109</v>
      </c>
      <c r="H22">
        <v>25</v>
      </c>
      <c r="I22" t="s">
        <v>36</v>
      </c>
      <c r="J22" t="s">
        <v>29</v>
      </c>
      <c r="K22">
        <v>4</v>
      </c>
      <c r="L22">
        <v>4.5</v>
      </c>
      <c r="M22" t="s">
        <v>28</v>
      </c>
      <c r="N22" t="s">
        <v>39</v>
      </c>
      <c r="O22" t="b">
        <v>1</v>
      </c>
      <c r="P22" t="b">
        <v>1</v>
      </c>
      <c r="Q22">
        <v>5.5555555555555554</v>
      </c>
      <c r="R22">
        <v>0.88888888888888884</v>
      </c>
      <c r="S22" t="s">
        <v>31</v>
      </c>
      <c r="T22" t="s">
        <v>32</v>
      </c>
      <c r="U22">
        <v>10.8</v>
      </c>
      <c r="V22">
        <v>14.2</v>
      </c>
      <c r="W22">
        <f t="shared" si="2"/>
        <v>25</v>
      </c>
      <c r="X22" t="b">
        <v>0</v>
      </c>
      <c r="Y22">
        <v>12</v>
      </c>
      <c r="Z22">
        <v>2</v>
      </c>
      <c r="AA22">
        <v>18</v>
      </c>
      <c r="AB22">
        <v>30.259433962264151</v>
      </c>
    </row>
    <row r="23" spans="1:28" x14ac:dyDescent="0.25">
      <c r="A23" t="s">
        <v>84</v>
      </c>
      <c r="B23" t="s">
        <v>34</v>
      </c>
      <c r="C23" t="s">
        <v>59</v>
      </c>
      <c r="D23" s="1">
        <v>45313.833333333343</v>
      </c>
      <c r="E23" s="1">
        <v>45313.850694444453</v>
      </c>
      <c r="F23" s="8">
        <f t="shared" si="0"/>
        <v>45313.833333333343</v>
      </c>
      <c r="G23" s="9">
        <f t="shared" si="1"/>
        <v>45313.850694444453</v>
      </c>
      <c r="H23">
        <v>25</v>
      </c>
      <c r="I23" t="s">
        <v>44</v>
      </c>
      <c r="J23" t="s">
        <v>45</v>
      </c>
      <c r="K23">
        <v>2</v>
      </c>
      <c r="L23">
        <v>2</v>
      </c>
      <c r="M23" t="s">
        <v>38</v>
      </c>
      <c r="N23" t="s">
        <v>30</v>
      </c>
      <c r="O23" t="b">
        <v>1</v>
      </c>
      <c r="P23" t="b">
        <v>0</v>
      </c>
      <c r="Q23">
        <v>12.5</v>
      </c>
      <c r="R23">
        <v>1</v>
      </c>
      <c r="S23" t="s">
        <v>31</v>
      </c>
      <c r="T23" t="s">
        <v>32</v>
      </c>
      <c r="U23">
        <v>4.8</v>
      </c>
      <c r="V23">
        <v>20.2</v>
      </c>
      <c r="W23">
        <f t="shared" si="2"/>
        <v>25</v>
      </c>
      <c r="X23" t="b">
        <v>0</v>
      </c>
      <c r="Y23">
        <v>2</v>
      </c>
      <c r="Z23">
        <v>3</v>
      </c>
      <c r="AA23">
        <v>20</v>
      </c>
      <c r="AB23">
        <v>28.186274509803919</v>
      </c>
    </row>
    <row r="24" spans="1:28" x14ac:dyDescent="0.25">
      <c r="A24" t="s">
        <v>85</v>
      </c>
      <c r="B24" t="s">
        <v>42</v>
      </c>
      <c r="C24" t="s">
        <v>69</v>
      </c>
      <c r="D24" s="1">
        <v>45314.8125</v>
      </c>
      <c r="E24" s="1">
        <v>45314.826388888891</v>
      </c>
      <c r="F24" s="8">
        <f t="shared" si="0"/>
        <v>45314.8125</v>
      </c>
      <c r="G24" s="9">
        <f t="shared" si="1"/>
        <v>45314.826388888891</v>
      </c>
      <c r="H24">
        <v>20</v>
      </c>
      <c r="I24" t="s">
        <v>28</v>
      </c>
      <c r="J24" t="s">
        <v>37</v>
      </c>
      <c r="K24">
        <v>3</v>
      </c>
      <c r="L24">
        <v>3.5</v>
      </c>
      <c r="M24" t="s">
        <v>46</v>
      </c>
      <c r="N24" t="s">
        <v>47</v>
      </c>
      <c r="O24" t="b">
        <v>1</v>
      </c>
      <c r="P24" t="b">
        <v>0</v>
      </c>
      <c r="Q24">
        <v>5.7142857142857144</v>
      </c>
      <c r="R24">
        <v>0.8571428571428571</v>
      </c>
      <c r="S24" t="s">
        <v>31</v>
      </c>
      <c r="T24" t="s">
        <v>32</v>
      </c>
      <c r="U24">
        <v>8.4</v>
      </c>
      <c r="V24">
        <v>11.6</v>
      </c>
      <c r="W24">
        <f t="shared" si="2"/>
        <v>20</v>
      </c>
      <c r="X24" t="b">
        <v>0</v>
      </c>
      <c r="Y24">
        <v>6</v>
      </c>
      <c r="Z24">
        <v>1</v>
      </c>
      <c r="AA24">
        <v>19</v>
      </c>
      <c r="AB24">
        <v>28.844221105527641</v>
      </c>
    </row>
    <row r="25" spans="1:28" x14ac:dyDescent="0.25">
      <c r="A25" t="s">
        <v>86</v>
      </c>
      <c r="B25" t="s">
        <v>50</v>
      </c>
      <c r="C25" t="s">
        <v>71</v>
      </c>
      <c r="D25" s="1">
        <v>45315.760416666657</v>
      </c>
      <c r="E25" s="1">
        <v>45315.777777777781</v>
      </c>
      <c r="F25" s="8">
        <f t="shared" si="0"/>
        <v>45315.760416666657</v>
      </c>
      <c r="G25" s="9">
        <f t="shared" si="1"/>
        <v>45315.777777777781</v>
      </c>
      <c r="H25">
        <v>25</v>
      </c>
      <c r="I25" t="s">
        <v>52</v>
      </c>
      <c r="J25" t="s">
        <v>53</v>
      </c>
      <c r="K25">
        <v>5</v>
      </c>
      <c r="L25">
        <v>4</v>
      </c>
      <c r="M25" t="s">
        <v>28</v>
      </c>
      <c r="N25" t="s">
        <v>54</v>
      </c>
      <c r="O25" t="b">
        <v>1</v>
      </c>
      <c r="P25" t="b">
        <v>0</v>
      </c>
      <c r="Q25">
        <v>6.25</v>
      </c>
      <c r="R25">
        <v>1.25</v>
      </c>
      <c r="S25" t="s">
        <v>31</v>
      </c>
      <c r="T25" t="s">
        <v>56</v>
      </c>
      <c r="U25">
        <v>9.6</v>
      </c>
      <c r="V25">
        <v>15.4</v>
      </c>
      <c r="W25">
        <f t="shared" si="2"/>
        <v>25</v>
      </c>
      <c r="X25" t="b">
        <v>0</v>
      </c>
      <c r="Y25">
        <v>20</v>
      </c>
      <c r="Z25">
        <v>2</v>
      </c>
      <c r="AA25">
        <v>18</v>
      </c>
      <c r="AB25">
        <v>29.948453608247419</v>
      </c>
    </row>
    <row r="26" spans="1:28" x14ac:dyDescent="0.25">
      <c r="A26" t="s">
        <v>87</v>
      </c>
      <c r="B26" t="s">
        <v>58</v>
      </c>
      <c r="C26" t="s">
        <v>73</v>
      </c>
      <c r="D26" s="1">
        <v>45316.604166666657</v>
      </c>
      <c r="E26" s="1">
        <v>45316.618055555547</v>
      </c>
      <c r="F26" s="8">
        <f t="shared" si="0"/>
        <v>45316.604166666657</v>
      </c>
      <c r="G26" s="9">
        <f t="shared" si="1"/>
        <v>45316.618055555547</v>
      </c>
      <c r="H26">
        <v>20</v>
      </c>
      <c r="I26" t="s">
        <v>28</v>
      </c>
      <c r="J26" t="s">
        <v>37</v>
      </c>
      <c r="K26">
        <v>3</v>
      </c>
      <c r="L26">
        <v>3</v>
      </c>
      <c r="M26" t="s">
        <v>38</v>
      </c>
      <c r="N26" t="s">
        <v>39</v>
      </c>
      <c r="O26" t="b">
        <v>0</v>
      </c>
      <c r="P26" t="b">
        <v>0</v>
      </c>
      <c r="Q26">
        <v>6.666666666666667</v>
      </c>
      <c r="R26">
        <v>1</v>
      </c>
      <c r="S26" t="s">
        <v>31</v>
      </c>
      <c r="T26" t="s">
        <v>32</v>
      </c>
      <c r="U26">
        <v>7.1999999999999993</v>
      </c>
      <c r="V26">
        <v>12.8</v>
      </c>
      <c r="W26">
        <f t="shared" si="2"/>
        <v>20</v>
      </c>
      <c r="X26" t="b">
        <v>0</v>
      </c>
      <c r="Y26">
        <v>6</v>
      </c>
      <c r="Z26">
        <v>3</v>
      </c>
      <c r="AA26">
        <v>14</v>
      </c>
      <c r="AB26">
        <v>30.286458333333329</v>
      </c>
    </row>
    <row r="27" spans="1:28" x14ac:dyDescent="0.25">
      <c r="A27" t="s">
        <v>88</v>
      </c>
      <c r="B27" t="s">
        <v>26</v>
      </c>
      <c r="C27" t="s">
        <v>75</v>
      </c>
      <c r="D27" s="1">
        <v>45317.833333333343</v>
      </c>
      <c r="E27" s="1">
        <v>45317.850694444453</v>
      </c>
      <c r="F27" s="8">
        <f t="shared" si="0"/>
        <v>45317.833333333343</v>
      </c>
      <c r="G27" s="9">
        <f t="shared" si="1"/>
        <v>45317.850694444453</v>
      </c>
      <c r="H27">
        <v>25</v>
      </c>
      <c r="I27" t="s">
        <v>36</v>
      </c>
      <c r="J27" t="s">
        <v>29</v>
      </c>
      <c r="K27">
        <v>4</v>
      </c>
      <c r="L27">
        <v>4.5</v>
      </c>
      <c r="M27" t="s">
        <v>46</v>
      </c>
      <c r="N27" t="s">
        <v>30</v>
      </c>
      <c r="O27" t="b">
        <v>1</v>
      </c>
      <c r="P27" t="b">
        <v>0</v>
      </c>
      <c r="Q27">
        <v>5.5555555555555554</v>
      </c>
      <c r="R27">
        <v>0.88888888888888884</v>
      </c>
      <c r="S27" t="s">
        <v>31</v>
      </c>
      <c r="T27" t="s">
        <v>32</v>
      </c>
      <c r="U27">
        <v>10.8</v>
      </c>
      <c r="V27">
        <v>14.2</v>
      </c>
      <c r="W27">
        <f t="shared" si="2"/>
        <v>25</v>
      </c>
      <c r="X27" t="b">
        <v>0</v>
      </c>
      <c r="Y27">
        <v>12</v>
      </c>
      <c r="Z27">
        <v>1</v>
      </c>
      <c r="AA27">
        <v>20</v>
      </c>
      <c r="AB27">
        <v>30.259433962264151</v>
      </c>
    </row>
    <row r="28" spans="1:28" x14ac:dyDescent="0.25">
      <c r="A28" t="s">
        <v>89</v>
      </c>
      <c r="B28" t="s">
        <v>34</v>
      </c>
      <c r="C28" t="s">
        <v>77</v>
      </c>
      <c r="D28" s="1">
        <v>45318.802083333343</v>
      </c>
      <c r="E28" s="1">
        <v>45318.819444444453</v>
      </c>
      <c r="F28" s="8">
        <f t="shared" si="0"/>
        <v>45318.802083333343</v>
      </c>
      <c r="G28" s="9">
        <f t="shared" si="1"/>
        <v>45318.819444444453</v>
      </c>
      <c r="H28">
        <v>25</v>
      </c>
      <c r="I28" t="s">
        <v>44</v>
      </c>
      <c r="J28" t="s">
        <v>45</v>
      </c>
      <c r="K28">
        <v>2</v>
      </c>
      <c r="L28">
        <v>2</v>
      </c>
      <c r="M28" t="s">
        <v>28</v>
      </c>
      <c r="N28" t="s">
        <v>47</v>
      </c>
      <c r="O28" t="b">
        <v>1</v>
      </c>
      <c r="P28" t="b">
        <v>1</v>
      </c>
      <c r="Q28">
        <v>12.5</v>
      </c>
      <c r="R28">
        <v>1</v>
      </c>
      <c r="S28" t="s">
        <v>31</v>
      </c>
      <c r="T28" t="s">
        <v>32</v>
      </c>
      <c r="U28">
        <v>4.8</v>
      </c>
      <c r="V28">
        <v>20.2</v>
      </c>
      <c r="W28">
        <f t="shared" si="2"/>
        <v>25</v>
      </c>
      <c r="X28" t="b">
        <v>0</v>
      </c>
      <c r="Y28">
        <v>2</v>
      </c>
      <c r="Z28">
        <v>2</v>
      </c>
      <c r="AA28">
        <v>19</v>
      </c>
      <c r="AB28">
        <v>28.186274509803919</v>
      </c>
    </row>
    <row r="29" spans="1:28" x14ac:dyDescent="0.25">
      <c r="A29" t="s">
        <v>90</v>
      </c>
      <c r="B29" t="s">
        <v>42</v>
      </c>
      <c r="C29" t="s">
        <v>79</v>
      </c>
      <c r="D29" s="1">
        <v>45319.770833333343</v>
      </c>
      <c r="E29" s="1">
        <v>45319.784722222219</v>
      </c>
      <c r="F29" s="8">
        <f t="shared" si="0"/>
        <v>45319.770833333343</v>
      </c>
      <c r="G29" s="9">
        <f t="shared" si="1"/>
        <v>45319.784722222219</v>
      </c>
      <c r="H29">
        <v>20</v>
      </c>
      <c r="I29" t="s">
        <v>28</v>
      </c>
      <c r="J29" t="s">
        <v>37</v>
      </c>
      <c r="K29">
        <v>3</v>
      </c>
      <c r="L29">
        <v>3.5</v>
      </c>
      <c r="M29" t="s">
        <v>38</v>
      </c>
      <c r="N29" t="s">
        <v>54</v>
      </c>
      <c r="O29" t="b">
        <v>1</v>
      </c>
      <c r="P29" t="b">
        <v>1</v>
      </c>
      <c r="Q29">
        <v>5.7142857142857144</v>
      </c>
      <c r="R29">
        <v>0.8571428571428571</v>
      </c>
      <c r="S29" t="s">
        <v>31</v>
      </c>
      <c r="T29" t="s">
        <v>56</v>
      </c>
      <c r="U29">
        <v>8.4</v>
      </c>
      <c r="V29">
        <v>11.6</v>
      </c>
      <c r="W29">
        <f t="shared" si="2"/>
        <v>20</v>
      </c>
      <c r="X29" t="b">
        <v>0</v>
      </c>
      <c r="Y29">
        <v>6</v>
      </c>
      <c r="Z29">
        <v>3</v>
      </c>
      <c r="AA29">
        <v>18</v>
      </c>
      <c r="AB29">
        <v>28.844221105527641</v>
      </c>
    </row>
    <row r="30" spans="1:28" x14ac:dyDescent="0.25">
      <c r="A30" t="s">
        <v>91</v>
      </c>
      <c r="B30" t="s">
        <v>50</v>
      </c>
      <c r="C30" t="s">
        <v>43</v>
      </c>
      <c r="D30" s="1">
        <v>45320.833333333343</v>
      </c>
      <c r="E30" s="1">
        <v>45320.850694444453</v>
      </c>
      <c r="F30" s="8">
        <f t="shared" si="0"/>
        <v>45320.833333333343</v>
      </c>
      <c r="G30" s="9">
        <f t="shared" si="1"/>
        <v>45320.850694444453</v>
      </c>
      <c r="H30">
        <v>25</v>
      </c>
      <c r="I30" t="s">
        <v>52</v>
      </c>
      <c r="J30" t="s">
        <v>53</v>
      </c>
      <c r="K30">
        <v>5</v>
      </c>
      <c r="L30">
        <v>4</v>
      </c>
      <c r="M30" t="s">
        <v>46</v>
      </c>
      <c r="N30" t="s">
        <v>39</v>
      </c>
      <c r="O30" t="b">
        <v>1</v>
      </c>
      <c r="P30" t="b">
        <v>0</v>
      </c>
      <c r="Q30">
        <v>6.25</v>
      </c>
      <c r="R30">
        <v>1.25</v>
      </c>
      <c r="S30" t="s">
        <v>31</v>
      </c>
      <c r="T30" t="s">
        <v>32</v>
      </c>
      <c r="U30">
        <v>9.6</v>
      </c>
      <c r="V30">
        <v>15.4</v>
      </c>
      <c r="W30">
        <f t="shared" si="2"/>
        <v>25</v>
      </c>
      <c r="X30" t="b">
        <v>0</v>
      </c>
      <c r="Y30">
        <v>20</v>
      </c>
      <c r="Z30">
        <v>1</v>
      </c>
      <c r="AA30">
        <v>20</v>
      </c>
      <c r="AB30">
        <v>29.948453608247419</v>
      </c>
    </row>
    <row r="31" spans="1:28" x14ac:dyDescent="0.25">
      <c r="A31" t="s">
        <v>92</v>
      </c>
      <c r="B31" t="s">
        <v>58</v>
      </c>
      <c r="C31" t="s">
        <v>51</v>
      </c>
      <c r="D31" s="1">
        <v>45321.552083333343</v>
      </c>
      <c r="E31" s="1">
        <v>45321.565972222219</v>
      </c>
      <c r="F31" s="8">
        <f t="shared" si="0"/>
        <v>45321.552083333343</v>
      </c>
      <c r="G31" s="9">
        <f t="shared" si="1"/>
        <v>45321.565972222219</v>
      </c>
      <c r="H31">
        <v>20</v>
      </c>
      <c r="I31" t="s">
        <v>28</v>
      </c>
      <c r="J31" t="s">
        <v>37</v>
      </c>
      <c r="K31">
        <v>3</v>
      </c>
      <c r="L31">
        <v>3</v>
      </c>
      <c r="M31" t="s">
        <v>28</v>
      </c>
      <c r="N31" t="s">
        <v>30</v>
      </c>
      <c r="O31" t="b">
        <v>0</v>
      </c>
      <c r="P31" t="b">
        <v>0</v>
      </c>
      <c r="Q31">
        <v>6.666666666666667</v>
      </c>
      <c r="R31">
        <v>1</v>
      </c>
      <c r="S31" t="s">
        <v>31</v>
      </c>
      <c r="T31" t="s">
        <v>32</v>
      </c>
      <c r="U31">
        <v>7.1999999999999993</v>
      </c>
      <c r="V31">
        <v>12.8</v>
      </c>
      <c r="W31">
        <f t="shared" si="2"/>
        <v>20</v>
      </c>
      <c r="X31" t="b">
        <v>0</v>
      </c>
      <c r="Y31">
        <v>6</v>
      </c>
      <c r="Z31">
        <v>2</v>
      </c>
      <c r="AA31">
        <v>13</v>
      </c>
      <c r="AB31">
        <v>30.286458333333329</v>
      </c>
    </row>
    <row r="32" spans="1:28" x14ac:dyDescent="0.25">
      <c r="A32" t="s">
        <v>93</v>
      </c>
      <c r="B32" t="s">
        <v>26</v>
      </c>
      <c r="C32" t="s">
        <v>35</v>
      </c>
      <c r="D32" s="1">
        <v>45323.822916666657</v>
      </c>
      <c r="E32" s="1">
        <v>45323.840277777781</v>
      </c>
      <c r="F32" s="8">
        <f t="shared" si="0"/>
        <v>45323.822916666657</v>
      </c>
      <c r="G32" s="9">
        <f t="shared" si="1"/>
        <v>45323.840277777781</v>
      </c>
      <c r="H32">
        <v>25</v>
      </c>
      <c r="I32" t="s">
        <v>36</v>
      </c>
      <c r="J32" t="s">
        <v>29</v>
      </c>
      <c r="K32">
        <v>4</v>
      </c>
      <c r="L32">
        <v>4.5</v>
      </c>
      <c r="M32" t="s">
        <v>38</v>
      </c>
      <c r="N32" t="s">
        <v>47</v>
      </c>
      <c r="O32" t="b">
        <v>1</v>
      </c>
      <c r="P32" t="b">
        <v>0</v>
      </c>
      <c r="Q32">
        <v>5.5555555555555554</v>
      </c>
      <c r="R32">
        <v>0.88888888888888884</v>
      </c>
      <c r="S32" t="s">
        <v>40</v>
      </c>
      <c r="T32" t="s">
        <v>32</v>
      </c>
      <c r="U32">
        <v>10.8</v>
      </c>
      <c r="V32">
        <v>14.2</v>
      </c>
      <c r="W32">
        <f t="shared" si="2"/>
        <v>25</v>
      </c>
      <c r="X32" t="b">
        <v>0</v>
      </c>
      <c r="Y32">
        <v>12</v>
      </c>
      <c r="Z32">
        <v>3</v>
      </c>
      <c r="AA32">
        <v>19</v>
      </c>
      <c r="AB32">
        <v>30.259433962264151</v>
      </c>
    </row>
    <row r="33" spans="1:28" x14ac:dyDescent="0.25">
      <c r="A33" t="s">
        <v>94</v>
      </c>
      <c r="B33" t="s">
        <v>34</v>
      </c>
      <c r="C33" t="s">
        <v>71</v>
      </c>
      <c r="D33" s="1">
        <v>45324.75</v>
      </c>
      <c r="E33" s="1">
        <v>45324.767361111109</v>
      </c>
      <c r="F33" s="8">
        <f t="shared" si="0"/>
        <v>45324.75</v>
      </c>
      <c r="G33" s="9">
        <f t="shared" si="1"/>
        <v>45324.767361111109</v>
      </c>
      <c r="H33">
        <v>25</v>
      </c>
      <c r="I33" t="s">
        <v>44</v>
      </c>
      <c r="J33" t="s">
        <v>45</v>
      </c>
      <c r="K33">
        <v>2</v>
      </c>
      <c r="L33">
        <v>2</v>
      </c>
      <c r="M33" t="s">
        <v>46</v>
      </c>
      <c r="N33" t="s">
        <v>54</v>
      </c>
      <c r="O33" t="b">
        <v>1</v>
      </c>
      <c r="P33" t="b">
        <v>0</v>
      </c>
      <c r="Q33">
        <v>12.5</v>
      </c>
      <c r="R33">
        <v>1</v>
      </c>
      <c r="S33" t="s">
        <v>40</v>
      </c>
      <c r="T33" t="s">
        <v>56</v>
      </c>
      <c r="U33">
        <v>4.8</v>
      </c>
      <c r="V33">
        <v>20.2</v>
      </c>
      <c r="W33">
        <f t="shared" si="2"/>
        <v>25</v>
      </c>
      <c r="X33" t="b">
        <v>0</v>
      </c>
      <c r="Y33">
        <v>2</v>
      </c>
      <c r="Z33">
        <v>1</v>
      </c>
      <c r="AA33">
        <v>18</v>
      </c>
      <c r="AB33">
        <v>28.186274509803919</v>
      </c>
    </row>
    <row r="34" spans="1:28" x14ac:dyDescent="0.25">
      <c r="A34" t="s">
        <v>95</v>
      </c>
      <c r="B34" t="s">
        <v>42</v>
      </c>
      <c r="C34" t="s">
        <v>73</v>
      </c>
      <c r="D34" s="1">
        <v>45325.854166666657</v>
      </c>
      <c r="E34" s="1">
        <v>45325.871527777781</v>
      </c>
      <c r="F34" s="8">
        <f t="shared" si="0"/>
        <v>45325.854166666657</v>
      </c>
      <c r="G34" s="9">
        <f t="shared" si="1"/>
        <v>45325.871527777781</v>
      </c>
      <c r="H34">
        <v>25</v>
      </c>
      <c r="I34" t="s">
        <v>28</v>
      </c>
      <c r="J34" t="s">
        <v>37</v>
      </c>
      <c r="K34">
        <v>3</v>
      </c>
      <c r="L34">
        <v>3.5</v>
      </c>
      <c r="M34" t="s">
        <v>28</v>
      </c>
      <c r="N34" t="s">
        <v>39</v>
      </c>
      <c r="O34" t="b">
        <v>1</v>
      </c>
      <c r="P34" t="b">
        <v>1</v>
      </c>
      <c r="Q34">
        <v>7.1428571428571432</v>
      </c>
      <c r="R34">
        <v>0.8571428571428571</v>
      </c>
      <c r="S34" t="s">
        <v>40</v>
      </c>
      <c r="T34" t="s">
        <v>32</v>
      </c>
      <c r="U34">
        <v>8.4</v>
      </c>
      <c r="V34">
        <v>16.600000000000001</v>
      </c>
      <c r="W34">
        <f t="shared" si="2"/>
        <v>25</v>
      </c>
      <c r="X34" t="b">
        <v>0</v>
      </c>
      <c r="Y34">
        <v>6</v>
      </c>
      <c r="Z34">
        <v>2</v>
      </c>
      <c r="AA34">
        <v>20</v>
      </c>
      <c r="AB34">
        <v>28.844221105527641</v>
      </c>
    </row>
    <row r="35" spans="1:28" x14ac:dyDescent="0.25">
      <c r="A35" t="s">
        <v>96</v>
      </c>
      <c r="B35" t="s">
        <v>50</v>
      </c>
      <c r="C35" t="s">
        <v>59</v>
      </c>
      <c r="D35" s="1">
        <v>45326.59375</v>
      </c>
      <c r="E35" s="1">
        <v>45326.607638888891</v>
      </c>
      <c r="F35" s="8">
        <f t="shared" si="0"/>
        <v>45326.59375</v>
      </c>
      <c r="G35" s="9">
        <f t="shared" si="1"/>
        <v>45326.607638888891</v>
      </c>
      <c r="H35">
        <v>20</v>
      </c>
      <c r="I35" t="s">
        <v>52</v>
      </c>
      <c r="J35" t="s">
        <v>53</v>
      </c>
      <c r="K35">
        <v>5</v>
      </c>
      <c r="L35">
        <v>4</v>
      </c>
      <c r="M35" t="s">
        <v>38</v>
      </c>
      <c r="N35" t="s">
        <v>30</v>
      </c>
      <c r="O35" t="b">
        <v>0</v>
      </c>
      <c r="P35" t="b">
        <v>1</v>
      </c>
      <c r="Q35">
        <v>5</v>
      </c>
      <c r="R35">
        <v>1.25</v>
      </c>
      <c r="S35" t="s">
        <v>40</v>
      </c>
      <c r="T35" t="s">
        <v>32</v>
      </c>
      <c r="U35">
        <v>9.6</v>
      </c>
      <c r="V35">
        <v>10.4</v>
      </c>
      <c r="W35">
        <f t="shared" si="2"/>
        <v>20</v>
      </c>
      <c r="X35" t="b">
        <v>0</v>
      </c>
      <c r="Y35">
        <v>20</v>
      </c>
      <c r="Z35">
        <v>3</v>
      </c>
      <c r="AA35">
        <v>14</v>
      </c>
      <c r="AB35">
        <v>29.948453608247419</v>
      </c>
    </row>
    <row r="36" spans="1:28" x14ac:dyDescent="0.25">
      <c r="A36" t="s">
        <v>97</v>
      </c>
      <c r="B36" t="s">
        <v>58</v>
      </c>
      <c r="C36" t="s">
        <v>75</v>
      </c>
      <c r="D36" s="1">
        <v>45327.791666666657</v>
      </c>
      <c r="E36" s="1">
        <v>45327.809027777781</v>
      </c>
      <c r="F36" s="8">
        <f t="shared" si="0"/>
        <v>45327.791666666657</v>
      </c>
      <c r="G36" s="9">
        <f t="shared" si="1"/>
        <v>45327.809027777781</v>
      </c>
      <c r="H36">
        <v>25</v>
      </c>
      <c r="I36" t="s">
        <v>28</v>
      </c>
      <c r="J36" t="s">
        <v>37</v>
      </c>
      <c r="K36">
        <v>3</v>
      </c>
      <c r="L36">
        <v>3</v>
      </c>
      <c r="M36" t="s">
        <v>46</v>
      </c>
      <c r="N36" t="s">
        <v>47</v>
      </c>
      <c r="O36" t="b">
        <v>1</v>
      </c>
      <c r="P36" t="b">
        <v>0</v>
      </c>
      <c r="Q36">
        <v>8.3333333333333339</v>
      </c>
      <c r="R36">
        <v>1</v>
      </c>
      <c r="S36" t="s">
        <v>40</v>
      </c>
      <c r="T36" t="s">
        <v>32</v>
      </c>
      <c r="U36">
        <v>7.1999999999999993</v>
      </c>
      <c r="V36">
        <v>17.8</v>
      </c>
      <c r="W36">
        <f t="shared" si="2"/>
        <v>25</v>
      </c>
      <c r="X36" t="b">
        <v>0</v>
      </c>
      <c r="Y36">
        <v>6</v>
      </c>
      <c r="Z36">
        <v>1</v>
      </c>
      <c r="AA36">
        <v>19</v>
      </c>
      <c r="AB36">
        <v>30.286458333333329</v>
      </c>
    </row>
    <row r="37" spans="1:28" x14ac:dyDescent="0.25">
      <c r="A37" t="s">
        <v>98</v>
      </c>
      <c r="B37" t="s">
        <v>26</v>
      </c>
      <c r="C37" t="s">
        <v>69</v>
      </c>
      <c r="D37" s="1">
        <v>45328.78125</v>
      </c>
      <c r="E37" s="1">
        <v>45328.798611111109</v>
      </c>
      <c r="F37" s="8">
        <f t="shared" si="0"/>
        <v>45328.78125</v>
      </c>
      <c r="G37" s="9">
        <f t="shared" si="1"/>
        <v>45328.798611111109</v>
      </c>
      <c r="H37">
        <v>25</v>
      </c>
      <c r="I37" t="s">
        <v>36</v>
      </c>
      <c r="J37" t="s">
        <v>29</v>
      </c>
      <c r="K37">
        <v>4</v>
      </c>
      <c r="L37">
        <v>4.5</v>
      </c>
      <c r="M37" t="s">
        <v>28</v>
      </c>
      <c r="N37" t="s">
        <v>30</v>
      </c>
      <c r="O37" t="b">
        <v>1</v>
      </c>
      <c r="P37" t="b">
        <v>0</v>
      </c>
      <c r="Q37">
        <v>5.5555555555555554</v>
      </c>
      <c r="R37">
        <v>0.88888888888888884</v>
      </c>
      <c r="S37" t="s">
        <v>40</v>
      </c>
      <c r="T37" t="s">
        <v>32</v>
      </c>
      <c r="U37">
        <v>10.8</v>
      </c>
      <c r="V37">
        <v>14.2</v>
      </c>
      <c r="W37">
        <f t="shared" si="2"/>
        <v>25</v>
      </c>
      <c r="X37" t="b">
        <v>0</v>
      </c>
      <c r="Y37">
        <v>12</v>
      </c>
      <c r="Z37">
        <v>2</v>
      </c>
      <c r="AA37">
        <v>18</v>
      </c>
      <c r="AB37">
        <v>30.259433962264151</v>
      </c>
    </row>
    <row r="38" spans="1:28" x14ac:dyDescent="0.25">
      <c r="A38" t="s">
        <v>99</v>
      </c>
      <c r="B38" t="s">
        <v>34</v>
      </c>
      <c r="C38" t="s">
        <v>71</v>
      </c>
      <c r="D38" s="1">
        <v>45329.833333333343</v>
      </c>
      <c r="E38" s="1">
        <v>45329.850694444453</v>
      </c>
      <c r="F38" s="8">
        <f t="shared" si="0"/>
        <v>45329.833333333343</v>
      </c>
      <c r="G38" s="9">
        <f t="shared" si="1"/>
        <v>45329.850694444453</v>
      </c>
      <c r="H38">
        <v>25</v>
      </c>
      <c r="I38" t="s">
        <v>28</v>
      </c>
      <c r="J38" t="s">
        <v>37</v>
      </c>
      <c r="K38">
        <v>3</v>
      </c>
      <c r="L38">
        <v>3</v>
      </c>
      <c r="M38" t="s">
        <v>38</v>
      </c>
      <c r="N38" t="s">
        <v>47</v>
      </c>
      <c r="O38" t="b">
        <v>1</v>
      </c>
      <c r="P38" t="b">
        <v>0</v>
      </c>
      <c r="Q38">
        <v>8.3333333333333339</v>
      </c>
      <c r="R38">
        <v>1</v>
      </c>
      <c r="S38" t="s">
        <v>40</v>
      </c>
      <c r="T38" t="s">
        <v>32</v>
      </c>
      <c r="U38">
        <v>7.1999999999999993</v>
      </c>
      <c r="V38">
        <v>17.8</v>
      </c>
      <c r="W38">
        <f t="shared" si="2"/>
        <v>25</v>
      </c>
      <c r="X38" t="b">
        <v>0</v>
      </c>
      <c r="Y38">
        <v>6</v>
      </c>
      <c r="Z38">
        <v>3</v>
      </c>
      <c r="AA38">
        <v>20</v>
      </c>
      <c r="AB38">
        <v>28.186274509803919</v>
      </c>
    </row>
    <row r="39" spans="1:28" x14ac:dyDescent="0.25">
      <c r="A39" t="s">
        <v>100</v>
      </c>
      <c r="B39" t="s">
        <v>42</v>
      </c>
      <c r="C39" t="s">
        <v>73</v>
      </c>
      <c r="D39" s="1">
        <v>45330.8125</v>
      </c>
      <c r="E39" s="1">
        <v>45330.826388888891</v>
      </c>
      <c r="F39" s="8">
        <f t="shared" si="0"/>
        <v>45330.8125</v>
      </c>
      <c r="G39" s="9">
        <f t="shared" si="1"/>
        <v>45330.826388888891</v>
      </c>
      <c r="H39">
        <v>20</v>
      </c>
      <c r="I39" t="s">
        <v>44</v>
      </c>
      <c r="J39" t="s">
        <v>45</v>
      </c>
      <c r="K39">
        <v>2</v>
      </c>
      <c r="L39">
        <v>2.5</v>
      </c>
      <c r="M39" t="s">
        <v>46</v>
      </c>
      <c r="N39" t="s">
        <v>54</v>
      </c>
      <c r="O39" t="b">
        <v>1</v>
      </c>
      <c r="P39" t="b">
        <v>0</v>
      </c>
      <c r="Q39">
        <v>8</v>
      </c>
      <c r="R39">
        <v>0.8</v>
      </c>
      <c r="S39" t="s">
        <v>40</v>
      </c>
      <c r="T39" t="s">
        <v>56</v>
      </c>
      <c r="U39">
        <v>6</v>
      </c>
      <c r="V39">
        <v>14</v>
      </c>
      <c r="W39">
        <f t="shared" si="2"/>
        <v>20</v>
      </c>
      <c r="X39" t="b">
        <v>0</v>
      </c>
      <c r="Y39">
        <v>2</v>
      </c>
      <c r="Z39">
        <v>1</v>
      </c>
      <c r="AA39">
        <v>19</v>
      </c>
      <c r="AB39">
        <v>28.844221105527641</v>
      </c>
    </row>
    <row r="40" spans="1:28" x14ac:dyDescent="0.25">
      <c r="A40" t="s">
        <v>101</v>
      </c>
      <c r="B40" t="s">
        <v>50</v>
      </c>
      <c r="C40" t="s">
        <v>59</v>
      </c>
      <c r="D40" s="1">
        <v>45331.760416666657</v>
      </c>
      <c r="E40" s="1">
        <v>45331.777777777781</v>
      </c>
      <c r="F40" s="8">
        <f t="shared" si="0"/>
        <v>45331.760416666657</v>
      </c>
      <c r="G40" s="9">
        <f t="shared" si="1"/>
        <v>45331.777777777781</v>
      </c>
      <c r="H40">
        <v>25</v>
      </c>
      <c r="I40" t="s">
        <v>52</v>
      </c>
      <c r="J40" t="s">
        <v>53</v>
      </c>
      <c r="K40">
        <v>5</v>
      </c>
      <c r="L40">
        <v>4</v>
      </c>
      <c r="M40" t="s">
        <v>28</v>
      </c>
      <c r="N40" t="s">
        <v>39</v>
      </c>
      <c r="O40" t="b">
        <v>1</v>
      </c>
      <c r="P40" t="b">
        <v>0</v>
      </c>
      <c r="Q40">
        <v>6.25</v>
      </c>
      <c r="R40">
        <v>1.25</v>
      </c>
      <c r="S40" t="s">
        <v>40</v>
      </c>
      <c r="T40" t="s">
        <v>32</v>
      </c>
      <c r="U40">
        <v>9.6</v>
      </c>
      <c r="V40">
        <v>15.4</v>
      </c>
      <c r="W40">
        <f t="shared" si="2"/>
        <v>25</v>
      </c>
      <c r="X40" t="b">
        <v>0</v>
      </c>
      <c r="Y40">
        <v>20</v>
      </c>
      <c r="Z40">
        <v>2</v>
      </c>
      <c r="AA40">
        <v>18</v>
      </c>
      <c r="AB40">
        <v>29.948453608247419</v>
      </c>
    </row>
    <row r="41" spans="1:28" x14ac:dyDescent="0.25">
      <c r="A41" t="s">
        <v>102</v>
      </c>
      <c r="B41" t="s">
        <v>58</v>
      </c>
      <c r="C41" t="s">
        <v>75</v>
      </c>
      <c r="D41" s="1">
        <v>45332.604166666657</v>
      </c>
      <c r="E41" s="1">
        <v>45332.618055555547</v>
      </c>
      <c r="F41" s="8">
        <f t="shared" si="0"/>
        <v>45332.604166666657</v>
      </c>
      <c r="G41" s="9">
        <f t="shared" si="1"/>
        <v>45332.618055555547</v>
      </c>
      <c r="H41">
        <v>20</v>
      </c>
      <c r="I41" t="s">
        <v>28</v>
      </c>
      <c r="J41" t="s">
        <v>37</v>
      </c>
      <c r="K41">
        <v>3</v>
      </c>
      <c r="L41">
        <v>3.5</v>
      </c>
      <c r="M41" t="s">
        <v>38</v>
      </c>
      <c r="N41" t="s">
        <v>30</v>
      </c>
      <c r="O41" t="b">
        <v>0</v>
      </c>
      <c r="P41" t="b">
        <v>1</v>
      </c>
      <c r="Q41">
        <v>5.7142857142857144</v>
      </c>
      <c r="R41">
        <v>0.8571428571428571</v>
      </c>
      <c r="S41" t="s">
        <v>40</v>
      </c>
      <c r="T41" t="s">
        <v>32</v>
      </c>
      <c r="U41">
        <v>8.4</v>
      </c>
      <c r="V41">
        <v>11.6</v>
      </c>
      <c r="W41">
        <f t="shared" si="2"/>
        <v>20</v>
      </c>
      <c r="X41" t="b">
        <v>0</v>
      </c>
      <c r="Y41">
        <v>6</v>
      </c>
      <c r="Z41">
        <v>3</v>
      </c>
      <c r="AA41">
        <v>14</v>
      </c>
      <c r="AB41">
        <v>30.286458333333329</v>
      </c>
    </row>
    <row r="42" spans="1:28" x14ac:dyDescent="0.25">
      <c r="A42" t="s">
        <v>103</v>
      </c>
      <c r="B42" t="s">
        <v>26</v>
      </c>
      <c r="C42" t="s">
        <v>77</v>
      </c>
      <c r="D42" s="1">
        <v>45333.791666666657</v>
      </c>
      <c r="E42" s="1">
        <v>45333.805555555547</v>
      </c>
      <c r="F42" s="8">
        <f t="shared" si="0"/>
        <v>45333.791666666657</v>
      </c>
      <c r="G42" s="9">
        <f t="shared" si="1"/>
        <v>45333.805555555547</v>
      </c>
      <c r="H42">
        <v>20</v>
      </c>
      <c r="I42" t="s">
        <v>36</v>
      </c>
      <c r="J42" t="s">
        <v>29</v>
      </c>
      <c r="K42">
        <v>4</v>
      </c>
      <c r="L42">
        <v>4</v>
      </c>
      <c r="M42" t="s">
        <v>46</v>
      </c>
      <c r="N42" t="s">
        <v>47</v>
      </c>
      <c r="O42" t="b">
        <v>1</v>
      </c>
      <c r="P42" t="b">
        <v>1</v>
      </c>
      <c r="Q42">
        <v>5</v>
      </c>
      <c r="R42">
        <v>1</v>
      </c>
      <c r="S42" t="s">
        <v>40</v>
      </c>
      <c r="T42" t="s">
        <v>32</v>
      </c>
      <c r="U42">
        <v>9.6</v>
      </c>
      <c r="V42">
        <v>10.4</v>
      </c>
      <c r="W42">
        <f t="shared" si="2"/>
        <v>20</v>
      </c>
      <c r="X42" t="b">
        <v>0</v>
      </c>
      <c r="Y42">
        <v>12</v>
      </c>
      <c r="Z42">
        <v>1</v>
      </c>
      <c r="AA42">
        <v>19</v>
      </c>
      <c r="AB42">
        <v>30.259433962264151</v>
      </c>
    </row>
    <row r="43" spans="1:28" x14ac:dyDescent="0.25">
      <c r="A43" t="s">
        <v>104</v>
      </c>
      <c r="B43" t="s">
        <v>34</v>
      </c>
      <c r="C43" t="s">
        <v>79</v>
      </c>
      <c r="D43" s="1">
        <v>45334.84375</v>
      </c>
      <c r="E43" s="1">
        <v>45334.861111111109</v>
      </c>
      <c r="F43" s="8">
        <f t="shared" si="0"/>
        <v>45334.84375</v>
      </c>
      <c r="G43" s="9">
        <f t="shared" si="1"/>
        <v>45334.861111111109</v>
      </c>
      <c r="H43">
        <v>25</v>
      </c>
      <c r="I43" t="s">
        <v>44</v>
      </c>
      <c r="J43" t="s">
        <v>45</v>
      </c>
      <c r="K43">
        <v>2</v>
      </c>
      <c r="L43">
        <v>2</v>
      </c>
      <c r="M43" t="s">
        <v>28</v>
      </c>
      <c r="N43" t="s">
        <v>54</v>
      </c>
      <c r="O43" t="b">
        <v>1</v>
      </c>
      <c r="P43" t="b">
        <v>0</v>
      </c>
      <c r="Q43">
        <v>12.5</v>
      </c>
      <c r="R43">
        <v>1</v>
      </c>
      <c r="S43" t="s">
        <v>40</v>
      </c>
      <c r="T43" t="s">
        <v>56</v>
      </c>
      <c r="U43">
        <v>4.8</v>
      </c>
      <c r="V43">
        <v>20.2</v>
      </c>
      <c r="W43">
        <f t="shared" si="2"/>
        <v>25</v>
      </c>
      <c r="X43" t="b">
        <v>0</v>
      </c>
      <c r="Y43">
        <v>2</v>
      </c>
      <c r="Z43">
        <v>2</v>
      </c>
      <c r="AA43">
        <v>20</v>
      </c>
      <c r="AB43">
        <v>28.186274509803919</v>
      </c>
    </row>
    <row r="44" spans="1:28" x14ac:dyDescent="0.25">
      <c r="A44" t="s">
        <v>105</v>
      </c>
      <c r="B44" t="s">
        <v>42</v>
      </c>
      <c r="C44" t="s">
        <v>59</v>
      </c>
      <c r="D44" s="1">
        <v>45335.770833333343</v>
      </c>
      <c r="E44" s="1">
        <v>45335.784722222219</v>
      </c>
      <c r="F44" s="8">
        <f t="shared" si="0"/>
        <v>45335.770833333343</v>
      </c>
      <c r="G44" s="9">
        <f t="shared" si="1"/>
        <v>45335.784722222219</v>
      </c>
      <c r="H44">
        <v>20</v>
      </c>
      <c r="I44" t="s">
        <v>28</v>
      </c>
      <c r="J44" t="s">
        <v>37</v>
      </c>
      <c r="K44">
        <v>3</v>
      </c>
      <c r="L44">
        <v>3</v>
      </c>
      <c r="M44" t="s">
        <v>38</v>
      </c>
      <c r="N44" t="s">
        <v>39</v>
      </c>
      <c r="O44" t="b">
        <v>1</v>
      </c>
      <c r="P44" t="b">
        <v>0</v>
      </c>
      <c r="Q44">
        <v>6.666666666666667</v>
      </c>
      <c r="R44">
        <v>1</v>
      </c>
      <c r="S44" t="s">
        <v>40</v>
      </c>
      <c r="T44" t="s">
        <v>32</v>
      </c>
      <c r="U44">
        <v>7.1999999999999993</v>
      </c>
      <c r="V44">
        <v>12.8</v>
      </c>
      <c r="W44">
        <f t="shared" si="2"/>
        <v>20</v>
      </c>
      <c r="X44" t="b">
        <v>0</v>
      </c>
      <c r="Y44">
        <v>6</v>
      </c>
      <c r="Z44">
        <v>3</v>
      </c>
      <c r="AA44">
        <v>18</v>
      </c>
      <c r="AB44">
        <v>28.844221105527641</v>
      </c>
    </row>
    <row r="45" spans="1:28" x14ac:dyDescent="0.25">
      <c r="A45" t="s">
        <v>106</v>
      </c>
      <c r="B45" t="s">
        <v>50</v>
      </c>
      <c r="C45" t="s">
        <v>35</v>
      </c>
      <c r="D45" s="1">
        <v>45336.822916666657</v>
      </c>
      <c r="E45" s="1">
        <v>45336.840277777781</v>
      </c>
      <c r="F45" s="8">
        <f t="shared" si="0"/>
        <v>45336.822916666657</v>
      </c>
      <c r="G45" s="9">
        <f t="shared" si="1"/>
        <v>45336.840277777781</v>
      </c>
      <c r="H45">
        <v>25</v>
      </c>
      <c r="I45" t="s">
        <v>52</v>
      </c>
      <c r="J45" t="s">
        <v>53</v>
      </c>
      <c r="K45">
        <v>5</v>
      </c>
      <c r="L45">
        <v>5</v>
      </c>
      <c r="M45" t="s">
        <v>46</v>
      </c>
      <c r="N45" t="s">
        <v>30</v>
      </c>
      <c r="O45" t="b">
        <v>1</v>
      </c>
      <c r="P45" t="b">
        <v>0</v>
      </c>
      <c r="Q45">
        <v>5</v>
      </c>
      <c r="R45">
        <v>1</v>
      </c>
      <c r="S45" t="s">
        <v>40</v>
      </c>
      <c r="T45" t="s">
        <v>32</v>
      </c>
      <c r="U45">
        <v>12</v>
      </c>
      <c r="V45">
        <v>13</v>
      </c>
      <c r="W45">
        <f t="shared" si="2"/>
        <v>25</v>
      </c>
      <c r="X45" t="b">
        <v>0</v>
      </c>
      <c r="Y45">
        <v>20</v>
      </c>
      <c r="Z45">
        <v>1</v>
      </c>
      <c r="AA45">
        <v>19</v>
      </c>
      <c r="AB45">
        <v>29.948453608247419</v>
      </c>
    </row>
    <row r="46" spans="1:28" x14ac:dyDescent="0.25">
      <c r="A46" t="s">
        <v>107</v>
      </c>
      <c r="B46" t="s">
        <v>58</v>
      </c>
      <c r="C46" t="s">
        <v>43</v>
      </c>
      <c r="D46" s="1">
        <v>45337.541666666657</v>
      </c>
      <c r="E46" s="1">
        <v>45337.555555555547</v>
      </c>
      <c r="F46" s="8">
        <f t="shared" si="0"/>
        <v>45337.541666666657</v>
      </c>
      <c r="G46" s="9">
        <f t="shared" si="1"/>
        <v>45337.555555555547</v>
      </c>
      <c r="H46">
        <v>20</v>
      </c>
      <c r="I46" t="s">
        <v>28</v>
      </c>
      <c r="J46" t="s">
        <v>37</v>
      </c>
      <c r="K46">
        <v>3</v>
      </c>
      <c r="L46">
        <v>3.5</v>
      </c>
      <c r="M46" t="s">
        <v>28</v>
      </c>
      <c r="N46" t="s">
        <v>47</v>
      </c>
      <c r="O46" t="b">
        <v>0</v>
      </c>
      <c r="P46" t="b">
        <v>0</v>
      </c>
      <c r="Q46">
        <v>5.7142857142857144</v>
      </c>
      <c r="R46">
        <v>0.8571428571428571</v>
      </c>
      <c r="S46" t="s">
        <v>40</v>
      </c>
      <c r="T46" t="s">
        <v>32</v>
      </c>
      <c r="U46">
        <v>8.4</v>
      </c>
      <c r="V46">
        <v>11.6</v>
      </c>
      <c r="W46">
        <f t="shared" si="2"/>
        <v>20</v>
      </c>
      <c r="X46" t="b">
        <v>0</v>
      </c>
      <c r="Y46">
        <v>6</v>
      </c>
      <c r="Z46">
        <v>2</v>
      </c>
      <c r="AA46">
        <v>13</v>
      </c>
      <c r="AB46">
        <v>30.286458333333329</v>
      </c>
    </row>
    <row r="47" spans="1:28" x14ac:dyDescent="0.25">
      <c r="A47" t="s">
        <v>108</v>
      </c>
      <c r="B47" t="s">
        <v>26</v>
      </c>
      <c r="C47" t="s">
        <v>51</v>
      </c>
      <c r="D47" s="1">
        <v>45338.770833333343</v>
      </c>
      <c r="E47" s="1">
        <v>45338.784722222219</v>
      </c>
      <c r="F47" s="8">
        <f t="shared" si="0"/>
        <v>45338.770833333343</v>
      </c>
      <c r="G47" s="9">
        <f t="shared" si="1"/>
        <v>45338.784722222219</v>
      </c>
      <c r="H47">
        <v>20</v>
      </c>
      <c r="I47" t="s">
        <v>36</v>
      </c>
      <c r="J47" t="s">
        <v>29</v>
      </c>
      <c r="K47">
        <v>4</v>
      </c>
      <c r="L47">
        <v>4</v>
      </c>
      <c r="M47" t="s">
        <v>38</v>
      </c>
      <c r="N47" t="s">
        <v>54</v>
      </c>
      <c r="O47" t="b">
        <v>1</v>
      </c>
      <c r="P47" t="b">
        <v>0</v>
      </c>
      <c r="Q47">
        <v>5</v>
      </c>
      <c r="R47">
        <v>1</v>
      </c>
      <c r="S47" t="s">
        <v>40</v>
      </c>
      <c r="T47" t="s">
        <v>56</v>
      </c>
      <c r="U47">
        <v>9.6</v>
      </c>
      <c r="V47">
        <v>10.4</v>
      </c>
      <c r="W47">
        <f t="shared" si="2"/>
        <v>20</v>
      </c>
      <c r="X47" t="b">
        <v>0</v>
      </c>
      <c r="Y47">
        <v>12</v>
      </c>
      <c r="Z47">
        <v>3</v>
      </c>
      <c r="AA47">
        <v>18</v>
      </c>
      <c r="AB47">
        <v>30.259433962264151</v>
      </c>
    </row>
    <row r="48" spans="1:28" x14ac:dyDescent="0.25">
      <c r="A48" t="s">
        <v>109</v>
      </c>
      <c r="B48" t="s">
        <v>34</v>
      </c>
      <c r="C48" t="s">
        <v>59</v>
      </c>
      <c r="D48" s="1">
        <v>45339.833333333343</v>
      </c>
      <c r="E48" s="1">
        <v>45339.850694444453</v>
      </c>
      <c r="F48" s="8">
        <f t="shared" si="0"/>
        <v>45339.833333333343</v>
      </c>
      <c r="G48" s="9">
        <f t="shared" si="1"/>
        <v>45339.850694444453</v>
      </c>
      <c r="H48">
        <v>25</v>
      </c>
      <c r="I48" t="s">
        <v>28</v>
      </c>
      <c r="J48" t="s">
        <v>37</v>
      </c>
      <c r="K48">
        <v>3</v>
      </c>
      <c r="L48">
        <v>3</v>
      </c>
      <c r="M48" t="s">
        <v>46</v>
      </c>
      <c r="N48" t="s">
        <v>39</v>
      </c>
      <c r="O48" t="b">
        <v>1</v>
      </c>
      <c r="P48" t="b">
        <v>1</v>
      </c>
      <c r="Q48">
        <v>8.3333333333333339</v>
      </c>
      <c r="R48">
        <v>1</v>
      </c>
      <c r="S48" t="s">
        <v>40</v>
      </c>
      <c r="T48" t="s">
        <v>32</v>
      </c>
      <c r="U48">
        <v>7.1999999999999993</v>
      </c>
      <c r="V48">
        <v>17.8</v>
      </c>
      <c r="W48">
        <f t="shared" si="2"/>
        <v>25</v>
      </c>
      <c r="X48" t="b">
        <v>0</v>
      </c>
      <c r="Y48">
        <v>6</v>
      </c>
      <c r="Z48">
        <v>1</v>
      </c>
      <c r="AA48">
        <v>20</v>
      </c>
      <c r="AB48">
        <v>28.186274509803919</v>
      </c>
    </row>
    <row r="49" spans="1:28" x14ac:dyDescent="0.25">
      <c r="A49" t="s">
        <v>110</v>
      </c>
      <c r="B49" t="s">
        <v>42</v>
      </c>
      <c r="C49" t="s">
        <v>69</v>
      </c>
      <c r="D49" s="1">
        <v>45340.802083333343</v>
      </c>
      <c r="E49" s="1">
        <v>45340.815972222219</v>
      </c>
      <c r="F49" s="8">
        <f t="shared" si="0"/>
        <v>45340.802083333343</v>
      </c>
      <c r="G49" s="9">
        <f t="shared" si="1"/>
        <v>45340.815972222219</v>
      </c>
      <c r="H49">
        <v>20</v>
      </c>
      <c r="I49" t="s">
        <v>44</v>
      </c>
      <c r="J49" t="s">
        <v>45</v>
      </c>
      <c r="K49">
        <v>2</v>
      </c>
      <c r="L49">
        <v>2.5</v>
      </c>
      <c r="M49" t="s">
        <v>28</v>
      </c>
      <c r="N49" t="s">
        <v>30</v>
      </c>
      <c r="O49" t="b">
        <v>1</v>
      </c>
      <c r="P49" t="b">
        <v>1</v>
      </c>
      <c r="Q49">
        <v>8</v>
      </c>
      <c r="R49">
        <v>0.8</v>
      </c>
      <c r="S49" t="s">
        <v>40</v>
      </c>
      <c r="T49" t="s">
        <v>32</v>
      </c>
      <c r="U49">
        <v>6</v>
      </c>
      <c r="V49">
        <v>14</v>
      </c>
      <c r="W49">
        <f t="shared" si="2"/>
        <v>20</v>
      </c>
      <c r="X49" t="b">
        <v>0</v>
      </c>
      <c r="Y49">
        <v>2</v>
      </c>
      <c r="Z49">
        <v>2</v>
      </c>
      <c r="AA49">
        <v>19</v>
      </c>
      <c r="AB49">
        <v>28.844221105527641</v>
      </c>
    </row>
    <row r="50" spans="1:28" x14ac:dyDescent="0.25">
      <c r="A50" t="s">
        <v>111</v>
      </c>
      <c r="B50" t="s">
        <v>50</v>
      </c>
      <c r="C50" t="s">
        <v>71</v>
      </c>
      <c r="D50" s="1">
        <v>45341.854166666657</v>
      </c>
      <c r="E50" s="1">
        <v>45341.871527777781</v>
      </c>
      <c r="F50" s="8">
        <f t="shared" si="0"/>
        <v>45341.854166666657</v>
      </c>
      <c r="G50" s="9">
        <f t="shared" si="1"/>
        <v>45341.871527777781</v>
      </c>
      <c r="H50">
        <v>25</v>
      </c>
      <c r="I50" t="s">
        <v>52</v>
      </c>
      <c r="J50" t="s">
        <v>53</v>
      </c>
      <c r="K50">
        <v>5</v>
      </c>
      <c r="L50">
        <v>4.5</v>
      </c>
      <c r="M50" t="s">
        <v>38</v>
      </c>
      <c r="N50" t="s">
        <v>47</v>
      </c>
      <c r="O50" t="b">
        <v>1</v>
      </c>
      <c r="P50" t="b">
        <v>0</v>
      </c>
      <c r="Q50">
        <v>5.5555555555555554</v>
      </c>
      <c r="R50">
        <v>1.1111111111111109</v>
      </c>
      <c r="S50" t="s">
        <v>40</v>
      </c>
      <c r="T50" t="s">
        <v>32</v>
      </c>
      <c r="U50">
        <v>10.8</v>
      </c>
      <c r="V50">
        <v>14.2</v>
      </c>
      <c r="W50">
        <f t="shared" si="2"/>
        <v>25</v>
      </c>
      <c r="X50" t="b">
        <v>0</v>
      </c>
      <c r="Y50">
        <v>20</v>
      </c>
      <c r="Z50">
        <v>3</v>
      </c>
      <c r="AA50">
        <v>20</v>
      </c>
      <c r="AB50">
        <v>29.948453608247419</v>
      </c>
    </row>
    <row r="51" spans="1:28" x14ac:dyDescent="0.25">
      <c r="A51" t="s">
        <v>112</v>
      </c>
      <c r="B51" t="s">
        <v>58</v>
      </c>
      <c r="C51" t="s">
        <v>73</v>
      </c>
      <c r="D51" s="1">
        <v>45342.614583333343</v>
      </c>
      <c r="E51" s="1">
        <v>45342.628472222219</v>
      </c>
      <c r="F51" s="8">
        <f t="shared" si="0"/>
        <v>45342.614583333343</v>
      </c>
      <c r="G51" s="9">
        <f t="shared" si="1"/>
        <v>45342.628472222219</v>
      </c>
      <c r="H51">
        <v>20</v>
      </c>
      <c r="I51" t="s">
        <v>28</v>
      </c>
      <c r="J51" t="s">
        <v>37</v>
      </c>
      <c r="K51">
        <v>3</v>
      </c>
      <c r="L51">
        <v>3</v>
      </c>
      <c r="M51" t="s">
        <v>46</v>
      </c>
      <c r="N51" t="s">
        <v>54</v>
      </c>
      <c r="O51" t="b">
        <v>0</v>
      </c>
      <c r="P51" t="b">
        <v>0</v>
      </c>
      <c r="Q51">
        <v>6.666666666666667</v>
      </c>
      <c r="R51">
        <v>1</v>
      </c>
      <c r="S51" t="s">
        <v>40</v>
      </c>
      <c r="T51" t="s">
        <v>56</v>
      </c>
      <c r="U51">
        <v>7.1999999999999993</v>
      </c>
      <c r="V51">
        <v>12.8</v>
      </c>
      <c r="W51">
        <f t="shared" si="2"/>
        <v>20</v>
      </c>
      <c r="X51" t="b">
        <v>0</v>
      </c>
      <c r="Y51">
        <v>6</v>
      </c>
      <c r="Z51">
        <v>1</v>
      </c>
      <c r="AA51">
        <v>14</v>
      </c>
      <c r="AB51">
        <v>30.286458333333329</v>
      </c>
    </row>
    <row r="52" spans="1:28" x14ac:dyDescent="0.25">
      <c r="A52" t="s">
        <v>113</v>
      </c>
      <c r="B52" t="s">
        <v>26</v>
      </c>
      <c r="C52" t="s">
        <v>75</v>
      </c>
      <c r="D52" s="1">
        <v>45343.791666666657</v>
      </c>
      <c r="E52" s="1">
        <v>45343.805555555547</v>
      </c>
      <c r="F52" s="8">
        <f t="shared" si="0"/>
        <v>45343.791666666657</v>
      </c>
      <c r="G52" s="9">
        <f t="shared" si="1"/>
        <v>45343.805555555547</v>
      </c>
      <c r="H52">
        <v>20</v>
      </c>
      <c r="I52" t="s">
        <v>36</v>
      </c>
      <c r="J52" t="s">
        <v>29</v>
      </c>
      <c r="K52">
        <v>4</v>
      </c>
      <c r="L52">
        <v>4</v>
      </c>
      <c r="M52" t="s">
        <v>28</v>
      </c>
      <c r="N52" t="s">
        <v>39</v>
      </c>
      <c r="O52" t="b">
        <v>1</v>
      </c>
      <c r="P52" t="b">
        <v>0</v>
      </c>
      <c r="Q52">
        <v>5</v>
      </c>
      <c r="R52">
        <v>1</v>
      </c>
      <c r="S52" t="s">
        <v>40</v>
      </c>
      <c r="T52" t="s">
        <v>32</v>
      </c>
      <c r="U52">
        <v>9.6</v>
      </c>
      <c r="V52">
        <v>10.4</v>
      </c>
      <c r="W52">
        <f t="shared" si="2"/>
        <v>20</v>
      </c>
      <c r="X52" t="b">
        <v>0</v>
      </c>
      <c r="Y52">
        <v>12</v>
      </c>
      <c r="Z52">
        <v>2</v>
      </c>
      <c r="AA52">
        <v>19</v>
      </c>
      <c r="AB52">
        <v>30.259433962264151</v>
      </c>
    </row>
    <row r="53" spans="1:28" x14ac:dyDescent="0.25">
      <c r="A53" t="s">
        <v>114</v>
      </c>
      <c r="B53" t="s">
        <v>34</v>
      </c>
      <c r="C53" t="s">
        <v>77</v>
      </c>
      <c r="D53" s="1">
        <v>45344.84375</v>
      </c>
      <c r="E53" s="1">
        <v>45344.861111111109</v>
      </c>
      <c r="F53" s="8">
        <f t="shared" si="0"/>
        <v>45344.84375</v>
      </c>
      <c r="G53" s="9">
        <f t="shared" si="1"/>
        <v>45344.861111111109</v>
      </c>
      <c r="H53">
        <v>25</v>
      </c>
      <c r="I53" t="s">
        <v>44</v>
      </c>
      <c r="J53" t="s">
        <v>45</v>
      </c>
      <c r="K53">
        <v>2</v>
      </c>
      <c r="L53">
        <v>2</v>
      </c>
      <c r="M53" t="s">
        <v>38</v>
      </c>
      <c r="N53" t="s">
        <v>30</v>
      </c>
      <c r="O53" t="b">
        <v>1</v>
      </c>
      <c r="P53" t="b">
        <v>0</v>
      </c>
      <c r="Q53">
        <v>12.5</v>
      </c>
      <c r="R53">
        <v>1</v>
      </c>
      <c r="S53" t="s">
        <v>40</v>
      </c>
      <c r="T53" t="s">
        <v>32</v>
      </c>
      <c r="U53">
        <v>4.8</v>
      </c>
      <c r="V53">
        <v>20.2</v>
      </c>
      <c r="W53">
        <f t="shared" si="2"/>
        <v>25</v>
      </c>
      <c r="X53" t="b">
        <v>0</v>
      </c>
      <c r="Y53">
        <v>2</v>
      </c>
      <c r="Z53">
        <v>3</v>
      </c>
      <c r="AA53">
        <v>20</v>
      </c>
      <c r="AB53">
        <v>28.186274509803919</v>
      </c>
    </row>
    <row r="54" spans="1:28" x14ac:dyDescent="0.25">
      <c r="A54" t="s">
        <v>115</v>
      </c>
      <c r="B54" t="s">
        <v>42</v>
      </c>
      <c r="C54" t="s">
        <v>79</v>
      </c>
      <c r="D54" s="1">
        <v>45345.770833333343</v>
      </c>
      <c r="E54" s="1">
        <v>45345.784722222219</v>
      </c>
      <c r="F54" s="8">
        <f t="shared" si="0"/>
        <v>45345.770833333343</v>
      </c>
      <c r="G54" s="9">
        <f t="shared" si="1"/>
        <v>45345.784722222219</v>
      </c>
      <c r="H54">
        <v>20</v>
      </c>
      <c r="I54" t="s">
        <v>28</v>
      </c>
      <c r="J54" t="s">
        <v>37</v>
      </c>
      <c r="K54">
        <v>3</v>
      </c>
      <c r="L54">
        <v>3.5</v>
      </c>
      <c r="M54" t="s">
        <v>46</v>
      </c>
      <c r="N54" t="s">
        <v>47</v>
      </c>
      <c r="O54" t="b">
        <v>1</v>
      </c>
      <c r="P54" t="b">
        <v>0</v>
      </c>
      <c r="Q54">
        <v>5.7142857142857144</v>
      </c>
      <c r="R54">
        <v>0.8571428571428571</v>
      </c>
      <c r="S54" t="s">
        <v>40</v>
      </c>
      <c r="T54" t="s">
        <v>32</v>
      </c>
      <c r="U54">
        <v>8.4</v>
      </c>
      <c r="V54">
        <v>11.6</v>
      </c>
      <c r="W54">
        <f t="shared" si="2"/>
        <v>20</v>
      </c>
      <c r="X54" t="b">
        <v>0</v>
      </c>
      <c r="Y54">
        <v>6</v>
      </c>
      <c r="Z54">
        <v>1</v>
      </c>
      <c r="AA54">
        <v>18</v>
      </c>
      <c r="AB54">
        <v>28.844221105527641</v>
      </c>
    </row>
    <row r="55" spans="1:28" x14ac:dyDescent="0.25">
      <c r="A55" t="s">
        <v>116</v>
      </c>
      <c r="B55" t="s">
        <v>50</v>
      </c>
      <c r="C55" t="s">
        <v>43</v>
      </c>
      <c r="D55" s="1">
        <v>45346.822916666657</v>
      </c>
      <c r="E55" s="1">
        <v>45346.840277777781</v>
      </c>
      <c r="F55" s="8">
        <f t="shared" si="0"/>
        <v>45346.822916666657</v>
      </c>
      <c r="G55" s="9">
        <f t="shared" si="1"/>
        <v>45346.840277777781</v>
      </c>
      <c r="H55">
        <v>25</v>
      </c>
      <c r="I55" t="s">
        <v>52</v>
      </c>
      <c r="J55" t="s">
        <v>53</v>
      </c>
      <c r="K55">
        <v>5</v>
      </c>
      <c r="L55">
        <v>4</v>
      </c>
      <c r="M55" t="s">
        <v>28</v>
      </c>
      <c r="N55" t="s">
        <v>54</v>
      </c>
      <c r="O55" t="b">
        <v>1</v>
      </c>
      <c r="P55" t="b">
        <v>1</v>
      </c>
      <c r="Q55">
        <v>6.25</v>
      </c>
      <c r="R55">
        <v>1.25</v>
      </c>
      <c r="S55" t="s">
        <v>40</v>
      </c>
      <c r="T55" t="s">
        <v>56</v>
      </c>
      <c r="U55">
        <v>9.6</v>
      </c>
      <c r="V55">
        <v>15.4</v>
      </c>
      <c r="W55">
        <f t="shared" si="2"/>
        <v>25</v>
      </c>
      <c r="X55" t="b">
        <v>0</v>
      </c>
      <c r="Y55">
        <v>20</v>
      </c>
      <c r="Z55">
        <v>2</v>
      </c>
      <c r="AA55">
        <v>19</v>
      </c>
      <c r="AB55">
        <v>29.948453608247419</v>
      </c>
    </row>
    <row r="56" spans="1:28" x14ac:dyDescent="0.25">
      <c r="A56" t="s">
        <v>117</v>
      </c>
      <c r="B56" t="s">
        <v>58</v>
      </c>
      <c r="C56" t="s">
        <v>51</v>
      </c>
      <c r="D56" s="1">
        <v>45347.541666666657</v>
      </c>
      <c r="E56" s="1">
        <v>45347.555555555547</v>
      </c>
      <c r="F56" s="8">
        <f t="shared" si="0"/>
        <v>45347.541666666657</v>
      </c>
      <c r="G56" s="9">
        <f t="shared" si="1"/>
        <v>45347.555555555547</v>
      </c>
      <c r="H56">
        <v>20</v>
      </c>
      <c r="I56" t="s">
        <v>28</v>
      </c>
      <c r="J56" t="s">
        <v>37</v>
      </c>
      <c r="K56">
        <v>3</v>
      </c>
      <c r="L56">
        <v>3</v>
      </c>
      <c r="M56" t="s">
        <v>38</v>
      </c>
      <c r="N56" t="s">
        <v>39</v>
      </c>
      <c r="O56" t="b">
        <v>0</v>
      </c>
      <c r="P56" t="b">
        <v>1</v>
      </c>
      <c r="Q56">
        <v>6.666666666666667</v>
      </c>
      <c r="R56">
        <v>1</v>
      </c>
      <c r="S56" t="s">
        <v>40</v>
      </c>
      <c r="T56" t="s">
        <v>32</v>
      </c>
      <c r="U56">
        <v>7.1999999999999993</v>
      </c>
      <c r="V56">
        <v>12.8</v>
      </c>
      <c r="W56">
        <f t="shared" si="2"/>
        <v>20</v>
      </c>
      <c r="X56" t="b">
        <v>0</v>
      </c>
      <c r="Y56">
        <v>6</v>
      </c>
      <c r="Z56">
        <v>3</v>
      </c>
      <c r="AA56">
        <v>13</v>
      </c>
      <c r="AB56">
        <v>30.286458333333329</v>
      </c>
    </row>
    <row r="57" spans="1:28" x14ac:dyDescent="0.25">
      <c r="A57" t="s">
        <v>118</v>
      </c>
      <c r="B57" t="s">
        <v>26</v>
      </c>
      <c r="C57" t="s">
        <v>35</v>
      </c>
      <c r="D57" s="1">
        <v>45348.770833333343</v>
      </c>
      <c r="E57" s="1">
        <v>45348.784722222219</v>
      </c>
      <c r="F57" s="8">
        <f t="shared" si="0"/>
        <v>45348.770833333343</v>
      </c>
      <c r="G57" s="9">
        <f t="shared" si="1"/>
        <v>45348.784722222219</v>
      </c>
      <c r="H57">
        <v>20</v>
      </c>
      <c r="I57" t="s">
        <v>36</v>
      </c>
      <c r="J57" t="s">
        <v>29</v>
      </c>
      <c r="K57">
        <v>4</v>
      </c>
      <c r="L57">
        <v>4.5</v>
      </c>
      <c r="M57" t="s">
        <v>46</v>
      </c>
      <c r="N57" t="s">
        <v>30</v>
      </c>
      <c r="O57" t="b">
        <v>1</v>
      </c>
      <c r="P57" t="b">
        <v>0</v>
      </c>
      <c r="Q57">
        <v>4.4444444444444446</v>
      </c>
      <c r="R57">
        <v>0.88888888888888884</v>
      </c>
      <c r="S57" t="s">
        <v>40</v>
      </c>
      <c r="T57" t="s">
        <v>32</v>
      </c>
      <c r="U57">
        <v>10.8</v>
      </c>
      <c r="V57">
        <v>9.2000000000000011</v>
      </c>
      <c r="W57">
        <f t="shared" si="2"/>
        <v>20</v>
      </c>
      <c r="X57" t="b">
        <v>0</v>
      </c>
      <c r="Y57">
        <v>12</v>
      </c>
      <c r="Z57">
        <v>1</v>
      </c>
      <c r="AA57">
        <v>18</v>
      </c>
      <c r="AB57">
        <v>30.259433962264151</v>
      </c>
    </row>
    <row r="58" spans="1:28" x14ac:dyDescent="0.25">
      <c r="A58" t="s">
        <v>119</v>
      </c>
      <c r="B58" t="s">
        <v>34</v>
      </c>
      <c r="C58" t="s">
        <v>71</v>
      </c>
      <c r="D58" s="1">
        <v>45349.833333333343</v>
      </c>
      <c r="E58" s="1">
        <v>45349.850694444453</v>
      </c>
      <c r="F58" s="8">
        <f t="shared" si="0"/>
        <v>45349.833333333343</v>
      </c>
      <c r="G58" s="9">
        <f t="shared" si="1"/>
        <v>45349.850694444453</v>
      </c>
      <c r="H58">
        <v>25</v>
      </c>
      <c r="I58" t="s">
        <v>28</v>
      </c>
      <c r="J58" t="s">
        <v>37</v>
      </c>
      <c r="K58">
        <v>3</v>
      </c>
      <c r="L58">
        <v>3</v>
      </c>
      <c r="M58" t="s">
        <v>38</v>
      </c>
      <c r="N58" t="s">
        <v>47</v>
      </c>
      <c r="O58" t="b">
        <v>1</v>
      </c>
      <c r="P58" t="b">
        <v>0</v>
      </c>
      <c r="Q58">
        <v>8.3333333333333339</v>
      </c>
      <c r="R58">
        <v>1</v>
      </c>
      <c r="S58" t="s">
        <v>40</v>
      </c>
      <c r="T58" t="s">
        <v>32</v>
      </c>
      <c r="U58">
        <v>7.1999999999999993</v>
      </c>
      <c r="V58">
        <v>17.8</v>
      </c>
      <c r="W58">
        <f t="shared" si="2"/>
        <v>25</v>
      </c>
      <c r="X58" t="b">
        <v>0</v>
      </c>
      <c r="Y58">
        <v>6</v>
      </c>
      <c r="Z58">
        <v>3</v>
      </c>
      <c r="AA58">
        <v>20</v>
      </c>
      <c r="AB58">
        <v>28.186274509803919</v>
      </c>
    </row>
    <row r="59" spans="1:28" x14ac:dyDescent="0.25">
      <c r="A59" t="s">
        <v>120</v>
      </c>
      <c r="B59" t="s">
        <v>42</v>
      </c>
      <c r="C59" t="s">
        <v>73</v>
      </c>
      <c r="D59" s="1">
        <v>45350.802083333343</v>
      </c>
      <c r="E59" s="1">
        <v>45350.815972222219</v>
      </c>
      <c r="F59" s="8">
        <f t="shared" si="0"/>
        <v>45350.802083333343</v>
      </c>
      <c r="G59" s="9">
        <f t="shared" si="1"/>
        <v>45350.815972222219</v>
      </c>
      <c r="H59">
        <v>20</v>
      </c>
      <c r="I59" t="s">
        <v>44</v>
      </c>
      <c r="J59" t="s">
        <v>45</v>
      </c>
      <c r="K59">
        <v>2</v>
      </c>
      <c r="L59">
        <v>2.5</v>
      </c>
      <c r="M59" t="s">
        <v>46</v>
      </c>
      <c r="N59" t="s">
        <v>54</v>
      </c>
      <c r="O59" t="b">
        <v>1</v>
      </c>
      <c r="P59" t="b">
        <v>0</v>
      </c>
      <c r="Q59">
        <v>8</v>
      </c>
      <c r="R59">
        <v>0.8</v>
      </c>
      <c r="S59" t="s">
        <v>40</v>
      </c>
      <c r="T59" t="s">
        <v>56</v>
      </c>
      <c r="U59">
        <v>6</v>
      </c>
      <c r="V59">
        <v>14</v>
      </c>
      <c r="W59">
        <f t="shared" si="2"/>
        <v>20</v>
      </c>
      <c r="X59" t="b">
        <v>0</v>
      </c>
      <c r="Y59">
        <v>2</v>
      </c>
      <c r="Z59">
        <v>1</v>
      </c>
      <c r="AA59">
        <v>19</v>
      </c>
      <c r="AB59">
        <v>28.844221105527641</v>
      </c>
    </row>
    <row r="60" spans="1:28" x14ac:dyDescent="0.25">
      <c r="A60" t="s">
        <v>121</v>
      </c>
      <c r="B60" t="s">
        <v>50</v>
      </c>
      <c r="C60" t="s">
        <v>59</v>
      </c>
      <c r="D60" s="1">
        <v>45351.854166666657</v>
      </c>
      <c r="E60" s="1">
        <v>45351.871527777781</v>
      </c>
      <c r="F60" s="8">
        <f t="shared" si="0"/>
        <v>45351.854166666657</v>
      </c>
      <c r="G60" s="9">
        <f t="shared" si="1"/>
        <v>45351.871527777781</v>
      </c>
      <c r="H60">
        <v>25</v>
      </c>
      <c r="I60" t="s">
        <v>52</v>
      </c>
      <c r="J60" t="s">
        <v>53</v>
      </c>
      <c r="K60">
        <v>5</v>
      </c>
      <c r="L60">
        <v>4</v>
      </c>
      <c r="M60" t="s">
        <v>28</v>
      </c>
      <c r="N60" t="s">
        <v>39</v>
      </c>
      <c r="O60" t="b">
        <v>1</v>
      </c>
      <c r="P60" t="b">
        <v>0</v>
      </c>
      <c r="Q60">
        <v>6.25</v>
      </c>
      <c r="R60">
        <v>1.25</v>
      </c>
      <c r="S60" t="s">
        <v>40</v>
      </c>
      <c r="T60" t="s">
        <v>32</v>
      </c>
      <c r="U60">
        <v>9.6</v>
      </c>
      <c r="V60">
        <v>15.4</v>
      </c>
      <c r="W60">
        <f t="shared" si="2"/>
        <v>25</v>
      </c>
      <c r="X60" t="b">
        <v>0</v>
      </c>
      <c r="Y60">
        <v>20</v>
      </c>
      <c r="Z60">
        <v>2</v>
      </c>
      <c r="AA60">
        <v>20</v>
      </c>
      <c r="AB60">
        <v>29.948453608247419</v>
      </c>
    </row>
    <row r="61" spans="1:28" x14ac:dyDescent="0.25">
      <c r="A61" t="s">
        <v>122</v>
      </c>
      <c r="B61" t="s">
        <v>58</v>
      </c>
      <c r="C61" t="s">
        <v>75</v>
      </c>
      <c r="D61" s="1">
        <v>45352.614583333343</v>
      </c>
      <c r="E61" s="1">
        <v>45352.628472222219</v>
      </c>
      <c r="F61" s="8">
        <f t="shared" si="0"/>
        <v>45352.614583333343</v>
      </c>
      <c r="G61" s="9">
        <f t="shared" si="1"/>
        <v>45352.628472222219</v>
      </c>
      <c r="H61">
        <v>20</v>
      </c>
      <c r="I61" t="s">
        <v>28</v>
      </c>
      <c r="J61" t="s">
        <v>37</v>
      </c>
      <c r="K61">
        <v>3</v>
      </c>
      <c r="L61">
        <v>3.5</v>
      </c>
      <c r="M61" t="s">
        <v>38</v>
      </c>
      <c r="N61" t="s">
        <v>30</v>
      </c>
      <c r="O61" t="b">
        <v>0</v>
      </c>
      <c r="P61" t="b">
        <v>0</v>
      </c>
      <c r="Q61">
        <v>5.7142857142857144</v>
      </c>
      <c r="R61">
        <v>0.8571428571428571</v>
      </c>
      <c r="S61" t="s">
        <v>48</v>
      </c>
      <c r="T61" t="s">
        <v>32</v>
      </c>
      <c r="U61">
        <v>8.4</v>
      </c>
      <c r="V61">
        <v>11.6</v>
      </c>
      <c r="W61">
        <f t="shared" si="2"/>
        <v>20</v>
      </c>
      <c r="X61" t="b">
        <v>0</v>
      </c>
      <c r="Y61">
        <v>6</v>
      </c>
      <c r="Z61">
        <v>3</v>
      </c>
      <c r="AA61">
        <v>14</v>
      </c>
      <c r="AB61">
        <v>30.286458333333329</v>
      </c>
    </row>
    <row r="62" spans="1:28" x14ac:dyDescent="0.25">
      <c r="A62" t="s">
        <v>123</v>
      </c>
      <c r="B62" t="s">
        <v>26</v>
      </c>
      <c r="C62" t="s">
        <v>77</v>
      </c>
      <c r="D62" s="1">
        <v>45353.791666666657</v>
      </c>
      <c r="E62" s="1">
        <v>45353.805555555547</v>
      </c>
      <c r="F62" s="8">
        <f t="shared" si="0"/>
        <v>45353.791666666657</v>
      </c>
      <c r="G62" s="9">
        <f t="shared" si="1"/>
        <v>45353.805555555547</v>
      </c>
      <c r="H62">
        <v>20</v>
      </c>
      <c r="I62" t="s">
        <v>36</v>
      </c>
      <c r="J62" t="s">
        <v>29</v>
      </c>
      <c r="K62">
        <v>4</v>
      </c>
      <c r="L62">
        <v>4</v>
      </c>
      <c r="M62" t="s">
        <v>46</v>
      </c>
      <c r="N62" t="s">
        <v>47</v>
      </c>
      <c r="O62" t="b">
        <v>1</v>
      </c>
      <c r="P62" t="b">
        <v>1</v>
      </c>
      <c r="Q62">
        <v>5</v>
      </c>
      <c r="R62">
        <v>1</v>
      </c>
      <c r="S62" t="s">
        <v>48</v>
      </c>
      <c r="T62" t="s">
        <v>32</v>
      </c>
      <c r="U62">
        <v>9.6</v>
      </c>
      <c r="V62">
        <v>10.4</v>
      </c>
      <c r="W62">
        <f t="shared" si="2"/>
        <v>20</v>
      </c>
      <c r="X62" t="b">
        <v>0</v>
      </c>
      <c r="Y62">
        <v>12</v>
      </c>
      <c r="Z62">
        <v>1</v>
      </c>
      <c r="AA62">
        <v>19</v>
      </c>
      <c r="AB62">
        <v>30.259433962264151</v>
      </c>
    </row>
    <row r="63" spans="1:28" x14ac:dyDescent="0.25">
      <c r="A63" t="s">
        <v>124</v>
      </c>
      <c r="B63" t="s">
        <v>34</v>
      </c>
      <c r="C63" t="s">
        <v>79</v>
      </c>
      <c r="D63" s="1">
        <v>45354.84375</v>
      </c>
      <c r="E63" s="1">
        <v>45354.861111111109</v>
      </c>
      <c r="F63" s="8">
        <f t="shared" si="0"/>
        <v>45354.84375</v>
      </c>
      <c r="G63" s="9">
        <f t="shared" si="1"/>
        <v>45354.861111111109</v>
      </c>
      <c r="H63">
        <v>25</v>
      </c>
      <c r="I63" t="s">
        <v>44</v>
      </c>
      <c r="J63" t="s">
        <v>45</v>
      </c>
      <c r="K63">
        <v>2</v>
      </c>
      <c r="L63">
        <v>2</v>
      </c>
      <c r="M63" t="s">
        <v>28</v>
      </c>
      <c r="N63" t="s">
        <v>54</v>
      </c>
      <c r="O63" t="b">
        <v>1</v>
      </c>
      <c r="P63" t="b">
        <v>1</v>
      </c>
      <c r="Q63">
        <v>12.5</v>
      </c>
      <c r="R63">
        <v>1</v>
      </c>
      <c r="S63" t="s">
        <v>48</v>
      </c>
      <c r="T63" t="s">
        <v>56</v>
      </c>
      <c r="U63">
        <v>4.8</v>
      </c>
      <c r="V63">
        <v>20.2</v>
      </c>
      <c r="W63">
        <f t="shared" si="2"/>
        <v>25</v>
      </c>
      <c r="X63" t="b">
        <v>0</v>
      </c>
      <c r="Y63">
        <v>2</v>
      </c>
      <c r="Z63">
        <v>2</v>
      </c>
      <c r="AA63">
        <v>20</v>
      </c>
      <c r="AB63">
        <v>28.186274509803919</v>
      </c>
    </row>
    <row r="64" spans="1:28" x14ac:dyDescent="0.25">
      <c r="A64" t="s">
        <v>125</v>
      </c>
      <c r="B64" t="s">
        <v>42</v>
      </c>
      <c r="C64" t="s">
        <v>59</v>
      </c>
      <c r="D64" s="1">
        <v>45355.770833333343</v>
      </c>
      <c r="E64" s="1">
        <v>45355.784722222219</v>
      </c>
      <c r="F64" s="8">
        <f t="shared" si="0"/>
        <v>45355.770833333343</v>
      </c>
      <c r="G64" s="9">
        <f t="shared" si="1"/>
        <v>45355.784722222219</v>
      </c>
      <c r="H64">
        <v>20</v>
      </c>
      <c r="I64" t="s">
        <v>28</v>
      </c>
      <c r="J64" t="s">
        <v>37</v>
      </c>
      <c r="K64">
        <v>3</v>
      </c>
      <c r="L64">
        <v>3</v>
      </c>
      <c r="M64" t="s">
        <v>38</v>
      </c>
      <c r="N64" t="s">
        <v>39</v>
      </c>
      <c r="O64" t="b">
        <v>1</v>
      </c>
      <c r="P64" t="b">
        <v>0</v>
      </c>
      <c r="Q64">
        <v>6.666666666666667</v>
      </c>
      <c r="R64">
        <v>1</v>
      </c>
      <c r="S64" t="s">
        <v>48</v>
      </c>
      <c r="T64" t="s">
        <v>32</v>
      </c>
      <c r="U64">
        <v>7.1999999999999993</v>
      </c>
      <c r="V64">
        <v>12.8</v>
      </c>
      <c r="W64">
        <f t="shared" si="2"/>
        <v>20</v>
      </c>
      <c r="X64" t="b">
        <v>0</v>
      </c>
      <c r="Y64">
        <v>6</v>
      </c>
      <c r="Z64">
        <v>3</v>
      </c>
      <c r="AA64">
        <v>18</v>
      </c>
      <c r="AB64">
        <v>28.844221105527641</v>
      </c>
    </row>
    <row r="65" spans="1:28" x14ac:dyDescent="0.25">
      <c r="A65" t="s">
        <v>126</v>
      </c>
      <c r="B65" t="s">
        <v>50</v>
      </c>
      <c r="C65" t="s">
        <v>35</v>
      </c>
      <c r="D65" s="1">
        <v>45356.822916666657</v>
      </c>
      <c r="E65" s="1">
        <v>45356.840277777781</v>
      </c>
      <c r="F65" s="8">
        <f t="shared" si="0"/>
        <v>45356.822916666657</v>
      </c>
      <c r="G65" s="9">
        <f t="shared" si="1"/>
        <v>45356.840277777781</v>
      </c>
      <c r="H65">
        <v>25</v>
      </c>
      <c r="I65" t="s">
        <v>52</v>
      </c>
      <c r="J65" t="s">
        <v>53</v>
      </c>
      <c r="K65">
        <v>5</v>
      </c>
      <c r="L65">
        <v>4.5</v>
      </c>
      <c r="M65" t="s">
        <v>46</v>
      </c>
      <c r="N65" t="s">
        <v>30</v>
      </c>
      <c r="O65" t="b">
        <v>1</v>
      </c>
      <c r="P65" t="b">
        <v>0</v>
      </c>
      <c r="Q65">
        <v>5.5555555555555554</v>
      </c>
      <c r="R65">
        <v>1.1111111111111109</v>
      </c>
      <c r="S65" t="s">
        <v>48</v>
      </c>
      <c r="T65" t="s">
        <v>32</v>
      </c>
      <c r="U65">
        <v>10.8</v>
      </c>
      <c r="V65">
        <v>14.2</v>
      </c>
      <c r="W65">
        <f t="shared" si="2"/>
        <v>25</v>
      </c>
      <c r="X65" t="b">
        <v>0</v>
      </c>
      <c r="Y65">
        <v>20</v>
      </c>
      <c r="Z65">
        <v>1</v>
      </c>
      <c r="AA65">
        <v>19</v>
      </c>
      <c r="AB65">
        <v>29.948453608247419</v>
      </c>
    </row>
    <row r="66" spans="1:28" x14ac:dyDescent="0.25">
      <c r="A66" t="s">
        <v>127</v>
      </c>
      <c r="B66" t="s">
        <v>58</v>
      </c>
      <c r="C66" t="s">
        <v>43</v>
      </c>
      <c r="D66" s="1">
        <v>45357.541666666657</v>
      </c>
      <c r="E66" s="1">
        <v>45357.555555555547</v>
      </c>
      <c r="F66" s="8">
        <f t="shared" si="0"/>
        <v>45357.541666666657</v>
      </c>
      <c r="G66" s="9">
        <f t="shared" si="1"/>
        <v>45357.555555555547</v>
      </c>
      <c r="H66">
        <v>20</v>
      </c>
      <c r="I66" t="s">
        <v>28</v>
      </c>
      <c r="J66" t="s">
        <v>37</v>
      </c>
      <c r="K66">
        <v>3</v>
      </c>
      <c r="L66">
        <v>3.5</v>
      </c>
      <c r="M66" t="s">
        <v>46</v>
      </c>
      <c r="N66" t="s">
        <v>30</v>
      </c>
      <c r="O66" t="b">
        <v>0</v>
      </c>
      <c r="P66" t="b">
        <v>0</v>
      </c>
      <c r="Q66">
        <v>5.7142857142857144</v>
      </c>
      <c r="R66">
        <v>0.8571428571428571</v>
      </c>
      <c r="S66" t="s">
        <v>48</v>
      </c>
      <c r="T66" t="s">
        <v>32</v>
      </c>
      <c r="U66">
        <v>8.4</v>
      </c>
      <c r="V66">
        <v>11.6</v>
      </c>
      <c r="W66">
        <f t="shared" si="2"/>
        <v>20</v>
      </c>
      <c r="X66" t="b">
        <v>0</v>
      </c>
      <c r="Y66">
        <v>6</v>
      </c>
      <c r="Z66">
        <v>1</v>
      </c>
      <c r="AA66">
        <v>13</v>
      </c>
      <c r="AB66">
        <v>30.286458333333329</v>
      </c>
    </row>
    <row r="67" spans="1:28" x14ac:dyDescent="0.25">
      <c r="A67" t="s">
        <v>128</v>
      </c>
      <c r="B67" t="s">
        <v>26</v>
      </c>
      <c r="C67" t="s">
        <v>51</v>
      </c>
      <c r="D67" s="1">
        <v>45358.770833333343</v>
      </c>
      <c r="E67" s="1">
        <v>45358.784722222219</v>
      </c>
      <c r="F67" s="8">
        <f t="shared" ref="F67:F130" si="3">D67</f>
        <v>45358.770833333343</v>
      </c>
      <c r="G67" s="9">
        <f t="shared" ref="G67:G130" si="4">E67</f>
        <v>45358.784722222219</v>
      </c>
      <c r="H67">
        <v>20</v>
      </c>
      <c r="I67" t="s">
        <v>36</v>
      </c>
      <c r="J67" t="s">
        <v>29</v>
      </c>
      <c r="K67">
        <v>4</v>
      </c>
      <c r="L67">
        <v>4</v>
      </c>
      <c r="M67" t="s">
        <v>38</v>
      </c>
      <c r="N67" t="s">
        <v>30</v>
      </c>
      <c r="O67" t="b">
        <v>1</v>
      </c>
      <c r="P67" t="b">
        <v>0</v>
      </c>
      <c r="Q67">
        <v>5</v>
      </c>
      <c r="R67">
        <v>1</v>
      </c>
      <c r="S67" t="s">
        <v>48</v>
      </c>
      <c r="T67" t="s">
        <v>32</v>
      </c>
      <c r="U67">
        <v>9.6</v>
      </c>
      <c r="V67">
        <v>10.4</v>
      </c>
      <c r="W67">
        <f t="shared" ref="W67:W130" si="5">U67+V67</f>
        <v>20</v>
      </c>
      <c r="X67" t="b">
        <v>0</v>
      </c>
      <c r="Y67">
        <v>12</v>
      </c>
      <c r="Z67">
        <v>3</v>
      </c>
      <c r="AA67">
        <v>18</v>
      </c>
      <c r="AB67">
        <v>30.259433962264151</v>
      </c>
    </row>
    <row r="68" spans="1:28" x14ac:dyDescent="0.25">
      <c r="A68" t="s">
        <v>129</v>
      </c>
      <c r="B68" t="s">
        <v>34</v>
      </c>
      <c r="C68" t="s">
        <v>59</v>
      </c>
      <c r="D68" s="1">
        <v>45359.833333333343</v>
      </c>
      <c r="E68" s="1">
        <v>45359.850694444453</v>
      </c>
      <c r="F68" s="8">
        <f t="shared" si="3"/>
        <v>45359.833333333343</v>
      </c>
      <c r="G68" s="9">
        <f t="shared" si="4"/>
        <v>45359.850694444453</v>
      </c>
      <c r="H68">
        <v>25</v>
      </c>
      <c r="I68" t="s">
        <v>28</v>
      </c>
      <c r="J68" t="s">
        <v>37</v>
      </c>
      <c r="K68">
        <v>3</v>
      </c>
      <c r="L68">
        <v>3.5</v>
      </c>
      <c r="M68" t="s">
        <v>28</v>
      </c>
      <c r="N68" t="s">
        <v>47</v>
      </c>
      <c r="O68" t="b">
        <v>1</v>
      </c>
      <c r="P68" t="b">
        <v>0</v>
      </c>
      <c r="Q68">
        <v>7.1428571428571432</v>
      </c>
      <c r="R68">
        <v>0.8571428571428571</v>
      </c>
      <c r="S68" t="s">
        <v>48</v>
      </c>
      <c r="T68" t="s">
        <v>32</v>
      </c>
      <c r="U68">
        <v>8.4</v>
      </c>
      <c r="V68">
        <v>16.600000000000001</v>
      </c>
      <c r="W68">
        <f t="shared" si="5"/>
        <v>25</v>
      </c>
      <c r="X68" t="b">
        <v>0</v>
      </c>
      <c r="Y68">
        <v>6</v>
      </c>
      <c r="Z68">
        <v>2</v>
      </c>
      <c r="AA68">
        <v>20</v>
      </c>
      <c r="AB68">
        <v>28.186274509803919</v>
      </c>
    </row>
    <row r="69" spans="1:28" x14ac:dyDescent="0.25">
      <c r="A69" t="s">
        <v>130</v>
      </c>
      <c r="B69" t="s">
        <v>42</v>
      </c>
      <c r="C69" t="s">
        <v>43</v>
      </c>
      <c r="D69" s="1">
        <v>45360.802083333343</v>
      </c>
      <c r="E69" s="1">
        <v>45360.815972222219</v>
      </c>
      <c r="F69" s="8">
        <f t="shared" si="3"/>
        <v>45360.802083333343</v>
      </c>
      <c r="G69" s="9">
        <f t="shared" si="4"/>
        <v>45360.815972222219</v>
      </c>
      <c r="H69">
        <v>20</v>
      </c>
      <c r="I69" t="s">
        <v>44</v>
      </c>
      <c r="J69" t="s">
        <v>45</v>
      </c>
      <c r="K69">
        <v>2</v>
      </c>
      <c r="L69">
        <v>2.5</v>
      </c>
      <c r="M69" t="s">
        <v>46</v>
      </c>
      <c r="N69" t="s">
        <v>54</v>
      </c>
      <c r="O69" t="b">
        <v>1</v>
      </c>
      <c r="P69" t="b">
        <v>1</v>
      </c>
      <c r="Q69">
        <v>8</v>
      </c>
      <c r="R69">
        <v>0.8</v>
      </c>
      <c r="S69" t="s">
        <v>48</v>
      </c>
      <c r="T69" t="s">
        <v>56</v>
      </c>
      <c r="U69">
        <v>6</v>
      </c>
      <c r="V69">
        <v>14</v>
      </c>
      <c r="W69">
        <f t="shared" si="5"/>
        <v>20</v>
      </c>
      <c r="X69" t="b">
        <v>0</v>
      </c>
      <c r="Y69">
        <v>2</v>
      </c>
      <c r="Z69">
        <v>1</v>
      </c>
      <c r="AA69">
        <v>19</v>
      </c>
      <c r="AB69">
        <v>28.844221105527641</v>
      </c>
    </row>
    <row r="70" spans="1:28" x14ac:dyDescent="0.25">
      <c r="A70" t="s">
        <v>131</v>
      </c>
      <c r="B70" t="s">
        <v>50</v>
      </c>
      <c r="C70" t="s">
        <v>71</v>
      </c>
      <c r="D70" s="1">
        <v>45361.822916666657</v>
      </c>
      <c r="E70" s="1">
        <v>45361.840277777781</v>
      </c>
      <c r="F70" s="8">
        <f t="shared" si="3"/>
        <v>45361.822916666657</v>
      </c>
      <c r="G70" s="9">
        <f t="shared" si="4"/>
        <v>45361.840277777781</v>
      </c>
      <c r="H70">
        <v>25</v>
      </c>
      <c r="I70" t="s">
        <v>52</v>
      </c>
      <c r="J70" t="s">
        <v>53</v>
      </c>
      <c r="K70">
        <v>5</v>
      </c>
      <c r="L70">
        <v>4.5</v>
      </c>
      <c r="M70" t="s">
        <v>38</v>
      </c>
      <c r="N70" t="s">
        <v>39</v>
      </c>
      <c r="O70" t="b">
        <v>1</v>
      </c>
      <c r="P70" t="b">
        <v>1</v>
      </c>
      <c r="Q70">
        <v>5.5555555555555554</v>
      </c>
      <c r="R70">
        <v>1.1111111111111109</v>
      </c>
      <c r="S70" t="s">
        <v>48</v>
      </c>
      <c r="T70" t="s">
        <v>32</v>
      </c>
      <c r="U70">
        <v>10.8</v>
      </c>
      <c r="V70">
        <v>14.2</v>
      </c>
      <c r="W70">
        <f t="shared" si="5"/>
        <v>25</v>
      </c>
      <c r="X70" t="b">
        <v>0</v>
      </c>
      <c r="Y70">
        <v>20</v>
      </c>
      <c r="Z70">
        <v>3</v>
      </c>
      <c r="AA70">
        <v>19</v>
      </c>
      <c r="AB70">
        <v>29.948453608247419</v>
      </c>
    </row>
    <row r="71" spans="1:28" x14ac:dyDescent="0.25">
      <c r="A71" t="s">
        <v>132</v>
      </c>
      <c r="B71" t="s">
        <v>58</v>
      </c>
      <c r="C71" t="s">
        <v>73</v>
      </c>
      <c r="D71" s="1">
        <v>45362.541666666657</v>
      </c>
      <c r="E71" s="1">
        <v>45362.555555555547</v>
      </c>
      <c r="F71" s="8">
        <f t="shared" si="3"/>
        <v>45362.541666666657</v>
      </c>
      <c r="G71" s="9">
        <f t="shared" si="4"/>
        <v>45362.555555555547</v>
      </c>
      <c r="H71">
        <v>20</v>
      </c>
      <c r="I71" t="s">
        <v>28</v>
      </c>
      <c r="J71" t="s">
        <v>37</v>
      </c>
      <c r="K71">
        <v>3</v>
      </c>
      <c r="L71">
        <v>3</v>
      </c>
      <c r="M71" t="s">
        <v>46</v>
      </c>
      <c r="N71" t="s">
        <v>30</v>
      </c>
      <c r="O71" t="b">
        <v>0</v>
      </c>
      <c r="P71" t="b">
        <v>0</v>
      </c>
      <c r="Q71">
        <v>6.666666666666667</v>
      </c>
      <c r="R71">
        <v>1</v>
      </c>
      <c r="S71" t="s">
        <v>48</v>
      </c>
      <c r="T71" t="s">
        <v>32</v>
      </c>
      <c r="U71">
        <v>7.1999999999999993</v>
      </c>
      <c r="V71">
        <v>12.8</v>
      </c>
      <c r="W71">
        <f t="shared" si="5"/>
        <v>20</v>
      </c>
      <c r="X71" t="b">
        <v>0</v>
      </c>
      <c r="Y71">
        <v>6</v>
      </c>
      <c r="Z71">
        <v>1</v>
      </c>
      <c r="AA71">
        <v>13</v>
      </c>
      <c r="AB71">
        <v>30.286458333333329</v>
      </c>
    </row>
    <row r="72" spans="1:28" x14ac:dyDescent="0.25">
      <c r="A72" t="s">
        <v>133</v>
      </c>
      <c r="B72" t="s">
        <v>26</v>
      </c>
      <c r="C72" t="s">
        <v>75</v>
      </c>
      <c r="D72" s="1">
        <v>45363.770833333343</v>
      </c>
      <c r="E72" s="1">
        <v>45363.784722222219</v>
      </c>
      <c r="F72" s="8">
        <f t="shared" si="3"/>
        <v>45363.770833333343</v>
      </c>
      <c r="G72" s="9">
        <f t="shared" si="4"/>
        <v>45363.784722222219</v>
      </c>
      <c r="H72">
        <v>20</v>
      </c>
      <c r="I72" t="s">
        <v>36</v>
      </c>
      <c r="J72" t="s">
        <v>29</v>
      </c>
      <c r="K72">
        <v>4</v>
      </c>
      <c r="L72">
        <v>4</v>
      </c>
      <c r="M72" t="s">
        <v>28</v>
      </c>
      <c r="N72" t="s">
        <v>47</v>
      </c>
      <c r="O72" t="b">
        <v>1</v>
      </c>
      <c r="P72" t="b">
        <v>0</v>
      </c>
      <c r="Q72">
        <v>5</v>
      </c>
      <c r="R72">
        <v>1</v>
      </c>
      <c r="S72" t="s">
        <v>48</v>
      </c>
      <c r="T72" t="s">
        <v>32</v>
      </c>
      <c r="U72">
        <v>9.6</v>
      </c>
      <c r="V72">
        <v>10.4</v>
      </c>
      <c r="W72">
        <f t="shared" si="5"/>
        <v>20</v>
      </c>
      <c r="X72" t="b">
        <v>0</v>
      </c>
      <c r="Y72">
        <v>12</v>
      </c>
      <c r="Z72">
        <v>2</v>
      </c>
      <c r="AA72">
        <v>18</v>
      </c>
      <c r="AB72">
        <v>30.259433962264151</v>
      </c>
    </row>
    <row r="73" spans="1:28" x14ac:dyDescent="0.25">
      <c r="A73" t="s">
        <v>134</v>
      </c>
      <c r="B73" t="s">
        <v>34</v>
      </c>
      <c r="C73" t="s">
        <v>77</v>
      </c>
      <c r="D73" s="1">
        <v>45364.84375</v>
      </c>
      <c r="E73" s="1">
        <v>45364.861111111109</v>
      </c>
      <c r="F73" s="8">
        <f t="shared" si="3"/>
        <v>45364.84375</v>
      </c>
      <c r="G73" s="9">
        <f t="shared" si="4"/>
        <v>45364.861111111109</v>
      </c>
      <c r="H73">
        <v>25</v>
      </c>
      <c r="I73" t="s">
        <v>44</v>
      </c>
      <c r="J73" t="s">
        <v>45</v>
      </c>
      <c r="K73">
        <v>2</v>
      </c>
      <c r="L73">
        <v>2</v>
      </c>
      <c r="M73" t="s">
        <v>38</v>
      </c>
      <c r="N73" t="s">
        <v>54</v>
      </c>
      <c r="O73" t="b">
        <v>1</v>
      </c>
      <c r="P73" t="b">
        <v>0</v>
      </c>
      <c r="Q73">
        <v>12.5</v>
      </c>
      <c r="R73">
        <v>1</v>
      </c>
      <c r="S73" t="s">
        <v>48</v>
      </c>
      <c r="T73" t="s">
        <v>56</v>
      </c>
      <c r="U73">
        <v>4.8</v>
      </c>
      <c r="V73">
        <v>20.2</v>
      </c>
      <c r="W73">
        <f t="shared" si="5"/>
        <v>25</v>
      </c>
      <c r="X73" t="b">
        <v>0</v>
      </c>
      <c r="Y73">
        <v>2</v>
      </c>
      <c r="Z73">
        <v>3</v>
      </c>
      <c r="AA73">
        <v>20</v>
      </c>
      <c r="AB73">
        <v>28.186274509803919</v>
      </c>
    </row>
    <row r="74" spans="1:28" x14ac:dyDescent="0.25">
      <c r="A74" t="s">
        <v>135</v>
      </c>
      <c r="B74" t="s">
        <v>42</v>
      </c>
      <c r="C74" t="s">
        <v>79</v>
      </c>
      <c r="D74" s="1">
        <v>45365.770833333343</v>
      </c>
      <c r="E74" s="1">
        <v>45365.784722222219</v>
      </c>
      <c r="F74" s="8">
        <f t="shared" si="3"/>
        <v>45365.770833333343</v>
      </c>
      <c r="G74" s="9">
        <f t="shared" si="4"/>
        <v>45365.784722222219</v>
      </c>
      <c r="H74">
        <v>20</v>
      </c>
      <c r="I74" t="s">
        <v>28</v>
      </c>
      <c r="J74" t="s">
        <v>37</v>
      </c>
      <c r="K74">
        <v>3</v>
      </c>
      <c r="L74">
        <v>3.5</v>
      </c>
      <c r="M74" t="s">
        <v>46</v>
      </c>
      <c r="N74" t="s">
        <v>39</v>
      </c>
      <c r="O74" t="b">
        <v>1</v>
      </c>
      <c r="P74" t="b">
        <v>0</v>
      </c>
      <c r="Q74">
        <v>5.7142857142857144</v>
      </c>
      <c r="R74">
        <v>0.8571428571428571</v>
      </c>
      <c r="S74" t="s">
        <v>48</v>
      </c>
      <c r="T74" t="s">
        <v>32</v>
      </c>
      <c r="U74">
        <v>8.4</v>
      </c>
      <c r="V74">
        <v>11.6</v>
      </c>
      <c r="W74">
        <f t="shared" si="5"/>
        <v>20</v>
      </c>
      <c r="X74" t="b">
        <v>0</v>
      </c>
      <c r="Y74">
        <v>6</v>
      </c>
      <c r="Z74">
        <v>1</v>
      </c>
      <c r="AA74">
        <v>18</v>
      </c>
      <c r="AB74">
        <v>28.844221105527641</v>
      </c>
    </row>
    <row r="75" spans="1:28" x14ac:dyDescent="0.25">
      <c r="A75" t="s">
        <v>136</v>
      </c>
      <c r="B75" t="s">
        <v>50</v>
      </c>
      <c r="C75" t="s">
        <v>43</v>
      </c>
      <c r="D75" s="1">
        <v>45366.822916666657</v>
      </c>
      <c r="E75" s="1">
        <v>45366.840277777781</v>
      </c>
      <c r="F75" s="8">
        <f t="shared" si="3"/>
        <v>45366.822916666657</v>
      </c>
      <c r="G75" s="9">
        <f t="shared" si="4"/>
        <v>45366.840277777781</v>
      </c>
      <c r="H75">
        <v>25</v>
      </c>
      <c r="I75" t="s">
        <v>52</v>
      </c>
      <c r="J75" t="s">
        <v>53</v>
      </c>
      <c r="K75">
        <v>5</v>
      </c>
      <c r="L75">
        <v>4</v>
      </c>
      <c r="M75" t="s">
        <v>28</v>
      </c>
      <c r="N75" t="s">
        <v>30</v>
      </c>
      <c r="O75" t="b">
        <v>1</v>
      </c>
      <c r="P75" t="b">
        <v>0</v>
      </c>
      <c r="Q75">
        <v>6.25</v>
      </c>
      <c r="R75">
        <v>1.25</v>
      </c>
      <c r="S75" t="s">
        <v>48</v>
      </c>
      <c r="T75" t="s">
        <v>32</v>
      </c>
      <c r="U75">
        <v>9.6</v>
      </c>
      <c r="V75">
        <v>15.4</v>
      </c>
      <c r="W75">
        <f t="shared" si="5"/>
        <v>25</v>
      </c>
      <c r="X75" t="b">
        <v>0</v>
      </c>
      <c r="Y75">
        <v>20</v>
      </c>
      <c r="Z75">
        <v>2</v>
      </c>
      <c r="AA75">
        <v>19</v>
      </c>
      <c r="AB75">
        <v>29.948453608247419</v>
      </c>
    </row>
    <row r="76" spans="1:28" x14ac:dyDescent="0.25">
      <c r="A76" t="s">
        <v>137</v>
      </c>
      <c r="B76" t="s">
        <v>58</v>
      </c>
      <c r="C76" t="s">
        <v>51</v>
      </c>
      <c r="D76" s="1">
        <v>45367.541666666657</v>
      </c>
      <c r="E76" s="1">
        <v>45367.555555555547</v>
      </c>
      <c r="F76" s="8">
        <f t="shared" si="3"/>
        <v>45367.541666666657</v>
      </c>
      <c r="G76" s="9">
        <f t="shared" si="4"/>
        <v>45367.555555555547</v>
      </c>
      <c r="H76">
        <v>20</v>
      </c>
      <c r="I76" t="s">
        <v>28</v>
      </c>
      <c r="J76" t="s">
        <v>37</v>
      </c>
      <c r="K76">
        <v>3</v>
      </c>
      <c r="L76">
        <v>3</v>
      </c>
      <c r="M76" t="s">
        <v>38</v>
      </c>
      <c r="N76" t="s">
        <v>47</v>
      </c>
      <c r="O76" t="b">
        <v>0</v>
      </c>
      <c r="P76" t="b">
        <v>1</v>
      </c>
      <c r="Q76">
        <v>6.666666666666667</v>
      </c>
      <c r="R76">
        <v>1</v>
      </c>
      <c r="S76" t="s">
        <v>48</v>
      </c>
      <c r="T76" t="s">
        <v>32</v>
      </c>
      <c r="U76">
        <v>7.1999999999999993</v>
      </c>
      <c r="V76">
        <v>12.8</v>
      </c>
      <c r="W76">
        <f t="shared" si="5"/>
        <v>20</v>
      </c>
      <c r="X76" t="b">
        <v>0</v>
      </c>
      <c r="Y76">
        <v>6</v>
      </c>
      <c r="Z76">
        <v>3</v>
      </c>
      <c r="AA76">
        <v>13</v>
      </c>
      <c r="AB76">
        <v>30.286458333333329</v>
      </c>
    </row>
    <row r="77" spans="1:28" x14ac:dyDescent="0.25">
      <c r="A77" t="s">
        <v>138</v>
      </c>
      <c r="B77" t="s">
        <v>26</v>
      </c>
      <c r="C77" t="s">
        <v>35</v>
      </c>
      <c r="D77" s="1">
        <v>45368.770833333343</v>
      </c>
      <c r="E77" s="1">
        <v>45368.784722222219</v>
      </c>
      <c r="F77" s="8">
        <f t="shared" si="3"/>
        <v>45368.770833333343</v>
      </c>
      <c r="G77" s="9">
        <f t="shared" si="4"/>
        <v>45368.784722222219</v>
      </c>
      <c r="H77">
        <v>20</v>
      </c>
      <c r="I77" t="s">
        <v>36</v>
      </c>
      <c r="J77" t="s">
        <v>29</v>
      </c>
      <c r="K77">
        <v>4</v>
      </c>
      <c r="L77">
        <v>4.5</v>
      </c>
      <c r="M77" t="s">
        <v>46</v>
      </c>
      <c r="N77" t="s">
        <v>54</v>
      </c>
      <c r="O77" t="b">
        <v>1</v>
      </c>
      <c r="P77" t="b">
        <v>1</v>
      </c>
      <c r="Q77">
        <v>4.4444444444444446</v>
      </c>
      <c r="R77">
        <v>0.88888888888888884</v>
      </c>
      <c r="S77" t="s">
        <v>48</v>
      </c>
      <c r="T77" t="s">
        <v>56</v>
      </c>
      <c r="U77">
        <v>10.8</v>
      </c>
      <c r="V77">
        <v>9.2000000000000011</v>
      </c>
      <c r="W77">
        <f t="shared" si="5"/>
        <v>20</v>
      </c>
      <c r="X77" t="b">
        <v>0</v>
      </c>
      <c r="Y77">
        <v>12</v>
      </c>
      <c r="Z77">
        <v>1</v>
      </c>
      <c r="AA77">
        <v>18</v>
      </c>
      <c r="AB77">
        <v>30.259433962264151</v>
      </c>
    </row>
    <row r="78" spans="1:28" x14ac:dyDescent="0.25">
      <c r="A78" t="s">
        <v>139</v>
      </c>
      <c r="B78" t="s">
        <v>34</v>
      </c>
      <c r="C78" t="s">
        <v>71</v>
      </c>
      <c r="D78" s="1">
        <v>45369.833333333343</v>
      </c>
      <c r="E78" s="1">
        <v>45369.850694444453</v>
      </c>
      <c r="F78" s="8">
        <f t="shared" si="3"/>
        <v>45369.833333333343</v>
      </c>
      <c r="G78" s="9">
        <f t="shared" si="4"/>
        <v>45369.850694444453</v>
      </c>
      <c r="H78">
        <v>25</v>
      </c>
      <c r="I78" t="s">
        <v>28</v>
      </c>
      <c r="J78" t="s">
        <v>37</v>
      </c>
      <c r="K78">
        <v>3</v>
      </c>
      <c r="L78">
        <v>3</v>
      </c>
      <c r="M78" t="s">
        <v>38</v>
      </c>
      <c r="N78" t="s">
        <v>39</v>
      </c>
      <c r="O78" t="b">
        <v>1</v>
      </c>
      <c r="P78" t="b">
        <v>0</v>
      </c>
      <c r="Q78">
        <v>8.3333333333333339</v>
      </c>
      <c r="R78">
        <v>1</v>
      </c>
      <c r="S78" t="s">
        <v>48</v>
      </c>
      <c r="T78" t="s">
        <v>32</v>
      </c>
      <c r="U78">
        <v>7.1999999999999993</v>
      </c>
      <c r="V78">
        <v>17.8</v>
      </c>
      <c r="W78">
        <f t="shared" si="5"/>
        <v>25</v>
      </c>
      <c r="X78" t="b">
        <v>0</v>
      </c>
      <c r="Y78">
        <v>6</v>
      </c>
      <c r="Z78">
        <v>3</v>
      </c>
      <c r="AA78">
        <v>20</v>
      </c>
      <c r="AB78">
        <v>28.186274509803919</v>
      </c>
    </row>
    <row r="79" spans="1:28" x14ac:dyDescent="0.25">
      <c r="A79" t="s">
        <v>140</v>
      </c>
      <c r="B79" t="s">
        <v>42</v>
      </c>
      <c r="C79" t="s">
        <v>73</v>
      </c>
      <c r="D79" s="1">
        <v>45370.802083333343</v>
      </c>
      <c r="E79" s="1">
        <v>45370.815972222219</v>
      </c>
      <c r="F79" s="8">
        <f t="shared" si="3"/>
        <v>45370.802083333343</v>
      </c>
      <c r="G79" s="9">
        <f t="shared" si="4"/>
        <v>45370.815972222219</v>
      </c>
      <c r="H79">
        <v>20</v>
      </c>
      <c r="I79" t="s">
        <v>44</v>
      </c>
      <c r="J79" t="s">
        <v>45</v>
      </c>
      <c r="K79">
        <v>2</v>
      </c>
      <c r="L79">
        <v>2.5</v>
      </c>
      <c r="M79" t="s">
        <v>46</v>
      </c>
      <c r="N79" t="s">
        <v>30</v>
      </c>
      <c r="O79" t="b">
        <v>1</v>
      </c>
      <c r="P79" t="b">
        <v>0</v>
      </c>
      <c r="Q79">
        <v>8</v>
      </c>
      <c r="R79">
        <v>0.8</v>
      </c>
      <c r="S79" t="s">
        <v>48</v>
      </c>
      <c r="T79" t="s">
        <v>32</v>
      </c>
      <c r="U79">
        <v>6</v>
      </c>
      <c r="V79">
        <v>14</v>
      </c>
      <c r="W79">
        <f t="shared" si="5"/>
        <v>20</v>
      </c>
      <c r="X79" t="b">
        <v>0</v>
      </c>
      <c r="Y79">
        <v>2</v>
      </c>
      <c r="Z79">
        <v>1</v>
      </c>
      <c r="AA79">
        <v>19</v>
      </c>
      <c r="AB79">
        <v>28.844221105527641</v>
      </c>
    </row>
    <row r="80" spans="1:28" x14ac:dyDescent="0.25">
      <c r="A80" t="s">
        <v>141</v>
      </c>
      <c r="B80" t="s">
        <v>50</v>
      </c>
      <c r="C80" t="s">
        <v>59</v>
      </c>
      <c r="D80" s="1">
        <v>45371.822916666657</v>
      </c>
      <c r="E80" s="1">
        <v>45371.840277777781</v>
      </c>
      <c r="F80" s="8">
        <f t="shared" si="3"/>
        <v>45371.822916666657</v>
      </c>
      <c r="G80" s="9">
        <f t="shared" si="4"/>
        <v>45371.840277777781</v>
      </c>
      <c r="H80">
        <v>25</v>
      </c>
      <c r="I80" t="s">
        <v>52</v>
      </c>
      <c r="J80" t="s">
        <v>53</v>
      </c>
      <c r="K80">
        <v>5</v>
      </c>
      <c r="L80">
        <v>4</v>
      </c>
      <c r="M80" t="s">
        <v>28</v>
      </c>
      <c r="N80" t="s">
        <v>47</v>
      </c>
      <c r="O80" t="b">
        <v>1</v>
      </c>
      <c r="P80" t="b">
        <v>0</v>
      </c>
      <c r="Q80">
        <v>6.25</v>
      </c>
      <c r="R80">
        <v>1.25</v>
      </c>
      <c r="S80" t="s">
        <v>48</v>
      </c>
      <c r="T80" t="s">
        <v>32</v>
      </c>
      <c r="U80">
        <v>9.6</v>
      </c>
      <c r="V80">
        <v>15.4</v>
      </c>
      <c r="W80">
        <f t="shared" si="5"/>
        <v>25</v>
      </c>
      <c r="X80" t="b">
        <v>0</v>
      </c>
      <c r="Y80">
        <v>20</v>
      </c>
      <c r="Z80">
        <v>2</v>
      </c>
      <c r="AA80">
        <v>19</v>
      </c>
      <c r="AB80">
        <v>29.948453608247419</v>
      </c>
    </row>
    <row r="81" spans="1:28" x14ac:dyDescent="0.25">
      <c r="A81" t="s">
        <v>142</v>
      </c>
      <c r="B81" t="s">
        <v>58</v>
      </c>
      <c r="C81" t="s">
        <v>75</v>
      </c>
      <c r="D81" s="1">
        <v>45372.541666666657</v>
      </c>
      <c r="E81" s="1">
        <v>45372.555555555547</v>
      </c>
      <c r="F81" s="8">
        <f t="shared" si="3"/>
        <v>45372.541666666657</v>
      </c>
      <c r="G81" s="9">
        <f t="shared" si="4"/>
        <v>45372.555555555547</v>
      </c>
      <c r="H81">
        <v>20</v>
      </c>
      <c r="I81" t="s">
        <v>28</v>
      </c>
      <c r="J81" t="s">
        <v>37</v>
      </c>
      <c r="K81">
        <v>3</v>
      </c>
      <c r="L81">
        <v>3.5</v>
      </c>
      <c r="M81" t="s">
        <v>38</v>
      </c>
      <c r="N81" t="s">
        <v>54</v>
      </c>
      <c r="O81" t="b">
        <v>0</v>
      </c>
      <c r="P81" t="b">
        <v>0</v>
      </c>
      <c r="Q81">
        <v>5.7142857142857144</v>
      </c>
      <c r="R81">
        <v>0.8571428571428571</v>
      </c>
      <c r="S81" t="s">
        <v>48</v>
      </c>
      <c r="T81" t="s">
        <v>56</v>
      </c>
      <c r="U81">
        <v>8.4</v>
      </c>
      <c r="V81">
        <v>11.6</v>
      </c>
      <c r="W81">
        <f t="shared" si="5"/>
        <v>20</v>
      </c>
      <c r="X81" t="b">
        <v>0</v>
      </c>
      <c r="Y81">
        <v>6</v>
      </c>
      <c r="Z81">
        <v>3</v>
      </c>
      <c r="AA81">
        <v>13</v>
      </c>
      <c r="AB81">
        <v>30.286458333333329</v>
      </c>
    </row>
    <row r="82" spans="1:28" x14ac:dyDescent="0.25">
      <c r="A82" t="s">
        <v>143</v>
      </c>
      <c r="B82" t="s">
        <v>26</v>
      </c>
      <c r="C82" t="s">
        <v>77</v>
      </c>
      <c r="D82" s="1">
        <v>45373.770833333343</v>
      </c>
      <c r="E82" s="1">
        <v>45373.784722222219</v>
      </c>
      <c r="F82" s="8">
        <f t="shared" si="3"/>
        <v>45373.770833333343</v>
      </c>
      <c r="G82" s="9">
        <f t="shared" si="4"/>
        <v>45373.784722222219</v>
      </c>
      <c r="H82">
        <v>20</v>
      </c>
      <c r="I82" t="s">
        <v>36</v>
      </c>
      <c r="J82" t="s">
        <v>29</v>
      </c>
      <c r="K82">
        <v>4</v>
      </c>
      <c r="L82">
        <v>4</v>
      </c>
      <c r="M82" t="s">
        <v>46</v>
      </c>
      <c r="N82" t="s">
        <v>39</v>
      </c>
      <c r="O82" t="b">
        <v>1</v>
      </c>
      <c r="P82" t="b">
        <v>0</v>
      </c>
      <c r="Q82">
        <v>5</v>
      </c>
      <c r="R82">
        <v>1</v>
      </c>
      <c r="S82" t="s">
        <v>48</v>
      </c>
      <c r="T82" t="s">
        <v>32</v>
      </c>
      <c r="U82">
        <v>9.6</v>
      </c>
      <c r="V82">
        <v>10.4</v>
      </c>
      <c r="W82">
        <f t="shared" si="5"/>
        <v>20</v>
      </c>
      <c r="X82" t="b">
        <v>0</v>
      </c>
      <c r="Y82">
        <v>12</v>
      </c>
      <c r="Z82">
        <v>1</v>
      </c>
      <c r="AA82">
        <v>18</v>
      </c>
      <c r="AB82">
        <v>30.259433962264151</v>
      </c>
    </row>
    <row r="83" spans="1:28" x14ac:dyDescent="0.25">
      <c r="A83" t="s">
        <v>144</v>
      </c>
      <c r="B83" t="s">
        <v>34</v>
      </c>
      <c r="C83" t="s">
        <v>79</v>
      </c>
      <c r="D83" s="1">
        <v>45374.84375</v>
      </c>
      <c r="E83" s="1">
        <v>45374.861111111109</v>
      </c>
      <c r="F83" s="8">
        <f t="shared" si="3"/>
        <v>45374.84375</v>
      </c>
      <c r="G83" s="9">
        <f t="shared" si="4"/>
        <v>45374.861111111109</v>
      </c>
      <c r="H83">
        <v>25</v>
      </c>
      <c r="I83" t="s">
        <v>44</v>
      </c>
      <c r="J83" t="s">
        <v>45</v>
      </c>
      <c r="K83">
        <v>2</v>
      </c>
      <c r="L83">
        <v>2</v>
      </c>
      <c r="M83" t="s">
        <v>38</v>
      </c>
      <c r="N83" t="s">
        <v>30</v>
      </c>
      <c r="O83" t="b">
        <v>1</v>
      </c>
      <c r="P83" t="b">
        <v>1</v>
      </c>
      <c r="Q83">
        <v>12.5</v>
      </c>
      <c r="R83">
        <v>1</v>
      </c>
      <c r="S83" t="s">
        <v>48</v>
      </c>
      <c r="T83" t="s">
        <v>32</v>
      </c>
      <c r="U83">
        <v>4.8</v>
      </c>
      <c r="V83">
        <v>20.2</v>
      </c>
      <c r="W83">
        <f t="shared" si="5"/>
        <v>25</v>
      </c>
      <c r="X83" t="b">
        <v>0</v>
      </c>
      <c r="Y83">
        <v>2</v>
      </c>
      <c r="Z83">
        <v>3</v>
      </c>
      <c r="AA83">
        <v>20</v>
      </c>
      <c r="AB83">
        <v>28.186274509803919</v>
      </c>
    </row>
    <row r="84" spans="1:28" x14ac:dyDescent="0.25">
      <c r="A84" t="s">
        <v>145</v>
      </c>
      <c r="B84" t="s">
        <v>42</v>
      </c>
      <c r="C84" t="s">
        <v>59</v>
      </c>
      <c r="D84" s="1">
        <v>45375.770833333343</v>
      </c>
      <c r="E84" s="1">
        <v>45375.784722222219</v>
      </c>
      <c r="F84" s="8">
        <f t="shared" si="3"/>
        <v>45375.770833333343</v>
      </c>
      <c r="G84" s="9">
        <f t="shared" si="4"/>
        <v>45375.784722222219</v>
      </c>
      <c r="H84">
        <v>20</v>
      </c>
      <c r="I84" t="s">
        <v>28</v>
      </c>
      <c r="J84" t="s">
        <v>37</v>
      </c>
      <c r="K84">
        <v>3</v>
      </c>
      <c r="L84">
        <v>3</v>
      </c>
      <c r="M84" t="s">
        <v>38</v>
      </c>
      <c r="N84" t="s">
        <v>47</v>
      </c>
      <c r="O84" t="b">
        <v>1</v>
      </c>
      <c r="P84" t="b">
        <v>1</v>
      </c>
      <c r="Q84">
        <v>6.666666666666667</v>
      </c>
      <c r="R84">
        <v>1</v>
      </c>
      <c r="S84" t="s">
        <v>48</v>
      </c>
      <c r="T84" t="s">
        <v>32</v>
      </c>
      <c r="U84">
        <v>7.1999999999999993</v>
      </c>
      <c r="V84">
        <v>12.8</v>
      </c>
      <c r="W84">
        <f t="shared" si="5"/>
        <v>20</v>
      </c>
      <c r="X84" t="b">
        <v>0</v>
      </c>
      <c r="Y84">
        <v>6</v>
      </c>
      <c r="Z84">
        <v>3</v>
      </c>
      <c r="AA84">
        <v>18</v>
      </c>
      <c r="AB84">
        <v>28.844221105527641</v>
      </c>
    </row>
    <row r="85" spans="1:28" x14ac:dyDescent="0.25">
      <c r="A85" t="s">
        <v>146</v>
      </c>
      <c r="B85" t="s">
        <v>50</v>
      </c>
      <c r="C85" t="s">
        <v>35</v>
      </c>
      <c r="D85" s="1">
        <v>45376.822916666657</v>
      </c>
      <c r="E85" s="1">
        <v>45376.840277777781</v>
      </c>
      <c r="F85" s="8">
        <f t="shared" si="3"/>
        <v>45376.822916666657</v>
      </c>
      <c r="G85" s="9">
        <f t="shared" si="4"/>
        <v>45376.840277777781</v>
      </c>
      <c r="H85">
        <v>25</v>
      </c>
      <c r="I85" t="s">
        <v>52</v>
      </c>
      <c r="J85" t="s">
        <v>53</v>
      </c>
      <c r="K85">
        <v>5</v>
      </c>
      <c r="L85">
        <v>4.5</v>
      </c>
      <c r="M85" t="s">
        <v>46</v>
      </c>
      <c r="N85" t="s">
        <v>54</v>
      </c>
      <c r="O85" t="b">
        <v>1</v>
      </c>
      <c r="P85" t="b">
        <v>0</v>
      </c>
      <c r="Q85">
        <v>5.5555555555555554</v>
      </c>
      <c r="R85">
        <v>1.1111111111111109</v>
      </c>
      <c r="S85" t="s">
        <v>48</v>
      </c>
      <c r="T85" t="s">
        <v>56</v>
      </c>
      <c r="U85">
        <v>10.8</v>
      </c>
      <c r="V85">
        <v>14.2</v>
      </c>
      <c r="W85">
        <f t="shared" si="5"/>
        <v>25</v>
      </c>
      <c r="X85" t="b">
        <v>0</v>
      </c>
      <c r="Y85">
        <v>20</v>
      </c>
      <c r="Z85">
        <v>1</v>
      </c>
      <c r="AA85">
        <v>19</v>
      </c>
      <c r="AB85">
        <v>29.948453608247419</v>
      </c>
    </row>
    <row r="86" spans="1:28" x14ac:dyDescent="0.25">
      <c r="A86" t="s">
        <v>147</v>
      </c>
      <c r="B86" t="s">
        <v>58</v>
      </c>
      <c r="C86" t="s">
        <v>43</v>
      </c>
      <c r="D86" s="1">
        <v>45377.541666666657</v>
      </c>
      <c r="E86" s="1">
        <v>45377.555555555547</v>
      </c>
      <c r="F86" s="8">
        <f t="shared" si="3"/>
        <v>45377.541666666657</v>
      </c>
      <c r="G86" s="9">
        <f t="shared" si="4"/>
        <v>45377.555555555547</v>
      </c>
      <c r="H86">
        <v>20</v>
      </c>
      <c r="I86" t="s">
        <v>28</v>
      </c>
      <c r="J86" t="s">
        <v>37</v>
      </c>
      <c r="K86">
        <v>3</v>
      </c>
      <c r="L86">
        <v>3.5</v>
      </c>
      <c r="M86" t="s">
        <v>28</v>
      </c>
      <c r="N86" t="s">
        <v>39</v>
      </c>
      <c r="O86" t="b">
        <v>0</v>
      </c>
      <c r="P86" t="b">
        <v>0</v>
      </c>
      <c r="Q86">
        <v>5.7142857142857144</v>
      </c>
      <c r="R86">
        <v>0.8571428571428571</v>
      </c>
      <c r="S86" t="s">
        <v>48</v>
      </c>
      <c r="T86" t="s">
        <v>32</v>
      </c>
      <c r="U86">
        <v>8.4</v>
      </c>
      <c r="V86">
        <v>11.6</v>
      </c>
      <c r="W86">
        <f t="shared" si="5"/>
        <v>20</v>
      </c>
      <c r="X86" t="b">
        <v>0</v>
      </c>
      <c r="Y86">
        <v>6</v>
      </c>
      <c r="Z86">
        <v>2</v>
      </c>
      <c r="AA86">
        <v>13</v>
      </c>
      <c r="AB86">
        <v>30.286458333333329</v>
      </c>
    </row>
    <row r="87" spans="1:28" x14ac:dyDescent="0.25">
      <c r="A87" t="s">
        <v>148</v>
      </c>
      <c r="B87" t="s">
        <v>26</v>
      </c>
      <c r="C87" t="s">
        <v>51</v>
      </c>
      <c r="D87" s="1">
        <v>45378.770833333343</v>
      </c>
      <c r="E87" s="1">
        <v>45378.784722222219</v>
      </c>
      <c r="F87" s="8">
        <f t="shared" si="3"/>
        <v>45378.770833333343</v>
      </c>
      <c r="G87" s="9">
        <f t="shared" si="4"/>
        <v>45378.784722222219</v>
      </c>
      <c r="H87">
        <v>20</v>
      </c>
      <c r="I87" t="s">
        <v>36</v>
      </c>
      <c r="J87" t="s">
        <v>29</v>
      </c>
      <c r="K87">
        <v>4</v>
      </c>
      <c r="L87">
        <v>4</v>
      </c>
      <c r="M87" t="s">
        <v>38</v>
      </c>
      <c r="N87" t="s">
        <v>30</v>
      </c>
      <c r="O87" t="b">
        <v>1</v>
      </c>
      <c r="P87" t="b">
        <v>0</v>
      </c>
      <c r="Q87">
        <v>5</v>
      </c>
      <c r="R87">
        <v>1</v>
      </c>
      <c r="S87" t="s">
        <v>48</v>
      </c>
      <c r="T87" t="s">
        <v>32</v>
      </c>
      <c r="U87">
        <v>9.6</v>
      </c>
      <c r="V87">
        <v>10.4</v>
      </c>
      <c r="W87">
        <f t="shared" si="5"/>
        <v>20</v>
      </c>
      <c r="X87" t="b">
        <v>0</v>
      </c>
      <c r="Y87">
        <v>12</v>
      </c>
      <c r="Z87">
        <v>3</v>
      </c>
      <c r="AA87">
        <v>18</v>
      </c>
      <c r="AB87">
        <v>30.259433962264151</v>
      </c>
    </row>
    <row r="88" spans="1:28" x14ac:dyDescent="0.25">
      <c r="A88" t="s">
        <v>149</v>
      </c>
      <c r="B88" t="s">
        <v>34</v>
      </c>
      <c r="C88" t="s">
        <v>59</v>
      </c>
      <c r="D88" s="1">
        <v>45379.833333333343</v>
      </c>
      <c r="E88" s="1">
        <v>45379.850694444453</v>
      </c>
      <c r="F88" s="8">
        <f t="shared" si="3"/>
        <v>45379.833333333343</v>
      </c>
      <c r="G88" s="9">
        <f t="shared" si="4"/>
        <v>45379.850694444453</v>
      </c>
      <c r="H88">
        <v>25</v>
      </c>
      <c r="I88" t="s">
        <v>28</v>
      </c>
      <c r="J88" t="s">
        <v>37</v>
      </c>
      <c r="K88">
        <v>3</v>
      </c>
      <c r="L88">
        <v>3</v>
      </c>
      <c r="M88" t="s">
        <v>46</v>
      </c>
      <c r="N88" t="s">
        <v>47</v>
      </c>
      <c r="O88" t="b">
        <v>1</v>
      </c>
      <c r="P88" t="b">
        <v>0</v>
      </c>
      <c r="Q88">
        <v>8.3333333333333339</v>
      </c>
      <c r="R88">
        <v>1</v>
      </c>
      <c r="S88" t="s">
        <v>48</v>
      </c>
      <c r="T88" t="s">
        <v>32</v>
      </c>
      <c r="U88">
        <v>7.1999999999999993</v>
      </c>
      <c r="V88">
        <v>17.8</v>
      </c>
      <c r="W88">
        <f t="shared" si="5"/>
        <v>25</v>
      </c>
      <c r="X88" t="b">
        <v>0</v>
      </c>
      <c r="Y88">
        <v>6</v>
      </c>
      <c r="Z88">
        <v>1</v>
      </c>
      <c r="AA88">
        <v>20</v>
      </c>
      <c r="AB88">
        <v>28.186274509803919</v>
      </c>
    </row>
    <row r="89" spans="1:28" x14ac:dyDescent="0.25">
      <c r="A89" t="s">
        <v>150</v>
      </c>
      <c r="B89" t="s">
        <v>42</v>
      </c>
      <c r="C89" t="s">
        <v>69</v>
      </c>
      <c r="D89" s="1">
        <v>45380.802083333343</v>
      </c>
      <c r="E89" s="1">
        <v>45380.815972222219</v>
      </c>
      <c r="F89" s="8">
        <f t="shared" si="3"/>
        <v>45380.802083333343</v>
      </c>
      <c r="G89" s="9">
        <f t="shared" si="4"/>
        <v>45380.815972222219</v>
      </c>
      <c r="H89">
        <v>20</v>
      </c>
      <c r="I89" t="s">
        <v>44</v>
      </c>
      <c r="J89" t="s">
        <v>45</v>
      </c>
      <c r="K89">
        <v>2</v>
      </c>
      <c r="L89">
        <v>2.5</v>
      </c>
      <c r="M89" t="s">
        <v>46</v>
      </c>
      <c r="N89" t="s">
        <v>54</v>
      </c>
      <c r="O89" t="b">
        <v>1</v>
      </c>
      <c r="P89" t="b">
        <v>0</v>
      </c>
      <c r="Q89">
        <v>8</v>
      </c>
      <c r="R89">
        <v>0.8</v>
      </c>
      <c r="S89" t="s">
        <v>48</v>
      </c>
      <c r="T89" t="s">
        <v>56</v>
      </c>
      <c r="U89">
        <v>6</v>
      </c>
      <c r="V89">
        <v>14</v>
      </c>
      <c r="W89">
        <f t="shared" si="5"/>
        <v>20</v>
      </c>
      <c r="X89" t="b">
        <v>0</v>
      </c>
      <c r="Y89">
        <v>2</v>
      </c>
      <c r="Z89">
        <v>1</v>
      </c>
      <c r="AA89">
        <v>19</v>
      </c>
      <c r="AB89">
        <v>28.844221105527641</v>
      </c>
    </row>
    <row r="90" spans="1:28" x14ac:dyDescent="0.25">
      <c r="A90" t="s">
        <v>151</v>
      </c>
      <c r="B90" t="s">
        <v>50</v>
      </c>
      <c r="C90" t="s">
        <v>71</v>
      </c>
      <c r="D90" s="1">
        <v>45381.822916666657</v>
      </c>
      <c r="E90" s="1">
        <v>45381.840277777781</v>
      </c>
      <c r="F90" s="8">
        <f t="shared" si="3"/>
        <v>45381.822916666657</v>
      </c>
      <c r="G90" s="9">
        <f t="shared" si="4"/>
        <v>45381.840277777781</v>
      </c>
      <c r="H90">
        <v>25</v>
      </c>
      <c r="I90" t="s">
        <v>52</v>
      </c>
      <c r="J90" t="s">
        <v>53</v>
      </c>
      <c r="K90">
        <v>5</v>
      </c>
      <c r="L90">
        <v>4.5</v>
      </c>
      <c r="M90" t="s">
        <v>38</v>
      </c>
      <c r="N90" t="s">
        <v>39</v>
      </c>
      <c r="O90" t="b">
        <v>1</v>
      </c>
      <c r="P90" t="b">
        <v>1</v>
      </c>
      <c r="Q90">
        <v>5.5555555555555554</v>
      </c>
      <c r="R90">
        <v>1.1111111111111109</v>
      </c>
      <c r="S90" t="s">
        <v>48</v>
      </c>
      <c r="T90" t="s">
        <v>32</v>
      </c>
      <c r="U90">
        <v>10.8</v>
      </c>
      <c r="V90">
        <v>14.2</v>
      </c>
      <c r="W90">
        <f t="shared" si="5"/>
        <v>25</v>
      </c>
      <c r="X90" t="b">
        <v>0</v>
      </c>
      <c r="Y90">
        <v>20</v>
      </c>
      <c r="Z90">
        <v>3</v>
      </c>
      <c r="AA90">
        <v>19</v>
      </c>
      <c r="AB90">
        <v>29.948453608247419</v>
      </c>
    </row>
    <row r="91" spans="1:28" x14ac:dyDescent="0.25">
      <c r="A91" t="s">
        <v>152</v>
      </c>
      <c r="B91" t="s">
        <v>58</v>
      </c>
      <c r="C91" t="s">
        <v>73</v>
      </c>
      <c r="D91" s="1">
        <v>45382.541666666657</v>
      </c>
      <c r="E91" s="1">
        <v>45382.555555555547</v>
      </c>
      <c r="F91" s="8">
        <f t="shared" si="3"/>
        <v>45382.541666666657</v>
      </c>
      <c r="G91" s="9">
        <f t="shared" si="4"/>
        <v>45382.555555555547</v>
      </c>
      <c r="H91">
        <v>20</v>
      </c>
      <c r="I91" t="s">
        <v>28</v>
      </c>
      <c r="J91" t="s">
        <v>37</v>
      </c>
      <c r="K91">
        <v>3</v>
      </c>
      <c r="L91">
        <v>3</v>
      </c>
      <c r="M91" t="s">
        <v>28</v>
      </c>
      <c r="N91" t="s">
        <v>30</v>
      </c>
      <c r="O91" t="b">
        <v>0</v>
      </c>
      <c r="P91" t="b">
        <v>1</v>
      </c>
      <c r="Q91">
        <v>6.666666666666667</v>
      </c>
      <c r="R91">
        <v>1</v>
      </c>
      <c r="S91" t="s">
        <v>48</v>
      </c>
      <c r="T91" t="s">
        <v>32</v>
      </c>
      <c r="U91">
        <v>7.1999999999999993</v>
      </c>
      <c r="V91">
        <v>12.8</v>
      </c>
      <c r="W91">
        <f t="shared" si="5"/>
        <v>20</v>
      </c>
      <c r="X91" t="b">
        <v>0</v>
      </c>
      <c r="Y91">
        <v>6</v>
      </c>
      <c r="Z91">
        <v>2</v>
      </c>
      <c r="AA91">
        <v>13</v>
      </c>
      <c r="AB91">
        <v>30.286458333333329</v>
      </c>
    </row>
    <row r="92" spans="1:28" x14ac:dyDescent="0.25">
      <c r="A92" t="s">
        <v>153</v>
      </c>
      <c r="B92" t="s">
        <v>26</v>
      </c>
      <c r="C92" t="s">
        <v>75</v>
      </c>
      <c r="D92" s="1">
        <v>45383.770833333343</v>
      </c>
      <c r="E92" s="1">
        <v>45383.784722222219</v>
      </c>
      <c r="F92" s="8">
        <f t="shared" si="3"/>
        <v>45383.770833333343</v>
      </c>
      <c r="G92" s="9">
        <f t="shared" si="4"/>
        <v>45383.784722222219</v>
      </c>
      <c r="H92">
        <v>20</v>
      </c>
      <c r="I92" t="s">
        <v>36</v>
      </c>
      <c r="J92" t="s">
        <v>29</v>
      </c>
      <c r="K92">
        <v>4</v>
      </c>
      <c r="L92">
        <v>4</v>
      </c>
      <c r="M92" t="s">
        <v>46</v>
      </c>
      <c r="N92" t="s">
        <v>47</v>
      </c>
      <c r="O92" t="b">
        <v>1</v>
      </c>
      <c r="P92" t="b">
        <v>0</v>
      </c>
      <c r="Q92">
        <v>5</v>
      </c>
      <c r="R92">
        <v>1</v>
      </c>
      <c r="S92" t="s">
        <v>55</v>
      </c>
      <c r="T92" t="s">
        <v>32</v>
      </c>
      <c r="U92">
        <v>9.6</v>
      </c>
      <c r="V92">
        <v>10.4</v>
      </c>
      <c r="W92">
        <f t="shared" si="5"/>
        <v>20</v>
      </c>
      <c r="X92" t="b">
        <v>0</v>
      </c>
      <c r="Y92">
        <v>12</v>
      </c>
      <c r="Z92">
        <v>1</v>
      </c>
      <c r="AA92">
        <v>18</v>
      </c>
      <c r="AB92">
        <v>30.259433962264151</v>
      </c>
    </row>
    <row r="93" spans="1:28" x14ac:dyDescent="0.25">
      <c r="A93" t="s">
        <v>154</v>
      </c>
      <c r="B93" t="s">
        <v>34</v>
      </c>
      <c r="C93" t="s">
        <v>77</v>
      </c>
      <c r="D93" s="1">
        <v>45384.84375</v>
      </c>
      <c r="E93" s="1">
        <v>45384.861111111109</v>
      </c>
      <c r="F93" s="8">
        <f t="shared" si="3"/>
        <v>45384.84375</v>
      </c>
      <c r="G93" s="9">
        <f t="shared" si="4"/>
        <v>45384.861111111109</v>
      </c>
      <c r="H93">
        <v>25</v>
      </c>
      <c r="I93" t="s">
        <v>44</v>
      </c>
      <c r="J93" t="s">
        <v>45</v>
      </c>
      <c r="K93">
        <v>2</v>
      </c>
      <c r="L93">
        <v>2</v>
      </c>
      <c r="M93" t="s">
        <v>38</v>
      </c>
      <c r="N93" t="s">
        <v>54</v>
      </c>
      <c r="O93" t="b">
        <v>1</v>
      </c>
      <c r="P93" t="b">
        <v>0</v>
      </c>
      <c r="Q93">
        <v>12.5</v>
      </c>
      <c r="R93">
        <v>1</v>
      </c>
      <c r="S93" t="s">
        <v>55</v>
      </c>
      <c r="T93" t="s">
        <v>56</v>
      </c>
      <c r="U93">
        <v>4.8</v>
      </c>
      <c r="V93">
        <v>20.2</v>
      </c>
      <c r="W93">
        <f t="shared" si="5"/>
        <v>25</v>
      </c>
      <c r="X93" t="b">
        <v>0</v>
      </c>
      <c r="Y93">
        <v>2</v>
      </c>
      <c r="Z93">
        <v>3</v>
      </c>
      <c r="AA93">
        <v>20</v>
      </c>
      <c r="AB93">
        <v>28.186274509803919</v>
      </c>
    </row>
    <row r="94" spans="1:28" x14ac:dyDescent="0.25">
      <c r="A94" t="s">
        <v>155</v>
      </c>
      <c r="B94" t="s">
        <v>42</v>
      </c>
      <c r="C94" t="s">
        <v>79</v>
      </c>
      <c r="D94" s="1">
        <v>45385.770833333343</v>
      </c>
      <c r="E94" s="1">
        <v>45385.784722222219</v>
      </c>
      <c r="F94" s="8">
        <f t="shared" si="3"/>
        <v>45385.770833333343</v>
      </c>
      <c r="G94" s="9">
        <f t="shared" si="4"/>
        <v>45385.784722222219</v>
      </c>
      <c r="H94">
        <v>20</v>
      </c>
      <c r="I94" t="s">
        <v>28</v>
      </c>
      <c r="J94" t="s">
        <v>37</v>
      </c>
      <c r="K94">
        <v>3</v>
      </c>
      <c r="L94">
        <v>3.5</v>
      </c>
      <c r="M94" t="s">
        <v>46</v>
      </c>
      <c r="N94" t="s">
        <v>39</v>
      </c>
      <c r="O94" t="b">
        <v>1</v>
      </c>
      <c r="P94" t="b">
        <v>0</v>
      </c>
      <c r="Q94">
        <v>5.7142857142857144</v>
      </c>
      <c r="R94">
        <v>0.8571428571428571</v>
      </c>
      <c r="S94" t="s">
        <v>55</v>
      </c>
      <c r="T94" t="s">
        <v>32</v>
      </c>
      <c r="U94">
        <v>8.4</v>
      </c>
      <c r="V94">
        <v>11.6</v>
      </c>
      <c r="W94">
        <f t="shared" si="5"/>
        <v>20</v>
      </c>
      <c r="X94" t="b">
        <v>0</v>
      </c>
      <c r="Y94">
        <v>6</v>
      </c>
      <c r="Z94">
        <v>1</v>
      </c>
      <c r="AA94">
        <v>18</v>
      </c>
      <c r="AB94">
        <v>28.844221105527641</v>
      </c>
    </row>
    <row r="95" spans="1:28" x14ac:dyDescent="0.25">
      <c r="A95" t="s">
        <v>156</v>
      </c>
      <c r="B95" t="s">
        <v>50</v>
      </c>
      <c r="C95" t="s">
        <v>43</v>
      </c>
      <c r="D95" s="1">
        <v>45386.822916666657</v>
      </c>
      <c r="E95" s="1">
        <v>45386.840277777781</v>
      </c>
      <c r="F95" s="8">
        <f t="shared" si="3"/>
        <v>45386.822916666657</v>
      </c>
      <c r="G95" s="9">
        <f t="shared" si="4"/>
        <v>45386.840277777781</v>
      </c>
      <c r="H95">
        <v>25</v>
      </c>
      <c r="I95" t="s">
        <v>52</v>
      </c>
      <c r="J95" t="s">
        <v>53</v>
      </c>
      <c r="K95">
        <v>5</v>
      </c>
      <c r="L95">
        <v>4</v>
      </c>
      <c r="M95" t="s">
        <v>28</v>
      </c>
      <c r="N95" t="s">
        <v>30</v>
      </c>
      <c r="O95" t="b">
        <v>1</v>
      </c>
      <c r="P95" t="b">
        <v>0</v>
      </c>
      <c r="Q95">
        <v>6.25</v>
      </c>
      <c r="R95">
        <v>1.25</v>
      </c>
      <c r="S95" t="s">
        <v>55</v>
      </c>
      <c r="T95" t="s">
        <v>32</v>
      </c>
      <c r="U95">
        <v>9.6</v>
      </c>
      <c r="V95">
        <v>15.4</v>
      </c>
      <c r="W95">
        <f t="shared" si="5"/>
        <v>25</v>
      </c>
      <c r="X95" t="b">
        <v>0</v>
      </c>
      <c r="Y95">
        <v>20</v>
      </c>
      <c r="Z95">
        <v>2</v>
      </c>
      <c r="AA95">
        <v>19</v>
      </c>
      <c r="AB95">
        <v>29.948453608247419</v>
      </c>
    </row>
    <row r="96" spans="1:28" x14ac:dyDescent="0.25">
      <c r="A96" t="s">
        <v>157</v>
      </c>
      <c r="B96" t="s">
        <v>58</v>
      </c>
      <c r="C96" t="s">
        <v>51</v>
      </c>
      <c r="D96" s="1">
        <v>45387.541666666657</v>
      </c>
      <c r="E96" s="1">
        <v>45387.555555555547</v>
      </c>
      <c r="F96" s="8">
        <f t="shared" si="3"/>
        <v>45387.541666666657</v>
      </c>
      <c r="G96" s="9">
        <f t="shared" si="4"/>
        <v>45387.555555555547</v>
      </c>
      <c r="H96">
        <v>20</v>
      </c>
      <c r="I96" t="s">
        <v>28</v>
      </c>
      <c r="J96" t="s">
        <v>37</v>
      </c>
      <c r="K96">
        <v>3</v>
      </c>
      <c r="L96">
        <v>3</v>
      </c>
      <c r="M96" t="s">
        <v>38</v>
      </c>
      <c r="N96" t="s">
        <v>47</v>
      </c>
      <c r="O96" t="b">
        <v>0</v>
      </c>
      <c r="P96" t="b">
        <v>0</v>
      </c>
      <c r="Q96">
        <v>6.666666666666667</v>
      </c>
      <c r="R96">
        <v>1</v>
      </c>
      <c r="S96" t="s">
        <v>55</v>
      </c>
      <c r="T96" t="s">
        <v>32</v>
      </c>
      <c r="U96">
        <v>7.1999999999999993</v>
      </c>
      <c r="V96">
        <v>12.8</v>
      </c>
      <c r="W96">
        <f t="shared" si="5"/>
        <v>20</v>
      </c>
      <c r="X96" t="b">
        <v>0</v>
      </c>
      <c r="Y96">
        <v>6</v>
      </c>
      <c r="Z96">
        <v>3</v>
      </c>
      <c r="AA96">
        <v>13</v>
      </c>
      <c r="AB96">
        <v>30.286458333333329</v>
      </c>
    </row>
    <row r="97" spans="1:28" x14ac:dyDescent="0.25">
      <c r="A97" t="s">
        <v>158</v>
      </c>
      <c r="B97" t="s">
        <v>26</v>
      </c>
      <c r="C97" t="s">
        <v>35</v>
      </c>
      <c r="D97" s="1">
        <v>45388.770833333343</v>
      </c>
      <c r="E97" s="1">
        <v>45388.784722222219</v>
      </c>
      <c r="F97" s="8">
        <f t="shared" si="3"/>
        <v>45388.770833333343</v>
      </c>
      <c r="G97" s="9">
        <f t="shared" si="4"/>
        <v>45388.784722222219</v>
      </c>
      <c r="H97">
        <v>20</v>
      </c>
      <c r="I97" t="s">
        <v>36</v>
      </c>
      <c r="J97" t="s">
        <v>29</v>
      </c>
      <c r="K97">
        <v>4</v>
      </c>
      <c r="L97">
        <v>4.5</v>
      </c>
      <c r="M97" t="s">
        <v>38</v>
      </c>
      <c r="N97" t="s">
        <v>30</v>
      </c>
      <c r="O97" t="b">
        <v>1</v>
      </c>
      <c r="P97" t="b">
        <v>1</v>
      </c>
      <c r="Q97">
        <v>4.4444444444444446</v>
      </c>
      <c r="R97">
        <v>0.88888888888888884</v>
      </c>
      <c r="S97" t="s">
        <v>55</v>
      </c>
      <c r="T97" t="s">
        <v>32</v>
      </c>
      <c r="U97">
        <v>10.8</v>
      </c>
      <c r="V97">
        <v>9.2000000000000011</v>
      </c>
      <c r="W97">
        <f t="shared" si="5"/>
        <v>20</v>
      </c>
      <c r="X97" t="b">
        <v>0</v>
      </c>
      <c r="Y97">
        <v>12</v>
      </c>
      <c r="Z97">
        <v>3</v>
      </c>
      <c r="AA97">
        <v>18</v>
      </c>
      <c r="AB97">
        <v>30.259433962264151</v>
      </c>
    </row>
    <row r="98" spans="1:28" x14ac:dyDescent="0.25">
      <c r="A98" t="s">
        <v>159</v>
      </c>
      <c r="B98" t="s">
        <v>34</v>
      </c>
      <c r="C98" t="s">
        <v>59</v>
      </c>
      <c r="D98" s="1">
        <v>45389.833333333343</v>
      </c>
      <c r="E98" s="1">
        <v>45389.850694444453</v>
      </c>
      <c r="F98" s="8">
        <f t="shared" si="3"/>
        <v>45389.833333333343</v>
      </c>
      <c r="G98" s="9">
        <f t="shared" si="4"/>
        <v>45389.850694444453</v>
      </c>
      <c r="H98">
        <v>25</v>
      </c>
      <c r="I98" t="s">
        <v>28</v>
      </c>
      <c r="J98" t="s">
        <v>37</v>
      </c>
      <c r="K98">
        <v>3</v>
      </c>
      <c r="L98">
        <v>3</v>
      </c>
      <c r="M98" t="s">
        <v>28</v>
      </c>
      <c r="N98" t="s">
        <v>47</v>
      </c>
      <c r="O98" t="b">
        <v>1</v>
      </c>
      <c r="P98" t="b">
        <v>1</v>
      </c>
      <c r="Q98">
        <v>8.3333333333333339</v>
      </c>
      <c r="R98">
        <v>1</v>
      </c>
      <c r="S98" t="s">
        <v>55</v>
      </c>
      <c r="T98" t="s">
        <v>32</v>
      </c>
      <c r="U98">
        <v>7.1999999999999993</v>
      </c>
      <c r="V98">
        <v>17.8</v>
      </c>
      <c r="W98">
        <f t="shared" si="5"/>
        <v>25</v>
      </c>
      <c r="X98" t="b">
        <v>0</v>
      </c>
      <c r="Y98">
        <v>6</v>
      </c>
      <c r="Z98">
        <v>2</v>
      </c>
      <c r="AA98">
        <v>20</v>
      </c>
      <c r="AB98">
        <v>28.186274509803919</v>
      </c>
    </row>
    <row r="99" spans="1:28" x14ac:dyDescent="0.25">
      <c r="A99" t="s">
        <v>160</v>
      </c>
      <c r="B99" t="s">
        <v>42</v>
      </c>
      <c r="C99" t="s">
        <v>43</v>
      </c>
      <c r="D99" s="1">
        <v>45390.802083333343</v>
      </c>
      <c r="E99" s="1">
        <v>45390.815972222219</v>
      </c>
      <c r="F99" s="8">
        <f t="shared" si="3"/>
        <v>45390.802083333343</v>
      </c>
      <c r="G99" s="9">
        <f t="shared" si="4"/>
        <v>45390.815972222219</v>
      </c>
      <c r="H99">
        <v>20</v>
      </c>
      <c r="I99" t="s">
        <v>44</v>
      </c>
      <c r="J99" t="s">
        <v>45</v>
      </c>
      <c r="K99">
        <v>2</v>
      </c>
      <c r="L99">
        <v>2.5</v>
      </c>
      <c r="M99" t="s">
        <v>46</v>
      </c>
      <c r="N99" t="s">
        <v>54</v>
      </c>
      <c r="O99" t="b">
        <v>1</v>
      </c>
      <c r="P99" t="b">
        <v>0</v>
      </c>
      <c r="Q99">
        <v>8</v>
      </c>
      <c r="R99">
        <v>0.8</v>
      </c>
      <c r="S99" t="s">
        <v>55</v>
      </c>
      <c r="T99" t="s">
        <v>56</v>
      </c>
      <c r="U99">
        <v>6</v>
      </c>
      <c r="V99">
        <v>14</v>
      </c>
      <c r="W99">
        <f t="shared" si="5"/>
        <v>20</v>
      </c>
      <c r="X99" t="b">
        <v>0</v>
      </c>
      <c r="Y99">
        <v>2</v>
      </c>
      <c r="Z99">
        <v>1</v>
      </c>
      <c r="AA99">
        <v>19</v>
      </c>
      <c r="AB99">
        <v>28.844221105527641</v>
      </c>
    </row>
    <row r="100" spans="1:28" x14ac:dyDescent="0.25">
      <c r="A100" t="s">
        <v>161</v>
      </c>
      <c r="B100" t="s">
        <v>50</v>
      </c>
      <c r="C100" t="s">
        <v>71</v>
      </c>
      <c r="D100" s="1">
        <v>45391.822916666657</v>
      </c>
      <c r="E100" s="1">
        <v>45391.840277777781</v>
      </c>
      <c r="F100" s="8">
        <f t="shared" si="3"/>
        <v>45391.822916666657</v>
      </c>
      <c r="G100" s="9">
        <f t="shared" si="4"/>
        <v>45391.840277777781</v>
      </c>
      <c r="H100">
        <v>25</v>
      </c>
      <c r="I100" t="s">
        <v>52</v>
      </c>
      <c r="J100" t="s">
        <v>53</v>
      </c>
      <c r="K100">
        <v>5</v>
      </c>
      <c r="L100">
        <v>4</v>
      </c>
      <c r="M100" t="s">
        <v>38</v>
      </c>
      <c r="N100" t="s">
        <v>39</v>
      </c>
      <c r="O100" t="b">
        <v>1</v>
      </c>
      <c r="P100" t="b">
        <v>0</v>
      </c>
      <c r="Q100">
        <v>6.25</v>
      </c>
      <c r="R100">
        <v>1.25</v>
      </c>
      <c r="S100" t="s">
        <v>55</v>
      </c>
      <c r="T100" t="s">
        <v>32</v>
      </c>
      <c r="U100">
        <v>9.6</v>
      </c>
      <c r="V100">
        <v>15.4</v>
      </c>
      <c r="W100">
        <f t="shared" si="5"/>
        <v>25</v>
      </c>
      <c r="X100" t="b">
        <v>0</v>
      </c>
      <c r="Y100">
        <v>20</v>
      </c>
      <c r="Z100">
        <v>3</v>
      </c>
      <c r="AA100">
        <v>19</v>
      </c>
      <c r="AB100">
        <v>29.948453608247419</v>
      </c>
    </row>
    <row r="101" spans="1:28" x14ac:dyDescent="0.25">
      <c r="A101" t="s">
        <v>162</v>
      </c>
      <c r="B101" t="s">
        <v>58</v>
      </c>
      <c r="C101" t="s">
        <v>73</v>
      </c>
      <c r="D101" s="1">
        <v>45392.541666666657</v>
      </c>
      <c r="E101" s="1">
        <v>45392.555555555547</v>
      </c>
      <c r="F101" s="8">
        <f t="shared" si="3"/>
        <v>45392.541666666657</v>
      </c>
      <c r="G101" s="9">
        <f t="shared" si="4"/>
        <v>45392.555555555547</v>
      </c>
      <c r="H101">
        <v>20</v>
      </c>
      <c r="I101" t="s">
        <v>28</v>
      </c>
      <c r="J101" t="s">
        <v>37</v>
      </c>
      <c r="K101">
        <v>3</v>
      </c>
      <c r="L101">
        <v>3.5</v>
      </c>
      <c r="M101" t="s">
        <v>46</v>
      </c>
      <c r="N101" t="s">
        <v>30</v>
      </c>
      <c r="O101" t="b">
        <v>0</v>
      </c>
      <c r="P101" t="b">
        <v>0</v>
      </c>
      <c r="Q101">
        <v>5.7142857142857144</v>
      </c>
      <c r="R101">
        <v>0.8571428571428571</v>
      </c>
      <c r="S101" t="s">
        <v>55</v>
      </c>
      <c r="T101" t="s">
        <v>32</v>
      </c>
      <c r="U101">
        <v>8.4</v>
      </c>
      <c r="V101">
        <v>11.6</v>
      </c>
      <c r="W101">
        <f t="shared" si="5"/>
        <v>20</v>
      </c>
      <c r="X101" t="b">
        <v>0</v>
      </c>
      <c r="Y101">
        <v>6</v>
      </c>
      <c r="Z101">
        <v>1</v>
      </c>
      <c r="AA101">
        <v>13</v>
      </c>
      <c r="AB101">
        <v>30.286458333333329</v>
      </c>
    </row>
    <row r="102" spans="1:28" x14ac:dyDescent="0.25">
      <c r="A102" t="s">
        <v>163</v>
      </c>
      <c r="B102" t="s">
        <v>26</v>
      </c>
      <c r="C102" t="s">
        <v>75</v>
      </c>
      <c r="D102" s="1">
        <v>45393.770833333343</v>
      </c>
      <c r="E102" s="1">
        <v>45393.784722222219</v>
      </c>
      <c r="F102" s="8">
        <f t="shared" si="3"/>
        <v>45393.770833333343</v>
      </c>
      <c r="G102" s="9">
        <f t="shared" si="4"/>
        <v>45393.784722222219</v>
      </c>
      <c r="H102">
        <v>20</v>
      </c>
      <c r="I102" t="s">
        <v>36</v>
      </c>
      <c r="J102" t="s">
        <v>29</v>
      </c>
      <c r="K102">
        <v>4</v>
      </c>
      <c r="L102">
        <v>4.5</v>
      </c>
      <c r="M102" t="s">
        <v>28</v>
      </c>
      <c r="N102" t="s">
        <v>47</v>
      </c>
      <c r="O102" t="b">
        <v>1</v>
      </c>
      <c r="P102" t="b">
        <v>0</v>
      </c>
      <c r="Q102">
        <v>4.4444444444444446</v>
      </c>
      <c r="R102">
        <v>0.88888888888888884</v>
      </c>
      <c r="S102" t="s">
        <v>55</v>
      </c>
      <c r="T102" t="s">
        <v>32</v>
      </c>
      <c r="U102">
        <v>10.8</v>
      </c>
      <c r="V102">
        <v>9.2000000000000011</v>
      </c>
      <c r="W102">
        <f t="shared" si="5"/>
        <v>20</v>
      </c>
      <c r="X102" t="b">
        <v>0</v>
      </c>
      <c r="Y102">
        <v>12</v>
      </c>
      <c r="Z102">
        <v>2</v>
      </c>
      <c r="AA102">
        <v>18</v>
      </c>
      <c r="AB102">
        <v>30.259433962264151</v>
      </c>
    </row>
    <row r="103" spans="1:28" x14ac:dyDescent="0.25">
      <c r="A103" t="s">
        <v>164</v>
      </c>
      <c r="B103" t="s">
        <v>34</v>
      </c>
      <c r="C103" t="s">
        <v>77</v>
      </c>
      <c r="D103" s="1">
        <v>45394.84375</v>
      </c>
      <c r="E103" s="1">
        <v>45394.861111111109</v>
      </c>
      <c r="F103" s="8">
        <f t="shared" si="3"/>
        <v>45394.84375</v>
      </c>
      <c r="G103" s="9">
        <f t="shared" si="4"/>
        <v>45394.861111111109</v>
      </c>
      <c r="H103">
        <v>25</v>
      </c>
      <c r="I103" t="s">
        <v>44</v>
      </c>
      <c r="J103" t="s">
        <v>45</v>
      </c>
      <c r="K103">
        <v>2</v>
      </c>
      <c r="L103">
        <v>2</v>
      </c>
      <c r="M103" t="s">
        <v>38</v>
      </c>
      <c r="N103" t="s">
        <v>54</v>
      </c>
      <c r="O103" t="b">
        <v>1</v>
      </c>
      <c r="P103" t="b">
        <v>0</v>
      </c>
      <c r="Q103">
        <v>12.5</v>
      </c>
      <c r="R103">
        <v>1</v>
      </c>
      <c r="S103" t="s">
        <v>55</v>
      </c>
      <c r="T103" t="s">
        <v>56</v>
      </c>
      <c r="U103">
        <v>4.8</v>
      </c>
      <c r="V103">
        <v>20.2</v>
      </c>
      <c r="W103">
        <f t="shared" si="5"/>
        <v>25</v>
      </c>
      <c r="X103" t="b">
        <v>0</v>
      </c>
      <c r="Y103">
        <v>2</v>
      </c>
      <c r="Z103">
        <v>3</v>
      </c>
      <c r="AA103">
        <v>20</v>
      </c>
      <c r="AB103">
        <v>28.186274509803919</v>
      </c>
    </row>
    <row r="104" spans="1:28" x14ac:dyDescent="0.25">
      <c r="A104" t="s">
        <v>165</v>
      </c>
      <c r="B104" t="s">
        <v>42</v>
      </c>
      <c r="C104" t="s">
        <v>79</v>
      </c>
      <c r="D104" s="1">
        <v>45395.770833333343</v>
      </c>
      <c r="E104" s="1">
        <v>45395.784722222219</v>
      </c>
      <c r="F104" s="8">
        <f t="shared" si="3"/>
        <v>45395.770833333343</v>
      </c>
      <c r="G104" s="9">
        <f t="shared" si="4"/>
        <v>45395.784722222219</v>
      </c>
      <c r="H104">
        <v>20</v>
      </c>
      <c r="I104" t="s">
        <v>28</v>
      </c>
      <c r="J104" t="s">
        <v>37</v>
      </c>
      <c r="K104">
        <v>3</v>
      </c>
      <c r="L104">
        <v>3.5</v>
      </c>
      <c r="M104" t="s">
        <v>46</v>
      </c>
      <c r="N104" t="s">
        <v>39</v>
      </c>
      <c r="O104" t="b">
        <v>1</v>
      </c>
      <c r="P104" t="b">
        <v>1</v>
      </c>
      <c r="Q104">
        <v>5.7142857142857144</v>
      </c>
      <c r="R104">
        <v>0.8571428571428571</v>
      </c>
      <c r="S104" t="s">
        <v>55</v>
      </c>
      <c r="T104" t="s">
        <v>32</v>
      </c>
      <c r="U104">
        <v>8.4</v>
      </c>
      <c r="V104">
        <v>11.6</v>
      </c>
      <c r="W104">
        <f t="shared" si="5"/>
        <v>20</v>
      </c>
      <c r="X104" t="b">
        <v>0</v>
      </c>
      <c r="Y104">
        <v>6</v>
      </c>
      <c r="Z104">
        <v>1</v>
      </c>
      <c r="AA104">
        <v>18</v>
      </c>
      <c r="AB104">
        <v>28.844221105527641</v>
      </c>
    </row>
    <row r="105" spans="1:28" x14ac:dyDescent="0.25">
      <c r="A105" t="s">
        <v>166</v>
      </c>
      <c r="B105" t="s">
        <v>50</v>
      </c>
      <c r="C105" t="s">
        <v>43</v>
      </c>
      <c r="D105" s="1">
        <v>45396.822916666657</v>
      </c>
      <c r="E105" s="1">
        <v>45396.840277777781</v>
      </c>
      <c r="F105" s="8">
        <f t="shared" si="3"/>
        <v>45396.822916666657</v>
      </c>
      <c r="G105" s="9">
        <f t="shared" si="4"/>
        <v>45396.840277777781</v>
      </c>
      <c r="H105">
        <v>25</v>
      </c>
      <c r="I105" t="s">
        <v>52</v>
      </c>
      <c r="J105" t="s">
        <v>53</v>
      </c>
      <c r="K105">
        <v>5</v>
      </c>
      <c r="L105">
        <v>4</v>
      </c>
      <c r="M105" t="s">
        <v>28</v>
      </c>
      <c r="N105" t="s">
        <v>30</v>
      </c>
      <c r="O105" t="b">
        <v>1</v>
      </c>
      <c r="P105" t="b">
        <v>1</v>
      </c>
      <c r="Q105">
        <v>6.25</v>
      </c>
      <c r="R105">
        <v>1.25</v>
      </c>
      <c r="S105" t="s">
        <v>55</v>
      </c>
      <c r="T105" t="s">
        <v>32</v>
      </c>
      <c r="U105">
        <v>9.6</v>
      </c>
      <c r="V105">
        <v>15.4</v>
      </c>
      <c r="W105">
        <f t="shared" si="5"/>
        <v>25</v>
      </c>
      <c r="X105" t="b">
        <v>0</v>
      </c>
      <c r="Y105">
        <v>20</v>
      </c>
      <c r="Z105">
        <v>2</v>
      </c>
      <c r="AA105">
        <v>19</v>
      </c>
      <c r="AB105">
        <v>29.948453608247419</v>
      </c>
    </row>
    <row r="106" spans="1:28" x14ac:dyDescent="0.25">
      <c r="A106" t="s">
        <v>167</v>
      </c>
      <c r="B106" t="s">
        <v>58</v>
      </c>
      <c r="C106" t="s">
        <v>51</v>
      </c>
      <c r="D106" s="1">
        <v>45397.541666666657</v>
      </c>
      <c r="E106" s="1">
        <v>45397.555555555547</v>
      </c>
      <c r="F106" s="8">
        <f t="shared" si="3"/>
        <v>45397.541666666657</v>
      </c>
      <c r="G106" s="9">
        <f t="shared" si="4"/>
        <v>45397.555555555547</v>
      </c>
      <c r="H106">
        <v>20</v>
      </c>
      <c r="I106" t="s">
        <v>28</v>
      </c>
      <c r="J106" t="s">
        <v>37</v>
      </c>
      <c r="K106">
        <v>3</v>
      </c>
      <c r="L106">
        <v>3</v>
      </c>
      <c r="M106" t="s">
        <v>38</v>
      </c>
      <c r="N106" t="s">
        <v>47</v>
      </c>
      <c r="O106" t="b">
        <v>0</v>
      </c>
      <c r="P106" t="b">
        <v>0</v>
      </c>
      <c r="Q106">
        <v>6.666666666666667</v>
      </c>
      <c r="R106">
        <v>1</v>
      </c>
      <c r="S106" t="s">
        <v>55</v>
      </c>
      <c r="T106" t="s">
        <v>32</v>
      </c>
      <c r="U106">
        <v>7.1999999999999993</v>
      </c>
      <c r="V106">
        <v>12.8</v>
      </c>
      <c r="W106">
        <f t="shared" si="5"/>
        <v>20</v>
      </c>
      <c r="X106" t="b">
        <v>0</v>
      </c>
      <c r="Y106">
        <v>6</v>
      </c>
      <c r="Z106">
        <v>3</v>
      </c>
      <c r="AA106">
        <v>13</v>
      </c>
      <c r="AB106">
        <v>30.286458333333329</v>
      </c>
    </row>
    <row r="107" spans="1:28" x14ac:dyDescent="0.25">
      <c r="A107" t="s">
        <v>168</v>
      </c>
      <c r="B107" t="s">
        <v>26</v>
      </c>
      <c r="C107" t="s">
        <v>35</v>
      </c>
      <c r="D107" s="1">
        <v>45398.770833333343</v>
      </c>
      <c r="E107" s="1">
        <v>45398.784722222219</v>
      </c>
      <c r="F107" s="8">
        <f t="shared" si="3"/>
        <v>45398.770833333343</v>
      </c>
      <c r="G107" s="9">
        <f t="shared" si="4"/>
        <v>45398.784722222219</v>
      </c>
      <c r="H107">
        <v>20</v>
      </c>
      <c r="I107" t="s">
        <v>36</v>
      </c>
      <c r="J107" t="s">
        <v>29</v>
      </c>
      <c r="K107">
        <v>4</v>
      </c>
      <c r="L107">
        <v>4.5</v>
      </c>
      <c r="M107" t="s">
        <v>46</v>
      </c>
      <c r="N107" t="s">
        <v>54</v>
      </c>
      <c r="O107" t="b">
        <v>1</v>
      </c>
      <c r="P107" t="b">
        <v>0</v>
      </c>
      <c r="Q107">
        <v>4.4444444444444446</v>
      </c>
      <c r="R107">
        <v>0.88888888888888884</v>
      </c>
      <c r="S107" t="s">
        <v>55</v>
      </c>
      <c r="T107" t="s">
        <v>56</v>
      </c>
      <c r="U107">
        <v>10.8</v>
      </c>
      <c r="V107">
        <v>9.2000000000000011</v>
      </c>
      <c r="W107">
        <f t="shared" si="5"/>
        <v>20</v>
      </c>
      <c r="X107" t="b">
        <v>0</v>
      </c>
      <c r="Y107">
        <v>12</v>
      </c>
      <c r="Z107">
        <v>1</v>
      </c>
      <c r="AA107">
        <v>18</v>
      </c>
      <c r="AB107">
        <v>30.259433962264151</v>
      </c>
    </row>
    <row r="108" spans="1:28" x14ac:dyDescent="0.25">
      <c r="A108" t="s">
        <v>169</v>
      </c>
      <c r="B108" t="s">
        <v>34</v>
      </c>
      <c r="C108" t="s">
        <v>71</v>
      </c>
      <c r="D108" s="1">
        <v>45399.833333333343</v>
      </c>
      <c r="E108" s="1">
        <v>45399.850694444453</v>
      </c>
      <c r="F108" s="8">
        <f t="shared" si="3"/>
        <v>45399.833333333343</v>
      </c>
      <c r="G108" s="9">
        <f t="shared" si="4"/>
        <v>45399.850694444453</v>
      </c>
      <c r="H108">
        <v>25</v>
      </c>
      <c r="I108" t="s">
        <v>28</v>
      </c>
      <c r="J108" t="s">
        <v>37</v>
      </c>
      <c r="K108">
        <v>3</v>
      </c>
      <c r="L108">
        <v>3</v>
      </c>
      <c r="M108" t="s">
        <v>38</v>
      </c>
      <c r="N108" t="s">
        <v>39</v>
      </c>
      <c r="O108" t="b">
        <v>1</v>
      </c>
      <c r="P108" t="b">
        <v>0</v>
      </c>
      <c r="Q108">
        <v>8.3333333333333339</v>
      </c>
      <c r="R108">
        <v>1</v>
      </c>
      <c r="S108" t="s">
        <v>55</v>
      </c>
      <c r="T108" t="s">
        <v>32</v>
      </c>
      <c r="U108">
        <v>7.1999999999999993</v>
      </c>
      <c r="V108">
        <v>17.8</v>
      </c>
      <c r="W108">
        <f t="shared" si="5"/>
        <v>25</v>
      </c>
      <c r="X108" t="b">
        <v>0</v>
      </c>
      <c r="Y108">
        <v>6</v>
      </c>
      <c r="Z108">
        <v>3</v>
      </c>
      <c r="AA108">
        <v>20</v>
      </c>
      <c r="AB108">
        <v>28.186274509803919</v>
      </c>
    </row>
    <row r="109" spans="1:28" x14ac:dyDescent="0.25">
      <c r="A109" t="s">
        <v>170</v>
      </c>
      <c r="B109" t="s">
        <v>42</v>
      </c>
      <c r="C109" t="s">
        <v>73</v>
      </c>
      <c r="D109" s="1">
        <v>45400.802083333343</v>
      </c>
      <c r="E109" s="1">
        <v>45400.815972222219</v>
      </c>
      <c r="F109" s="8">
        <f t="shared" si="3"/>
        <v>45400.802083333343</v>
      </c>
      <c r="G109" s="9">
        <f t="shared" si="4"/>
        <v>45400.815972222219</v>
      </c>
      <c r="H109">
        <v>20</v>
      </c>
      <c r="I109" t="s">
        <v>44</v>
      </c>
      <c r="J109" t="s">
        <v>45</v>
      </c>
      <c r="K109">
        <v>2</v>
      </c>
      <c r="L109">
        <v>2.5</v>
      </c>
      <c r="M109" t="s">
        <v>46</v>
      </c>
      <c r="N109" t="s">
        <v>30</v>
      </c>
      <c r="O109" t="b">
        <v>1</v>
      </c>
      <c r="P109" t="b">
        <v>0</v>
      </c>
      <c r="Q109">
        <v>8</v>
      </c>
      <c r="R109">
        <v>0.8</v>
      </c>
      <c r="S109" t="s">
        <v>55</v>
      </c>
      <c r="T109" t="s">
        <v>32</v>
      </c>
      <c r="U109">
        <v>6</v>
      </c>
      <c r="V109">
        <v>14</v>
      </c>
      <c r="W109">
        <f t="shared" si="5"/>
        <v>20</v>
      </c>
      <c r="X109" t="b">
        <v>0</v>
      </c>
      <c r="Y109">
        <v>2</v>
      </c>
      <c r="Z109">
        <v>1</v>
      </c>
      <c r="AA109">
        <v>19</v>
      </c>
      <c r="AB109">
        <v>28.844221105527641</v>
      </c>
    </row>
    <row r="110" spans="1:28" x14ac:dyDescent="0.25">
      <c r="A110" t="s">
        <v>171</v>
      </c>
      <c r="B110" t="s">
        <v>50</v>
      </c>
      <c r="C110" t="s">
        <v>59</v>
      </c>
      <c r="D110" s="1">
        <v>45401.822916666657</v>
      </c>
      <c r="E110" s="1">
        <v>45401.840277777781</v>
      </c>
      <c r="F110" s="8">
        <f t="shared" si="3"/>
        <v>45401.822916666657</v>
      </c>
      <c r="G110" s="9">
        <f t="shared" si="4"/>
        <v>45401.840277777781</v>
      </c>
      <c r="H110">
        <v>25</v>
      </c>
      <c r="I110" t="s">
        <v>52</v>
      </c>
      <c r="J110" t="s">
        <v>53</v>
      </c>
      <c r="K110">
        <v>5</v>
      </c>
      <c r="L110">
        <v>4</v>
      </c>
      <c r="M110" t="s">
        <v>28</v>
      </c>
      <c r="N110" t="s">
        <v>47</v>
      </c>
      <c r="O110" t="b">
        <v>1</v>
      </c>
      <c r="P110" t="b">
        <v>0</v>
      </c>
      <c r="Q110">
        <v>6.25</v>
      </c>
      <c r="R110">
        <v>1.25</v>
      </c>
      <c r="S110" t="s">
        <v>55</v>
      </c>
      <c r="T110" t="s">
        <v>32</v>
      </c>
      <c r="U110">
        <v>9.6</v>
      </c>
      <c r="V110">
        <v>15.4</v>
      </c>
      <c r="W110">
        <f t="shared" si="5"/>
        <v>25</v>
      </c>
      <c r="X110" t="b">
        <v>0</v>
      </c>
      <c r="Y110">
        <v>20</v>
      </c>
      <c r="Z110">
        <v>2</v>
      </c>
      <c r="AA110">
        <v>19</v>
      </c>
      <c r="AB110">
        <v>29.948453608247419</v>
      </c>
    </row>
    <row r="111" spans="1:28" x14ac:dyDescent="0.25">
      <c r="A111" t="s">
        <v>172</v>
      </c>
      <c r="B111" t="s">
        <v>58</v>
      </c>
      <c r="C111" t="s">
        <v>75</v>
      </c>
      <c r="D111" s="1">
        <v>45402.541666666657</v>
      </c>
      <c r="E111" s="1">
        <v>45402.555555555547</v>
      </c>
      <c r="F111" s="8">
        <f t="shared" si="3"/>
        <v>45402.541666666657</v>
      </c>
      <c r="G111" s="9">
        <f t="shared" si="4"/>
        <v>45402.555555555547</v>
      </c>
      <c r="H111">
        <v>20</v>
      </c>
      <c r="I111" t="s">
        <v>28</v>
      </c>
      <c r="J111" t="s">
        <v>37</v>
      </c>
      <c r="K111">
        <v>3</v>
      </c>
      <c r="L111">
        <v>3.5</v>
      </c>
      <c r="M111" t="s">
        <v>38</v>
      </c>
      <c r="N111" t="s">
        <v>54</v>
      </c>
      <c r="O111" t="b">
        <v>0</v>
      </c>
      <c r="P111" t="b">
        <v>1</v>
      </c>
      <c r="Q111">
        <v>5.7142857142857144</v>
      </c>
      <c r="R111">
        <v>0.8571428571428571</v>
      </c>
      <c r="S111" t="s">
        <v>55</v>
      </c>
      <c r="T111" t="s">
        <v>56</v>
      </c>
      <c r="U111">
        <v>8.4</v>
      </c>
      <c r="V111">
        <v>11.6</v>
      </c>
      <c r="W111">
        <f t="shared" si="5"/>
        <v>20</v>
      </c>
      <c r="X111" t="b">
        <v>0</v>
      </c>
      <c r="Y111">
        <v>6</v>
      </c>
      <c r="Z111">
        <v>3</v>
      </c>
      <c r="AA111">
        <v>13</v>
      </c>
      <c r="AB111">
        <v>30.286458333333329</v>
      </c>
    </row>
    <row r="112" spans="1:28" x14ac:dyDescent="0.25">
      <c r="A112" t="s">
        <v>173</v>
      </c>
      <c r="B112" t="s">
        <v>26</v>
      </c>
      <c r="C112" t="s">
        <v>77</v>
      </c>
      <c r="D112" s="1">
        <v>45403.770833333343</v>
      </c>
      <c r="E112" s="1">
        <v>45403.784722222219</v>
      </c>
      <c r="F112" s="8">
        <f t="shared" si="3"/>
        <v>45403.770833333343</v>
      </c>
      <c r="G112" s="9">
        <f t="shared" si="4"/>
        <v>45403.784722222219</v>
      </c>
      <c r="H112">
        <v>20</v>
      </c>
      <c r="I112" t="s">
        <v>36</v>
      </c>
      <c r="J112" t="s">
        <v>29</v>
      </c>
      <c r="K112">
        <v>4</v>
      </c>
      <c r="L112">
        <v>4.5</v>
      </c>
      <c r="M112" t="s">
        <v>46</v>
      </c>
      <c r="N112" t="s">
        <v>39</v>
      </c>
      <c r="O112" t="b">
        <v>1</v>
      </c>
      <c r="P112" t="b">
        <v>1</v>
      </c>
      <c r="Q112">
        <v>4.4444444444444446</v>
      </c>
      <c r="R112">
        <v>0.88888888888888884</v>
      </c>
      <c r="S112" t="s">
        <v>55</v>
      </c>
      <c r="T112" t="s">
        <v>32</v>
      </c>
      <c r="U112">
        <v>10.8</v>
      </c>
      <c r="V112">
        <v>9.2000000000000011</v>
      </c>
      <c r="W112">
        <f t="shared" si="5"/>
        <v>20</v>
      </c>
      <c r="X112" t="b">
        <v>0</v>
      </c>
      <c r="Y112">
        <v>12</v>
      </c>
      <c r="Z112">
        <v>1</v>
      </c>
      <c r="AA112">
        <v>18</v>
      </c>
      <c r="AB112">
        <v>30.259433962264151</v>
      </c>
    </row>
    <row r="113" spans="1:28" x14ac:dyDescent="0.25">
      <c r="A113" t="s">
        <v>174</v>
      </c>
      <c r="B113" t="s">
        <v>34</v>
      </c>
      <c r="C113" t="s">
        <v>79</v>
      </c>
      <c r="D113" s="1">
        <v>45404.84375</v>
      </c>
      <c r="E113" s="1">
        <v>45404.861111111109</v>
      </c>
      <c r="F113" s="8">
        <f t="shared" si="3"/>
        <v>45404.84375</v>
      </c>
      <c r="G113" s="9">
        <f t="shared" si="4"/>
        <v>45404.861111111109</v>
      </c>
      <c r="H113">
        <v>25</v>
      </c>
      <c r="I113" t="s">
        <v>44</v>
      </c>
      <c r="J113" t="s">
        <v>45</v>
      </c>
      <c r="K113">
        <v>2</v>
      </c>
      <c r="L113">
        <v>2</v>
      </c>
      <c r="M113" t="s">
        <v>38</v>
      </c>
      <c r="N113" t="s">
        <v>30</v>
      </c>
      <c r="O113" t="b">
        <v>1</v>
      </c>
      <c r="P113" t="b">
        <v>0</v>
      </c>
      <c r="Q113">
        <v>12.5</v>
      </c>
      <c r="R113">
        <v>1</v>
      </c>
      <c r="S113" t="s">
        <v>55</v>
      </c>
      <c r="T113" t="s">
        <v>32</v>
      </c>
      <c r="U113">
        <v>4.8</v>
      </c>
      <c r="V113">
        <v>20.2</v>
      </c>
      <c r="W113">
        <f t="shared" si="5"/>
        <v>25</v>
      </c>
      <c r="X113" t="b">
        <v>0</v>
      </c>
      <c r="Y113">
        <v>2</v>
      </c>
      <c r="Z113">
        <v>3</v>
      </c>
      <c r="AA113">
        <v>20</v>
      </c>
      <c r="AB113">
        <v>28.186274509803919</v>
      </c>
    </row>
    <row r="114" spans="1:28" x14ac:dyDescent="0.25">
      <c r="A114" t="s">
        <v>175</v>
      </c>
      <c r="B114" t="s">
        <v>42</v>
      </c>
      <c r="C114" t="s">
        <v>59</v>
      </c>
      <c r="D114" s="1">
        <v>45405.770833333343</v>
      </c>
      <c r="E114" s="1">
        <v>45405.784722222219</v>
      </c>
      <c r="F114" s="8">
        <f t="shared" si="3"/>
        <v>45405.770833333343</v>
      </c>
      <c r="G114" s="9">
        <f t="shared" si="4"/>
        <v>45405.784722222219</v>
      </c>
      <c r="H114">
        <v>20</v>
      </c>
      <c r="I114" t="s">
        <v>28</v>
      </c>
      <c r="J114" t="s">
        <v>37</v>
      </c>
      <c r="K114">
        <v>3</v>
      </c>
      <c r="L114">
        <v>3</v>
      </c>
      <c r="M114" t="s">
        <v>38</v>
      </c>
      <c r="N114" t="s">
        <v>47</v>
      </c>
      <c r="O114" t="b">
        <v>1</v>
      </c>
      <c r="P114" t="b">
        <v>0</v>
      </c>
      <c r="Q114">
        <v>6.666666666666667</v>
      </c>
      <c r="R114">
        <v>1</v>
      </c>
      <c r="S114" t="s">
        <v>55</v>
      </c>
      <c r="T114" t="s">
        <v>32</v>
      </c>
      <c r="U114">
        <v>7.1999999999999993</v>
      </c>
      <c r="V114">
        <v>12.8</v>
      </c>
      <c r="W114">
        <f t="shared" si="5"/>
        <v>20</v>
      </c>
      <c r="X114" t="b">
        <v>0</v>
      </c>
      <c r="Y114">
        <v>6</v>
      </c>
      <c r="Z114">
        <v>3</v>
      </c>
      <c r="AA114">
        <v>18</v>
      </c>
      <c r="AB114">
        <v>28.844221105527641</v>
      </c>
    </row>
    <row r="115" spans="1:28" x14ac:dyDescent="0.25">
      <c r="A115" t="s">
        <v>176</v>
      </c>
      <c r="B115" t="s">
        <v>50</v>
      </c>
      <c r="C115" t="s">
        <v>35</v>
      </c>
      <c r="D115" s="1">
        <v>45406.822916666657</v>
      </c>
      <c r="E115" s="1">
        <v>45406.840277777781</v>
      </c>
      <c r="F115" s="8">
        <f t="shared" si="3"/>
        <v>45406.822916666657</v>
      </c>
      <c r="G115" s="9">
        <f t="shared" si="4"/>
        <v>45406.840277777781</v>
      </c>
      <c r="H115">
        <v>25</v>
      </c>
      <c r="I115" t="s">
        <v>52</v>
      </c>
      <c r="J115" t="s">
        <v>53</v>
      </c>
      <c r="K115">
        <v>5</v>
      </c>
      <c r="L115">
        <v>4.5</v>
      </c>
      <c r="M115" t="s">
        <v>46</v>
      </c>
      <c r="N115" t="s">
        <v>54</v>
      </c>
      <c r="O115" t="b">
        <v>1</v>
      </c>
      <c r="P115" t="b">
        <v>0</v>
      </c>
      <c r="Q115">
        <v>5.5555555555555554</v>
      </c>
      <c r="R115">
        <v>1.1111111111111109</v>
      </c>
      <c r="S115" t="s">
        <v>55</v>
      </c>
      <c r="T115" t="s">
        <v>56</v>
      </c>
      <c r="U115">
        <v>10.8</v>
      </c>
      <c r="V115">
        <v>14.2</v>
      </c>
      <c r="W115">
        <f t="shared" si="5"/>
        <v>25</v>
      </c>
      <c r="X115" t="b">
        <v>0</v>
      </c>
      <c r="Y115">
        <v>20</v>
      </c>
      <c r="Z115">
        <v>1</v>
      </c>
      <c r="AA115">
        <v>19</v>
      </c>
      <c r="AB115">
        <v>29.948453608247419</v>
      </c>
    </row>
    <row r="116" spans="1:28" x14ac:dyDescent="0.25">
      <c r="A116" t="s">
        <v>177</v>
      </c>
      <c r="B116" t="s">
        <v>58</v>
      </c>
      <c r="C116" t="s">
        <v>43</v>
      </c>
      <c r="D116" s="1">
        <v>45407.541666666657</v>
      </c>
      <c r="E116" s="1">
        <v>45407.555555555547</v>
      </c>
      <c r="F116" s="8">
        <f t="shared" si="3"/>
        <v>45407.541666666657</v>
      </c>
      <c r="G116" s="9">
        <f t="shared" si="4"/>
        <v>45407.555555555547</v>
      </c>
      <c r="H116">
        <v>20</v>
      </c>
      <c r="I116" t="s">
        <v>28</v>
      </c>
      <c r="J116" t="s">
        <v>37</v>
      </c>
      <c r="K116">
        <v>3</v>
      </c>
      <c r="L116">
        <v>3.5</v>
      </c>
      <c r="M116" t="s">
        <v>28</v>
      </c>
      <c r="N116" t="s">
        <v>39</v>
      </c>
      <c r="O116" t="b">
        <v>0</v>
      </c>
      <c r="P116" t="b">
        <v>0</v>
      </c>
      <c r="Q116">
        <v>5.7142857142857144</v>
      </c>
      <c r="R116">
        <v>0.8571428571428571</v>
      </c>
      <c r="S116" t="s">
        <v>55</v>
      </c>
      <c r="T116" t="s">
        <v>32</v>
      </c>
      <c r="U116">
        <v>8.4</v>
      </c>
      <c r="V116">
        <v>11.6</v>
      </c>
      <c r="W116">
        <f t="shared" si="5"/>
        <v>20</v>
      </c>
      <c r="X116" t="b">
        <v>0</v>
      </c>
      <c r="Y116">
        <v>6</v>
      </c>
      <c r="Z116">
        <v>2</v>
      </c>
      <c r="AA116">
        <v>13</v>
      </c>
      <c r="AB116">
        <v>30.286458333333329</v>
      </c>
    </row>
    <row r="117" spans="1:28" x14ac:dyDescent="0.25">
      <c r="A117" t="s">
        <v>178</v>
      </c>
      <c r="B117" t="s">
        <v>26</v>
      </c>
      <c r="C117" t="s">
        <v>51</v>
      </c>
      <c r="D117" s="1">
        <v>45408.770833333343</v>
      </c>
      <c r="E117" s="1">
        <v>45408.784722222219</v>
      </c>
      <c r="F117" s="8">
        <f t="shared" si="3"/>
        <v>45408.770833333343</v>
      </c>
      <c r="G117" s="9">
        <f t="shared" si="4"/>
        <v>45408.784722222219</v>
      </c>
      <c r="H117">
        <v>20</v>
      </c>
      <c r="I117" t="s">
        <v>36</v>
      </c>
      <c r="J117" t="s">
        <v>29</v>
      </c>
      <c r="K117">
        <v>4</v>
      </c>
      <c r="L117">
        <v>4</v>
      </c>
      <c r="M117" t="s">
        <v>38</v>
      </c>
      <c r="N117" t="s">
        <v>30</v>
      </c>
      <c r="O117" t="b">
        <v>1</v>
      </c>
      <c r="P117" t="b">
        <v>0</v>
      </c>
      <c r="Q117">
        <v>5</v>
      </c>
      <c r="R117">
        <v>1</v>
      </c>
      <c r="S117" t="s">
        <v>55</v>
      </c>
      <c r="T117" t="s">
        <v>32</v>
      </c>
      <c r="U117">
        <v>9.6</v>
      </c>
      <c r="V117">
        <v>10.4</v>
      </c>
      <c r="W117">
        <f t="shared" si="5"/>
        <v>20</v>
      </c>
      <c r="X117" t="b">
        <v>0</v>
      </c>
      <c r="Y117">
        <v>12</v>
      </c>
      <c r="Z117">
        <v>3</v>
      </c>
      <c r="AA117">
        <v>18</v>
      </c>
      <c r="AB117">
        <v>30.259433962264151</v>
      </c>
    </row>
    <row r="118" spans="1:28" x14ac:dyDescent="0.25">
      <c r="A118" t="s">
        <v>179</v>
      </c>
      <c r="B118" t="s">
        <v>34</v>
      </c>
      <c r="C118" t="s">
        <v>59</v>
      </c>
      <c r="D118" s="1">
        <v>45409.833333333343</v>
      </c>
      <c r="E118" s="1">
        <v>45409.850694444453</v>
      </c>
      <c r="F118" s="8">
        <f t="shared" si="3"/>
        <v>45409.833333333343</v>
      </c>
      <c r="G118" s="9">
        <f t="shared" si="4"/>
        <v>45409.850694444453</v>
      </c>
      <c r="H118">
        <v>25</v>
      </c>
      <c r="I118" t="s">
        <v>28</v>
      </c>
      <c r="J118" t="s">
        <v>37</v>
      </c>
      <c r="K118">
        <v>3</v>
      </c>
      <c r="L118">
        <v>3</v>
      </c>
      <c r="M118" t="s">
        <v>46</v>
      </c>
      <c r="N118" t="s">
        <v>47</v>
      </c>
      <c r="O118" t="b">
        <v>1</v>
      </c>
      <c r="P118" t="b">
        <v>1</v>
      </c>
      <c r="Q118">
        <v>8.3333333333333339</v>
      </c>
      <c r="R118">
        <v>1</v>
      </c>
      <c r="S118" t="s">
        <v>55</v>
      </c>
      <c r="T118" t="s">
        <v>32</v>
      </c>
      <c r="U118">
        <v>7.1999999999999993</v>
      </c>
      <c r="V118">
        <v>17.8</v>
      </c>
      <c r="W118">
        <f t="shared" si="5"/>
        <v>25</v>
      </c>
      <c r="X118" t="b">
        <v>0</v>
      </c>
      <c r="Y118">
        <v>6</v>
      </c>
      <c r="Z118">
        <v>1</v>
      </c>
      <c r="AA118">
        <v>20</v>
      </c>
      <c r="AB118">
        <v>28.186274509803919</v>
      </c>
    </row>
    <row r="119" spans="1:28" x14ac:dyDescent="0.25">
      <c r="A119" t="s">
        <v>180</v>
      </c>
      <c r="B119" t="s">
        <v>42</v>
      </c>
      <c r="C119" t="s">
        <v>69</v>
      </c>
      <c r="D119" s="1">
        <v>45410.802083333343</v>
      </c>
      <c r="E119" s="1">
        <v>45410.815972222219</v>
      </c>
      <c r="F119" s="8">
        <f t="shared" si="3"/>
        <v>45410.802083333343</v>
      </c>
      <c r="G119" s="9">
        <f t="shared" si="4"/>
        <v>45410.815972222219</v>
      </c>
      <c r="H119">
        <v>20</v>
      </c>
      <c r="I119" t="s">
        <v>44</v>
      </c>
      <c r="J119" t="s">
        <v>45</v>
      </c>
      <c r="K119">
        <v>2</v>
      </c>
      <c r="L119">
        <v>2.5</v>
      </c>
      <c r="M119" t="s">
        <v>46</v>
      </c>
      <c r="N119" t="s">
        <v>54</v>
      </c>
      <c r="O119" t="b">
        <v>1</v>
      </c>
      <c r="P119" t="b">
        <v>1</v>
      </c>
      <c r="Q119">
        <v>8</v>
      </c>
      <c r="R119">
        <v>0.8</v>
      </c>
      <c r="S119" t="s">
        <v>55</v>
      </c>
      <c r="T119" t="s">
        <v>56</v>
      </c>
      <c r="U119">
        <v>6</v>
      </c>
      <c r="V119">
        <v>14</v>
      </c>
      <c r="W119">
        <f t="shared" si="5"/>
        <v>20</v>
      </c>
      <c r="X119" t="b">
        <v>0</v>
      </c>
      <c r="Y119">
        <v>2</v>
      </c>
      <c r="Z119">
        <v>1</v>
      </c>
      <c r="AA119">
        <v>19</v>
      </c>
      <c r="AB119">
        <v>28.844221105527641</v>
      </c>
    </row>
    <row r="120" spans="1:28" x14ac:dyDescent="0.25">
      <c r="A120" t="s">
        <v>181</v>
      </c>
      <c r="B120" t="s">
        <v>50</v>
      </c>
      <c r="C120" t="s">
        <v>71</v>
      </c>
      <c r="D120" s="1">
        <v>45411.822916666657</v>
      </c>
      <c r="E120" s="1">
        <v>45411.840277777781</v>
      </c>
      <c r="F120" s="8">
        <f t="shared" si="3"/>
        <v>45411.822916666657</v>
      </c>
      <c r="G120" s="9">
        <f t="shared" si="4"/>
        <v>45411.840277777781</v>
      </c>
      <c r="H120">
        <v>25</v>
      </c>
      <c r="I120" t="s">
        <v>52</v>
      </c>
      <c r="J120" t="s">
        <v>53</v>
      </c>
      <c r="K120">
        <v>5</v>
      </c>
      <c r="L120">
        <v>4.5</v>
      </c>
      <c r="M120" t="s">
        <v>38</v>
      </c>
      <c r="N120" t="s">
        <v>39</v>
      </c>
      <c r="O120" t="b">
        <v>1</v>
      </c>
      <c r="P120" t="b">
        <v>0</v>
      </c>
      <c r="Q120">
        <v>5.5555555555555554</v>
      </c>
      <c r="R120">
        <v>1.1111111111111109</v>
      </c>
      <c r="S120" t="s">
        <v>55</v>
      </c>
      <c r="T120" t="s">
        <v>32</v>
      </c>
      <c r="U120">
        <v>10.8</v>
      </c>
      <c r="V120">
        <v>14.2</v>
      </c>
      <c r="W120">
        <f t="shared" si="5"/>
        <v>25</v>
      </c>
      <c r="X120" t="b">
        <v>0</v>
      </c>
      <c r="Y120">
        <v>20</v>
      </c>
      <c r="Z120">
        <v>3</v>
      </c>
      <c r="AA120">
        <v>19</v>
      </c>
      <c r="AB120">
        <v>29.948453608247419</v>
      </c>
    </row>
    <row r="121" spans="1:28" x14ac:dyDescent="0.25">
      <c r="A121" t="s">
        <v>182</v>
      </c>
      <c r="B121" t="s">
        <v>58</v>
      </c>
      <c r="C121" t="s">
        <v>73</v>
      </c>
      <c r="D121" s="1">
        <v>45412.541666666657</v>
      </c>
      <c r="E121" s="1">
        <v>45412.555555555547</v>
      </c>
      <c r="F121" s="8">
        <f t="shared" si="3"/>
        <v>45412.541666666657</v>
      </c>
      <c r="G121" s="9">
        <f t="shared" si="4"/>
        <v>45412.555555555547</v>
      </c>
      <c r="H121">
        <v>20</v>
      </c>
      <c r="I121" t="s">
        <v>28</v>
      </c>
      <c r="J121" t="s">
        <v>37</v>
      </c>
      <c r="K121">
        <v>3</v>
      </c>
      <c r="L121">
        <v>3</v>
      </c>
      <c r="M121" t="s">
        <v>28</v>
      </c>
      <c r="N121" t="s">
        <v>30</v>
      </c>
      <c r="O121" t="b">
        <v>0</v>
      </c>
      <c r="P121" t="b">
        <v>0</v>
      </c>
      <c r="Q121">
        <v>6.666666666666667</v>
      </c>
      <c r="R121">
        <v>1</v>
      </c>
      <c r="S121" t="s">
        <v>55</v>
      </c>
      <c r="T121" t="s">
        <v>32</v>
      </c>
      <c r="U121">
        <v>7.1999999999999993</v>
      </c>
      <c r="V121">
        <v>12.8</v>
      </c>
      <c r="W121">
        <f t="shared" si="5"/>
        <v>20</v>
      </c>
      <c r="X121" t="b">
        <v>0</v>
      </c>
      <c r="Y121">
        <v>6</v>
      </c>
      <c r="Z121">
        <v>2</v>
      </c>
      <c r="AA121">
        <v>13</v>
      </c>
      <c r="AB121">
        <v>30.286458333333329</v>
      </c>
    </row>
    <row r="122" spans="1:28" x14ac:dyDescent="0.25">
      <c r="A122" t="s">
        <v>183</v>
      </c>
      <c r="B122" t="s">
        <v>26</v>
      </c>
      <c r="C122" t="s">
        <v>75</v>
      </c>
      <c r="D122" s="1">
        <v>45413.770833333343</v>
      </c>
      <c r="E122" s="1">
        <v>45413.784722222219</v>
      </c>
      <c r="F122" s="8">
        <f t="shared" si="3"/>
        <v>45413.770833333343</v>
      </c>
      <c r="G122" s="9">
        <f t="shared" si="4"/>
        <v>45413.784722222219</v>
      </c>
      <c r="H122">
        <v>20</v>
      </c>
      <c r="I122" t="s">
        <v>36</v>
      </c>
      <c r="J122" t="s">
        <v>29</v>
      </c>
      <c r="K122">
        <v>4</v>
      </c>
      <c r="L122">
        <v>4.5</v>
      </c>
      <c r="M122" t="s">
        <v>46</v>
      </c>
      <c r="N122" t="s">
        <v>47</v>
      </c>
      <c r="O122" t="b">
        <v>1</v>
      </c>
      <c r="P122" t="b">
        <v>0</v>
      </c>
      <c r="Q122">
        <v>4.4444444444444446</v>
      </c>
      <c r="R122">
        <v>0.88888888888888884</v>
      </c>
      <c r="S122" t="s">
        <v>60</v>
      </c>
      <c r="T122" t="s">
        <v>32</v>
      </c>
      <c r="U122">
        <v>10.8</v>
      </c>
      <c r="V122">
        <v>9.2000000000000011</v>
      </c>
      <c r="W122">
        <f t="shared" si="5"/>
        <v>20</v>
      </c>
      <c r="X122" t="b">
        <v>0</v>
      </c>
      <c r="Y122">
        <v>12</v>
      </c>
      <c r="Z122">
        <v>1</v>
      </c>
      <c r="AA122">
        <v>18</v>
      </c>
      <c r="AB122">
        <v>30.259433962264151</v>
      </c>
    </row>
    <row r="123" spans="1:28" x14ac:dyDescent="0.25">
      <c r="A123" t="s">
        <v>184</v>
      </c>
      <c r="B123" t="s">
        <v>34</v>
      </c>
      <c r="C123" t="s">
        <v>77</v>
      </c>
      <c r="D123" s="1">
        <v>45414.84375</v>
      </c>
      <c r="E123" s="1">
        <v>45414.861111111109</v>
      </c>
      <c r="F123" s="8">
        <f t="shared" si="3"/>
        <v>45414.84375</v>
      </c>
      <c r="G123" s="9">
        <f t="shared" si="4"/>
        <v>45414.861111111109</v>
      </c>
      <c r="H123">
        <v>25</v>
      </c>
      <c r="I123" t="s">
        <v>44</v>
      </c>
      <c r="J123" t="s">
        <v>45</v>
      </c>
      <c r="K123">
        <v>2</v>
      </c>
      <c r="L123">
        <v>2</v>
      </c>
      <c r="M123" t="s">
        <v>38</v>
      </c>
      <c r="N123" t="s">
        <v>54</v>
      </c>
      <c r="O123" t="b">
        <v>1</v>
      </c>
      <c r="P123" t="b">
        <v>0</v>
      </c>
      <c r="Q123">
        <v>12.5</v>
      </c>
      <c r="R123">
        <v>1</v>
      </c>
      <c r="S123" t="s">
        <v>60</v>
      </c>
      <c r="T123" t="s">
        <v>56</v>
      </c>
      <c r="U123">
        <v>4.8</v>
      </c>
      <c r="V123">
        <v>20.2</v>
      </c>
      <c r="W123">
        <f t="shared" si="5"/>
        <v>25</v>
      </c>
      <c r="X123" t="b">
        <v>0</v>
      </c>
      <c r="Y123">
        <v>2</v>
      </c>
      <c r="Z123">
        <v>3</v>
      </c>
      <c r="AA123">
        <v>20</v>
      </c>
      <c r="AB123">
        <v>28.186274509803919</v>
      </c>
    </row>
    <row r="124" spans="1:28" x14ac:dyDescent="0.25">
      <c r="A124" t="s">
        <v>185</v>
      </c>
      <c r="B124" t="s">
        <v>42</v>
      </c>
      <c r="C124" t="s">
        <v>79</v>
      </c>
      <c r="D124" s="1">
        <v>45415.770833333343</v>
      </c>
      <c r="E124" s="1">
        <v>45415.784722222219</v>
      </c>
      <c r="F124" s="8">
        <f t="shared" si="3"/>
        <v>45415.770833333343</v>
      </c>
      <c r="G124" s="9">
        <f t="shared" si="4"/>
        <v>45415.784722222219</v>
      </c>
      <c r="H124">
        <v>20</v>
      </c>
      <c r="I124" t="s">
        <v>28</v>
      </c>
      <c r="J124" t="s">
        <v>37</v>
      </c>
      <c r="K124">
        <v>3</v>
      </c>
      <c r="L124">
        <v>3.5</v>
      </c>
      <c r="M124" t="s">
        <v>46</v>
      </c>
      <c r="N124" t="s">
        <v>39</v>
      </c>
      <c r="O124" t="b">
        <v>1</v>
      </c>
      <c r="P124" t="b">
        <v>0</v>
      </c>
      <c r="Q124">
        <v>5.7142857142857144</v>
      </c>
      <c r="R124">
        <v>0.8571428571428571</v>
      </c>
      <c r="S124" t="s">
        <v>60</v>
      </c>
      <c r="T124" t="s">
        <v>32</v>
      </c>
      <c r="U124">
        <v>8.4</v>
      </c>
      <c r="V124">
        <v>11.6</v>
      </c>
      <c r="W124">
        <f t="shared" si="5"/>
        <v>20</v>
      </c>
      <c r="X124" t="b">
        <v>0</v>
      </c>
      <c r="Y124">
        <v>6</v>
      </c>
      <c r="Z124">
        <v>1</v>
      </c>
      <c r="AA124">
        <v>18</v>
      </c>
      <c r="AB124">
        <v>28.844221105527641</v>
      </c>
    </row>
    <row r="125" spans="1:28" x14ac:dyDescent="0.25">
      <c r="A125" t="s">
        <v>186</v>
      </c>
      <c r="B125" t="s">
        <v>50</v>
      </c>
      <c r="C125" t="s">
        <v>43</v>
      </c>
      <c r="D125" s="1">
        <v>45416.822916666657</v>
      </c>
      <c r="E125" s="1">
        <v>45416.840277777781</v>
      </c>
      <c r="F125" s="8">
        <f t="shared" si="3"/>
        <v>45416.822916666657</v>
      </c>
      <c r="G125" s="9">
        <f t="shared" si="4"/>
        <v>45416.840277777781</v>
      </c>
      <c r="H125">
        <v>25</v>
      </c>
      <c r="I125" t="s">
        <v>52</v>
      </c>
      <c r="J125" t="s">
        <v>53</v>
      </c>
      <c r="K125">
        <v>5</v>
      </c>
      <c r="L125">
        <v>4</v>
      </c>
      <c r="M125" t="s">
        <v>28</v>
      </c>
      <c r="N125" t="s">
        <v>30</v>
      </c>
      <c r="O125" t="b">
        <v>1</v>
      </c>
      <c r="P125" t="b">
        <v>1</v>
      </c>
      <c r="Q125">
        <v>6.25</v>
      </c>
      <c r="R125">
        <v>1.25</v>
      </c>
      <c r="S125" t="s">
        <v>60</v>
      </c>
      <c r="T125" t="s">
        <v>32</v>
      </c>
      <c r="U125">
        <v>9.6</v>
      </c>
      <c r="V125">
        <v>15.4</v>
      </c>
      <c r="W125">
        <f t="shared" si="5"/>
        <v>25</v>
      </c>
      <c r="X125" t="b">
        <v>0</v>
      </c>
      <c r="Y125">
        <v>20</v>
      </c>
      <c r="Z125">
        <v>2</v>
      </c>
      <c r="AA125">
        <v>19</v>
      </c>
      <c r="AB125">
        <v>29.948453608247419</v>
      </c>
    </row>
    <row r="126" spans="1:28" x14ac:dyDescent="0.25">
      <c r="A126" t="s">
        <v>187</v>
      </c>
      <c r="B126" t="s">
        <v>58</v>
      </c>
      <c r="C126" t="s">
        <v>51</v>
      </c>
      <c r="D126" s="1">
        <v>45417.541666666657</v>
      </c>
      <c r="E126" s="1">
        <v>45417.555555555547</v>
      </c>
      <c r="F126" s="8">
        <f t="shared" si="3"/>
        <v>45417.541666666657</v>
      </c>
      <c r="G126" s="9">
        <f t="shared" si="4"/>
        <v>45417.555555555547</v>
      </c>
      <c r="H126">
        <v>20</v>
      </c>
      <c r="I126" t="s">
        <v>28</v>
      </c>
      <c r="J126" t="s">
        <v>37</v>
      </c>
      <c r="K126">
        <v>3</v>
      </c>
      <c r="L126">
        <v>3</v>
      </c>
      <c r="M126" t="s">
        <v>38</v>
      </c>
      <c r="N126" t="s">
        <v>47</v>
      </c>
      <c r="O126" t="b">
        <v>0</v>
      </c>
      <c r="P126" t="b">
        <v>1</v>
      </c>
      <c r="Q126">
        <v>6.666666666666667</v>
      </c>
      <c r="R126">
        <v>1</v>
      </c>
      <c r="S126" t="s">
        <v>60</v>
      </c>
      <c r="T126" t="s">
        <v>32</v>
      </c>
      <c r="U126">
        <v>7.1999999999999993</v>
      </c>
      <c r="V126">
        <v>12.8</v>
      </c>
      <c r="W126">
        <f t="shared" si="5"/>
        <v>20</v>
      </c>
      <c r="X126" t="b">
        <v>0</v>
      </c>
      <c r="Y126">
        <v>6</v>
      </c>
      <c r="Z126">
        <v>3</v>
      </c>
      <c r="AA126">
        <v>13</v>
      </c>
      <c r="AB126">
        <v>30.286458333333329</v>
      </c>
    </row>
    <row r="127" spans="1:28" x14ac:dyDescent="0.25">
      <c r="A127" t="s">
        <v>188</v>
      </c>
      <c r="B127" t="s">
        <v>26</v>
      </c>
      <c r="C127" t="s">
        <v>27</v>
      </c>
      <c r="D127" s="1">
        <v>45505.75</v>
      </c>
      <c r="E127" s="1">
        <v>45505.763888888891</v>
      </c>
      <c r="F127" s="8">
        <f t="shared" si="3"/>
        <v>45505.75</v>
      </c>
      <c r="G127" s="9">
        <f t="shared" si="4"/>
        <v>45505.763888888891</v>
      </c>
      <c r="H127">
        <v>20</v>
      </c>
      <c r="I127" t="s">
        <v>28</v>
      </c>
      <c r="J127" t="s">
        <v>29</v>
      </c>
      <c r="K127">
        <v>2</v>
      </c>
      <c r="L127">
        <v>3</v>
      </c>
      <c r="M127" t="s">
        <v>46</v>
      </c>
      <c r="N127" t="s">
        <v>30</v>
      </c>
      <c r="O127" t="b">
        <v>1</v>
      </c>
      <c r="P127" t="b">
        <v>0</v>
      </c>
      <c r="Q127">
        <v>6.666666666666667</v>
      </c>
      <c r="R127">
        <v>0.66666666666666663</v>
      </c>
      <c r="S127" t="s">
        <v>189</v>
      </c>
      <c r="T127" t="s">
        <v>32</v>
      </c>
      <c r="U127">
        <v>7.1999999999999993</v>
      </c>
      <c r="V127">
        <v>12.8</v>
      </c>
      <c r="W127">
        <f t="shared" si="5"/>
        <v>20</v>
      </c>
      <c r="X127" t="b">
        <v>0</v>
      </c>
      <c r="Y127">
        <v>4</v>
      </c>
      <c r="Z127">
        <v>1</v>
      </c>
      <c r="AA127">
        <v>18</v>
      </c>
      <c r="AB127">
        <v>30.259433962264151</v>
      </c>
    </row>
    <row r="128" spans="1:28" x14ac:dyDescent="0.25">
      <c r="A128" t="s">
        <v>190</v>
      </c>
      <c r="B128" t="s">
        <v>34</v>
      </c>
      <c r="C128" t="s">
        <v>43</v>
      </c>
      <c r="D128" s="1">
        <v>45506.802083333343</v>
      </c>
      <c r="E128" s="1">
        <v>45506.822916666657</v>
      </c>
      <c r="F128" s="8">
        <f t="shared" si="3"/>
        <v>45506.802083333343</v>
      </c>
      <c r="G128" s="9">
        <f t="shared" si="4"/>
        <v>45506.822916666657</v>
      </c>
      <c r="H128">
        <v>30</v>
      </c>
      <c r="I128" t="s">
        <v>36</v>
      </c>
      <c r="J128" t="s">
        <v>37</v>
      </c>
      <c r="K128">
        <v>4</v>
      </c>
      <c r="L128">
        <v>6</v>
      </c>
      <c r="M128" t="s">
        <v>28</v>
      </c>
      <c r="N128" t="s">
        <v>47</v>
      </c>
      <c r="O128" t="b">
        <v>1</v>
      </c>
      <c r="P128" t="b">
        <v>0</v>
      </c>
      <c r="Q128">
        <v>5</v>
      </c>
      <c r="R128">
        <v>0.66666666666666663</v>
      </c>
      <c r="S128" t="s">
        <v>189</v>
      </c>
      <c r="T128" t="s">
        <v>32</v>
      </c>
      <c r="U128">
        <v>14.4</v>
      </c>
      <c r="V128">
        <v>15.6</v>
      </c>
      <c r="W128">
        <f t="shared" si="5"/>
        <v>30</v>
      </c>
      <c r="X128" t="b">
        <v>0</v>
      </c>
      <c r="Y128">
        <v>12</v>
      </c>
      <c r="Z128">
        <v>2</v>
      </c>
      <c r="AA128">
        <v>19</v>
      </c>
      <c r="AB128">
        <v>28.186274509803919</v>
      </c>
    </row>
    <row r="129" spans="1:28" x14ac:dyDescent="0.25">
      <c r="A129" t="s">
        <v>191</v>
      </c>
      <c r="B129" t="s">
        <v>50</v>
      </c>
      <c r="C129" t="s">
        <v>35</v>
      </c>
      <c r="D129" s="1">
        <v>45507.854166666657</v>
      </c>
      <c r="E129" s="1">
        <v>45507.881944444453</v>
      </c>
      <c r="F129" s="8">
        <f t="shared" si="3"/>
        <v>45507.854166666657</v>
      </c>
      <c r="G129" s="9">
        <f t="shared" si="4"/>
        <v>45507.881944444453</v>
      </c>
      <c r="H129">
        <v>40</v>
      </c>
      <c r="I129" t="s">
        <v>52</v>
      </c>
      <c r="J129" t="s">
        <v>53</v>
      </c>
      <c r="K129">
        <v>5</v>
      </c>
      <c r="L129">
        <v>8</v>
      </c>
      <c r="M129" t="s">
        <v>38</v>
      </c>
      <c r="N129" t="s">
        <v>39</v>
      </c>
      <c r="O129" t="b">
        <v>1</v>
      </c>
      <c r="P129" t="b">
        <v>1</v>
      </c>
      <c r="Q129">
        <v>5</v>
      </c>
      <c r="R129">
        <v>0.625</v>
      </c>
      <c r="S129" t="s">
        <v>189</v>
      </c>
      <c r="T129" t="s">
        <v>32</v>
      </c>
      <c r="U129">
        <v>19.2</v>
      </c>
      <c r="V129">
        <v>20.8</v>
      </c>
      <c r="W129">
        <f t="shared" si="5"/>
        <v>40</v>
      </c>
      <c r="X129" t="b">
        <v>1</v>
      </c>
      <c r="Y129">
        <v>20</v>
      </c>
      <c r="Z129">
        <v>3</v>
      </c>
      <c r="AA129">
        <v>20</v>
      </c>
      <c r="AB129">
        <v>29.948453608247419</v>
      </c>
    </row>
    <row r="130" spans="1:28" x14ac:dyDescent="0.25">
      <c r="A130" t="s">
        <v>192</v>
      </c>
      <c r="B130" t="s">
        <v>42</v>
      </c>
      <c r="C130" t="s">
        <v>69</v>
      </c>
      <c r="D130" s="1">
        <v>45508.78125</v>
      </c>
      <c r="E130" s="1">
        <v>45508.795138888891</v>
      </c>
      <c r="F130" s="8">
        <f t="shared" si="3"/>
        <v>45508.78125</v>
      </c>
      <c r="G130" s="9">
        <f t="shared" si="4"/>
        <v>45508.795138888891</v>
      </c>
      <c r="H130">
        <v>20</v>
      </c>
      <c r="I130" t="s">
        <v>44</v>
      </c>
      <c r="J130" t="s">
        <v>45</v>
      </c>
      <c r="K130">
        <v>1</v>
      </c>
      <c r="L130">
        <v>2.5</v>
      </c>
      <c r="M130" t="s">
        <v>46</v>
      </c>
      <c r="N130" t="s">
        <v>54</v>
      </c>
      <c r="O130" t="b">
        <v>1</v>
      </c>
      <c r="P130" t="b">
        <v>1</v>
      </c>
      <c r="Q130">
        <v>8</v>
      </c>
      <c r="R130">
        <v>0.4</v>
      </c>
      <c r="S130" t="s">
        <v>189</v>
      </c>
      <c r="T130" t="s">
        <v>56</v>
      </c>
      <c r="U130">
        <v>6</v>
      </c>
      <c r="V130">
        <v>14</v>
      </c>
      <c r="W130">
        <f t="shared" si="5"/>
        <v>20</v>
      </c>
      <c r="X130" t="b">
        <v>0</v>
      </c>
      <c r="Y130">
        <v>1</v>
      </c>
      <c r="Z130">
        <v>1</v>
      </c>
      <c r="AA130">
        <v>18</v>
      </c>
      <c r="AB130">
        <v>28.844221105527641</v>
      </c>
    </row>
    <row r="131" spans="1:28" x14ac:dyDescent="0.25">
      <c r="A131" t="s">
        <v>193</v>
      </c>
      <c r="B131" t="s">
        <v>58</v>
      </c>
      <c r="C131" t="s">
        <v>71</v>
      </c>
      <c r="D131" s="1">
        <v>45509.791666666657</v>
      </c>
      <c r="E131" s="1">
        <v>45509.826388888891</v>
      </c>
      <c r="F131" s="8">
        <f t="shared" ref="F131:F194" si="6">D131</f>
        <v>45509.791666666657</v>
      </c>
      <c r="G131" s="9">
        <f t="shared" ref="G131:G194" si="7">E131</f>
        <v>45509.826388888891</v>
      </c>
      <c r="H131">
        <v>50</v>
      </c>
      <c r="I131" t="s">
        <v>36</v>
      </c>
      <c r="J131" t="s">
        <v>37</v>
      </c>
      <c r="K131">
        <v>4</v>
      </c>
      <c r="L131">
        <v>10</v>
      </c>
      <c r="M131" t="s">
        <v>38</v>
      </c>
      <c r="N131" t="s">
        <v>30</v>
      </c>
      <c r="O131" t="b">
        <v>1</v>
      </c>
      <c r="P131" t="b">
        <v>0</v>
      </c>
      <c r="Q131">
        <v>5</v>
      </c>
      <c r="R131">
        <v>0.4</v>
      </c>
      <c r="S131" t="s">
        <v>189</v>
      </c>
      <c r="T131" t="s">
        <v>32</v>
      </c>
      <c r="U131">
        <v>24</v>
      </c>
      <c r="V131">
        <v>26</v>
      </c>
      <c r="W131">
        <f t="shared" ref="W131:W194" si="8">U131+V131</f>
        <v>50</v>
      </c>
      <c r="X131" t="b">
        <v>1</v>
      </c>
      <c r="Y131">
        <v>12</v>
      </c>
      <c r="Z131">
        <v>3</v>
      </c>
      <c r="AA131">
        <v>19</v>
      </c>
      <c r="AB131">
        <v>30.286458333333329</v>
      </c>
    </row>
    <row r="132" spans="1:28" x14ac:dyDescent="0.25">
      <c r="A132" t="s">
        <v>194</v>
      </c>
      <c r="B132" t="s">
        <v>26</v>
      </c>
      <c r="C132" t="s">
        <v>51</v>
      </c>
      <c r="D132" s="1">
        <v>45510.833333333343</v>
      </c>
      <c r="E132" s="1">
        <v>45510.857638888891</v>
      </c>
      <c r="F132" s="8">
        <f t="shared" si="6"/>
        <v>45510.833333333343</v>
      </c>
      <c r="G132" s="9">
        <f t="shared" si="7"/>
        <v>45510.857638888891</v>
      </c>
      <c r="H132">
        <v>35</v>
      </c>
      <c r="I132" t="s">
        <v>28</v>
      </c>
      <c r="J132" t="s">
        <v>29</v>
      </c>
      <c r="K132">
        <v>3</v>
      </c>
      <c r="L132">
        <v>5.5</v>
      </c>
      <c r="M132" t="s">
        <v>28</v>
      </c>
      <c r="N132" t="s">
        <v>39</v>
      </c>
      <c r="O132" t="b">
        <v>1</v>
      </c>
      <c r="P132" t="b">
        <v>0</v>
      </c>
      <c r="Q132">
        <v>6.3636363636363633</v>
      </c>
      <c r="R132">
        <v>0.54545454545454541</v>
      </c>
      <c r="S132" t="s">
        <v>189</v>
      </c>
      <c r="T132" t="s">
        <v>32</v>
      </c>
      <c r="U132">
        <v>13.2</v>
      </c>
      <c r="V132">
        <v>21.8</v>
      </c>
      <c r="W132">
        <f t="shared" si="8"/>
        <v>35</v>
      </c>
      <c r="X132" t="b">
        <v>1</v>
      </c>
      <c r="Y132">
        <v>6</v>
      </c>
      <c r="Z132">
        <v>2</v>
      </c>
      <c r="AA132">
        <v>20</v>
      </c>
      <c r="AB132">
        <v>30.259433962264151</v>
      </c>
    </row>
    <row r="133" spans="1:28" x14ac:dyDescent="0.25">
      <c r="A133" t="s">
        <v>195</v>
      </c>
      <c r="B133" t="s">
        <v>34</v>
      </c>
      <c r="C133" t="s">
        <v>77</v>
      </c>
      <c r="D133" s="1">
        <v>45511.770833333343</v>
      </c>
      <c r="E133" s="1">
        <v>45511.784722222219</v>
      </c>
      <c r="F133" s="8">
        <f t="shared" si="6"/>
        <v>45511.770833333343</v>
      </c>
      <c r="G133" s="9">
        <f t="shared" si="7"/>
        <v>45511.784722222219</v>
      </c>
      <c r="H133">
        <v>20</v>
      </c>
      <c r="I133" t="s">
        <v>44</v>
      </c>
      <c r="J133" t="s">
        <v>45</v>
      </c>
      <c r="K133">
        <v>2</v>
      </c>
      <c r="L133">
        <v>2</v>
      </c>
      <c r="M133" t="s">
        <v>46</v>
      </c>
      <c r="N133" t="s">
        <v>47</v>
      </c>
      <c r="O133" t="b">
        <v>1</v>
      </c>
      <c r="P133" t="b">
        <v>0</v>
      </c>
      <c r="Q133">
        <v>10</v>
      </c>
      <c r="R133">
        <v>1</v>
      </c>
      <c r="S133" t="s">
        <v>189</v>
      </c>
      <c r="T133" t="s">
        <v>32</v>
      </c>
      <c r="U133">
        <v>4.8</v>
      </c>
      <c r="V133">
        <v>15.2</v>
      </c>
      <c r="W133">
        <f t="shared" si="8"/>
        <v>20</v>
      </c>
      <c r="X133" t="b">
        <v>0</v>
      </c>
      <c r="Y133">
        <v>2</v>
      </c>
      <c r="Z133">
        <v>1</v>
      </c>
      <c r="AA133">
        <v>18</v>
      </c>
      <c r="AB133">
        <v>28.186274509803919</v>
      </c>
    </row>
    <row r="134" spans="1:28" x14ac:dyDescent="0.25">
      <c r="A134" t="s">
        <v>196</v>
      </c>
      <c r="B134" t="s">
        <v>50</v>
      </c>
      <c r="C134" t="s">
        <v>79</v>
      </c>
      <c r="D134" s="1">
        <v>45512.822916666657</v>
      </c>
      <c r="E134" s="1">
        <v>45512.850694444453</v>
      </c>
      <c r="F134" s="8">
        <f t="shared" si="6"/>
        <v>45512.822916666657</v>
      </c>
      <c r="G134" s="9">
        <f t="shared" si="7"/>
        <v>45512.850694444453</v>
      </c>
      <c r="H134">
        <v>40</v>
      </c>
      <c r="I134" t="s">
        <v>52</v>
      </c>
      <c r="J134" t="s">
        <v>53</v>
      </c>
      <c r="K134">
        <v>5</v>
      </c>
      <c r="L134">
        <v>7.5</v>
      </c>
      <c r="M134" t="s">
        <v>38</v>
      </c>
      <c r="N134" t="s">
        <v>54</v>
      </c>
      <c r="O134" t="b">
        <v>1</v>
      </c>
      <c r="P134" t="b">
        <v>0</v>
      </c>
      <c r="Q134">
        <v>5.333333333333333</v>
      </c>
      <c r="R134">
        <v>0.66666666666666663</v>
      </c>
      <c r="S134" t="s">
        <v>189</v>
      </c>
      <c r="T134" t="s">
        <v>56</v>
      </c>
      <c r="U134">
        <v>18</v>
      </c>
      <c r="V134">
        <v>22</v>
      </c>
      <c r="W134">
        <f t="shared" si="8"/>
        <v>40</v>
      </c>
      <c r="X134" t="b">
        <v>1</v>
      </c>
      <c r="Y134">
        <v>20</v>
      </c>
      <c r="Z134">
        <v>3</v>
      </c>
      <c r="AA134">
        <v>19</v>
      </c>
      <c r="AB134">
        <v>29.948453608247419</v>
      </c>
    </row>
    <row r="135" spans="1:28" x14ac:dyDescent="0.25">
      <c r="A135" t="s">
        <v>197</v>
      </c>
      <c r="B135" t="s">
        <v>42</v>
      </c>
      <c r="C135" t="s">
        <v>59</v>
      </c>
      <c r="D135" s="1">
        <v>45513.75</v>
      </c>
      <c r="E135" s="1">
        <v>45513.770833333343</v>
      </c>
      <c r="F135" s="8">
        <f t="shared" si="6"/>
        <v>45513.75</v>
      </c>
      <c r="G135" s="9">
        <f t="shared" si="7"/>
        <v>45513.770833333343</v>
      </c>
      <c r="H135">
        <v>30</v>
      </c>
      <c r="I135" t="s">
        <v>28</v>
      </c>
      <c r="J135" t="s">
        <v>37</v>
      </c>
      <c r="K135">
        <v>3</v>
      </c>
      <c r="L135">
        <v>4</v>
      </c>
      <c r="M135" t="s">
        <v>28</v>
      </c>
      <c r="N135" t="s">
        <v>30</v>
      </c>
      <c r="O135" t="b">
        <v>1</v>
      </c>
      <c r="P135" t="b">
        <v>0</v>
      </c>
      <c r="Q135">
        <v>7.5</v>
      </c>
      <c r="R135">
        <v>0.75</v>
      </c>
      <c r="S135" t="s">
        <v>189</v>
      </c>
      <c r="T135" t="s">
        <v>32</v>
      </c>
      <c r="U135">
        <v>9.6</v>
      </c>
      <c r="V135">
        <v>20.399999999999999</v>
      </c>
      <c r="W135">
        <f t="shared" si="8"/>
        <v>30</v>
      </c>
      <c r="X135" t="b">
        <v>0</v>
      </c>
      <c r="Y135">
        <v>6</v>
      </c>
      <c r="Z135">
        <v>2</v>
      </c>
      <c r="AA135">
        <v>18</v>
      </c>
      <c r="AB135">
        <v>28.844221105527641</v>
      </c>
    </row>
    <row r="136" spans="1:28" x14ac:dyDescent="0.25">
      <c r="A136" t="s">
        <v>198</v>
      </c>
      <c r="B136" t="s">
        <v>58</v>
      </c>
      <c r="C136" t="s">
        <v>75</v>
      </c>
      <c r="D136" s="1">
        <v>45514.84375</v>
      </c>
      <c r="E136" s="1">
        <v>45514.875</v>
      </c>
      <c r="F136" s="8">
        <f t="shared" si="6"/>
        <v>45514.84375</v>
      </c>
      <c r="G136" s="9">
        <f t="shared" si="7"/>
        <v>45514.875</v>
      </c>
      <c r="H136">
        <v>45</v>
      </c>
      <c r="I136" t="s">
        <v>36</v>
      </c>
      <c r="J136" t="s">
        <v>29</v>
      </c>
      <c r="K136">
        <v>4</v>
      </c>
      <c r="L136">
        <v>9</v>
      </c>
      <c r="M136" t="s">
        <v>38</v>
      </c>
      <c r="N136" t="s">
        <v>39</v>
      </c>
      <c r="O136" t="b">
        <v>1</v>
      </c>
      <c r="P136" t="b">
        <v>1</v>
      </c>
      <c r="Q136">
        <v>5</v>
      </c>
      <c r="R136">
        <v>0.44444444444444442</v>
      </c>
      <c r="S136" t="s">
        <v>189</v>
      </c>
      <c r="T136" t="s">
        <v>32</v>
      </c>
      <c r="U136">
        <v>21.6</v>
      </c>
      <c r="V136">
        <v>23.4</v>
      </c>
      <c r="W136">
        <f t="shared" si="8"/>
        <v>45</v>
      </c>
      <c r="X136" t="b">
        <v>1</v>
      </c>
      <c r="Y136">
        <v>12</v>
      </c>
      <c r="Z136">
        <v>3</v>
      </c>
      <c r="AA136">
        <v>20</v>
      </c>
      <c r="AB136">
        <v>30.286458333333329</v>
      </c>
    </row>
    <row r="137" spans="1:28" x14ac:dyDescent="0.25">
      <c r="A137" t="s">
        <v>199</v>
      </c>
      <c r="B137" t="s">
        <v>26</v>
      </c>
      <c r="C137" t="s">
        <v>200</v>
      </c>
      <c r="D137" s="1">
        <v>45515.75</v>
      </c>
      <c r="E137" s="1">
        <v>45515.763888888891</v>
      </c>
      <c r="F137" s="8">
        <f t="shared" si="6"/>
        <v>45515.75</v>
      </c>
      <c r="G137" s="9">
        <f t="shared" si="7"/>
        <v>45515.763888888891</v>
      </c>
      <c r="H137">
        <v>20</v>
      </c>
      <c r="I137" t="s">
        <v>28</v>
      </c>
      <c r="J137" t="s">
        <v>29</v>
      </c>
      <c r="K137">
        <v>2</v>
      </c>
      <c r="L137">
        <v>3</v>
      </c>
      <c r="M137" t="s">
        <v>46</v>
      </c>
      <c r="N137" t="s">
        <v>47</v>
      </c>
      <c r="O137" t="b">
        <v>1</v>
      </c>
      <c r="P137" t="b">
        <v>1</v>
      </c>
      <c r="Q137">
        <v>6.666666666666667</v>
      </c>
      <c r="R137">
        <v>0.66666666666666663</v>
      </c>
      <c r="S137" t="s">
        <v>189</v>
      </c>
      <c r="T137" t="s">
        <v>32</v>
      </c>
      <c r="U137">
        <v>7.1999999999999993</v>
      </c>
      <c r="V137">
        <v>12.8</v>
      </c>
      <c r="W137">
        <f t="shared" si="8"/>
        <v>20</v>
      </c>
      <c r="X137" t="b">
        <v>0</v>
      </c>
      <c r="Y137">
        <v>4</v>
      </c>
      <c r="Z137">
        <v>1</v>
      </c>
      <c r="AA137">
        <v>18</v>
      </c>
      <c r="AB137">
        <v>30.259433962264151</v>
      </c>
    </row>
    <row r="138" spans="1:28" x14ac:dyDescent="0.25">
      <c r="A138" t="s">
        <v>201</v>
      </c>
      <c r="B138" t="s">
        <v>34</v>
      </c>
      <c r="C138" t="s">
        <v>202</v>
      </c>
      <c r="D138" s="1">
        <v>45516.802083333343</v>
      </c>
      <c r="E138" s="1">
        <v>45516.822916666657</v>
      </c>
      <c r="F138" s="8">
        <f t="shared" si="6"/>
        <v>45516.802083333343</v>
      </c>
      <c r="G138" s="9">
        <f t="shared" si="7"/>
        <v>45516.822916666657</v>
      </c>
      <c r="H138">
        <v>30</v>
      </c>
      <c r="I138" t="s">
        <v>36</v>
      </c>
      <c r="J138" t="s">
        <v>37</v>
      </c>
      <c r="K138">
        <v>4</v>
      </c>
      <c r="L138">
        <v>6</v>
      </c>
      <c r="M138" t="s">
        <v>28</v>
      </c>
      <c r="N138" t="s">
        <v>54</v>
      </c>
      <c r="O138" t="b">
        <v>1</v>
      </c>
      <c r="P138" t="b">
        <v>0</v>
      </c>
      <c r="Q138">
        <v>5</v>
      </c>
      <c r="R138">
        <v>0.66666666666666663</v>
      </c>
      <c r="S138" t="s">
        <v>189</v>
      </c>
      <c r="T138" t="s">
        <v>56</v>
      </c>
      <c r="U138">
        <v>14.4</v>
      </c>
      <c r="V138">
        <v>15.6</v>
      </c>
      <c r="W138">
        <f t="shared" si="8"/>
        <v>30</v>
      </c>
      <c r="X138" t="b">
        <v>0</v>
      </c>
      <c r="Y138">
        <v>12</v>
      </c>
      <c r="Z138">
        <v>2</v>
      </c>
      <c r="AA138">
        <v>19</v>
      </c>
      <c r="AB138">
        <v>28.186274509803919</v>
      </c>
    </row>
    <row r="139" spans="1:28" x14ac:dyDescent="0.25">
      <c r="A139" t="s">
        <v>203</v>
      </c>
      <c r="B139" t="s">
        <v>50</v>
      </c>
      <c r="C139" t="s">
        <v>204</v>
      </c>
      <c r="D139" s="1">
        <v>45517.854166666657</v>
      </c>
      <c r="E139" s="1">
        <v>45517.881944444453</v>
      </c>
      <c r="F139" s="8">
        <f t="shared" si="6"/>
        <v>45517.854166666657</v>
      </c>
      <c r="G139" s="9">
        <f t="shared" si="7"/>
        <v>45517.881944444453</v>
      </c>
      <c r="H139">
        <v>40</v>
      </c>
      <c r="I139" t="s">
        <v>52</v>
      </c>
      <c r="J139" t="s">
        <v>53</v>
      </c>
      <c r="K139">
        <v>5</v>
      </c>
      <c r="L139">
        <v>8</v>
      </c>
      <c r="M139" t="s">
        <v>38</v>
      </c>
      <c r="N139" t="s">
        <v>30</v>
      </c>
      <c r="O139" t="b">
        <v>1</v>
      </c>
      <c r="P139" t="b">
        <v>0</v>
      </c>
      <c r="Q139">
        <v>5</v>
      </c>
      <c r="R139">
        <v>0.625</v>
      </c>
      <c r="S139" t="s">
        <v>189</v>
      </c>
      <c r="T139" t="s">
        <v>32</v>
      </c>
      <c r="U139">
        <v>19.2</v>
      </c>
      <c r="V139">
        <v>20.8</v>
      </c>
      <c r="W139">
        <f t="shared" si="8"/>
        <v>40</v>
      </c>
      <c r="X139" t="b">
        <v>1</v>
      </c>
      <c r="Y139">
        <v>20</v>
      </c>
      <c r="Z139">
        <v>3</v>
      </c>
      <c r="AA139">
        <v>20</v>
      </c>
      <c r="AB139">
        <v>29.948453608247419</v>
      </c>
    </row>
    <row r="140" spans="1:28" x14ac:dyDescent="0.25">
      <c r="A140" t="s">
        <v>205</v>
      </c>
      <c r="B140" t="s">
        <v>42</v>
      </c>
      <c r="C140" t="s">
        <v>206</v>
      </c>
      <c r="D140" s="1">
        <v>45518.78125</v>
      </c>
      <c r="E140" s="1">
        <v>45518.795138888891</v>
      </c>
      <c r="F140" s="8">
        <f t="shared" si="6"/>
        <v>45518.78125</v>
      </c>
      <c r="G140" s="9">
        <f t="shared" si="7"/>
        <v>45518.795138888891</v>
      </c>
      <c r="H140">
        <v>20</v>
      </c>
      <c r="I140" t="s">
        <v>44</v>
      </c>
      <c r="J140" t="s">
        <v>45</v>
      </c>
      <c r="K140">
        <v>1</v>
      </c>
      <c r="L140">
        <v>2.5</v>
      </c>
      <c r="M140" t="s">
        <v>46</v>
      </c>
      <c r="N140" t="s">
        <v>39</v>
      </c>
      <c r="O140" t="b">
        <v>1</v>
      </c>
      <c r="P140" t="b">
        <v>0</v>
      </c>
      <c r="Q140">
        <v>8</v>
      </c>
      <c r="R140">
        <v>0.4</v>
      </c>
      <c r="S140" t="s">
        <v>189</v>
      </c>
      <c r="T140" t="s">
        <v>32</v>
      </c>
      <c r="U140">
        <v>6</v>
      </c>
      <c r="V140">
        <v>14</v>
      </c>
      <c r="W140">
        <f t="shared" si="8"/>
        <v>20</v>
      </c>
      <c r="X140" t="b">
        <v>0</v>
      </c>
      <c r="Y140">
        <v>1</v>
      </c>
      <c r="Z140">
        <v>1</v>
      </c>
      <c r="AA140">
        <v>18</v>
      </c>
      <c r="AB140">
        <v>28.844221105527641</v>
      </c>
    </row>
    <row r="141" spans="1:28" x14ac:dyDescent="0.25">
      <c r="A141" t="s">
        <v>207</v>
      </c>
      <c r="B141" t="s">
        <v>58</v>
      </c>
      <c r="C141" t="s">
        <v>208</v>
      </c>
      <c r="D141" s="1">
        <v>45519.791666666657</v>
      </c>
      <c r="E141" s="1">
        <v>45519.826388888891</v>
      </c>
      <c r="F141" s="8">
        <f t="shared" si="6"/>
        <v>45519.791666666657</v>
      </c>
      <c r="G141" s="9">
        <f t="shared" si="7"/>
        <v>45519.826388888891</v>
      </c>
      <c r="H141">
        <v>50</v>
      </c>
      <c r="I141" t="s">
        <v>36</v>
      </c>
      <c r="J141" t="s">
        <v>37</v>
      </c>
      <c r="K141">
        <v>4</v>
      </c>
      <c r="L141">
        <v>10</v>
      </c>
      <c r="M141" t="s">
        <v>38</v>
      </c>
      <c r="N141" t="s">
        <v>47</v>
      </c>
      <c r="O141" t="b">
        <v>1</v>
      </c>
      <c r="P141" t="b">
        <v>0</v>
      </c>
      <c r="Q141">
        <v>5</v>
      </c>
      <c r="R141">
        <v>0.4</v>
      </c>
      <c r="S141" t="s">
        <v>189</v>
      </c>
      <c r="T141" t="s">
        <v>32</v>
      </c>
      <c r="U141">
        <v>24</v>
      </c>
      <c r="V141">
        <v>26</v>
      </c>
      <c r="W141">
        <f t="shared" si="8"/>
        <v>50</v>
      </c>
      <c r="X141" t="b">
        <v>1</v>
      </c>
      <c r="Y141">
        <v>12</v>
      </c>
      <c r="Z141">
        <v>3</v>
      </c>
      <c r="AA141">
        <v>19</v>
      </c>
      <c r="AB141">
        <v>30.286458333333329</v>
      </c>
    </row>
    <row r="142" spans="1:28" x14ac:dyDescent="0.25">
      <c r="A142" t="s">
        <v>209</v>
      </c>
      <c r="B142" t="s">
        <v>26</v>
      </c>
      <c r="C142" t="s">
        <v>210</v>
      </c>
      <c r="D142" s="1">
        <v>45520.833333333343</v>
      </c>
      <c r="E142" s="1">
        <v>45520.857638888891</v>
      </c>
      <c r="F142" s="8">
        <f t="shared" si="6"/>
        <v>45520.833333333343</v>
      </c>
      <c r="G142" s="9">
        <f t="shared" si="7"/>
        <v>45520.857638888891</v>
      </c>
      <c r="H142">
        <v>35</v>
      </c>
      <c r="I142" t="s">
        <v>28</v>
      </c>
      <c r="J142" t="s">
        <v>29</v>
      </c>
      <c r="K142">
        <v>3</v>
      </c>
      <c r="L142">
        <v>5.5</v>
      </c>
      <c r="M142" t="s">
        <v>28</v>
      </c>
      <c r="N142" t="s">
        <v>54</v>
      </c>
      <c r="O142" t="b">
        <v>1</v>
      </c>
      <c r="P142" t="b">
        <v>0</v>
      </c>
      <c r="Q142">
        <v>6.3636363636363633</v>
      </c>
      <c r="R142">
        <v>0.54545454545454541</v>
      </c>
      <c r="S142" t="s">
        <v>189</v>
      </c>
      <c r="T142" t="s">
        <v>56</v>
      </c>
      <c r="U142">
        <v>13.2</v>
      </c>
      <c r="V142">
        <v>21.8</v>
      </c>
      <c r="W142">
        <f t="shared" si="8"/>
        <v>35</v>
      </c>
      <c r="X142" t="b">
        <v>1</v>
      </c>
      <c r="Y142">
        <v>6</v>
      </c>
      <c r="Z142">
        <v>2</v>
      </c>
      <c r="AA142">
        <v>20</v>
      </c>
      <c r="AB142">
        <v>30.259433962264151</v>
      </c>
    </row>
    <row r="143" spans="1:28" x14ac:dyDescent="0.25">
      <c r="A143" t="s">
        <v>211</v>
      </c>
      <c r="B143" t="s">
        <v>34</v>
      </c>
      <c r="C143" t="s">
        <v>212</v>
      </c>
      <c r="D143" s="1">
        <v>45521.770833333343</v>
      </c>
      <c r="E143" s="1">
        <v>45521.784722222219</v>
      </c>
      <c r="F143" s="8">
        <f t="shared" si="6"/>
        <v>45521.770833333343</v>
      </c>
      <c r="G143" s="9">
        <f t="shared" si="7"/>
        <v>45521.784722222219</v>
      </c>
      <c r="H143">
        <v>20</v>
      </c>
      <c r="I143" t="s">
        <v>44</v>
      </c>
      <c r="J143" t="s">
        <v>45</v>
      </c>
      <c r="K143">
        <v>2</v>
      </c>
      <c r="L143">
        <v>2</v>
      </c>
      <c r="M143" t="s">
        <v>46</v>
      </c>
      <c r="N143" t="s">
        <v>30</v>
      </c>
      <c r="O143" t="b">
        <v>1</v>
      </c>
      <c r="P143" t="b">
        <v>1</v>
      </c>
      <c r="Q143">
        <v>10</v>
      </c>
      <c r="R143">
        <v>1</v>
      </c>
      <c r="S143" t="s">
        <v>189</v>
      </c>
      <c r="T143" t="s">
        <v>32</v>
      </c>
      <c r="U143">
        <v>4.8</v>
      </c>
      <c r="V143">
        <v>15.2</v>
      </c>
      <c r="W143">
        <f t="shared" si="8"/>
        <v>20</v>
      </c>
      <c r="X143" t="b">
        <v>0</v>
      </c>
      <c r="Y143">
        <v>2</v>
      </c>
      <c r="Z143">
        <v>1</v>
      </c>
      <c r="AA143">
        <v>18</v>
      </c>
      <c r="AB143">
        <v>28.186274509803919</v>
      </c>
    </row>
    <row r="144" spans="1:28" x14ac:dyDescent="0.25">
      <c r="A144" t="s">
        <v>213</v>
      </c>
      <c r="B144" t="s">
        <v>50</v>
      </c>
      <c r="C144" t="s">
        <v>214</v>
      </c>
      <c r="D144" s="1">
        <v>45522.822916666657</v>
      </c>
      <c r="E144" s="1">
        <v>45522.850694444453</v>
      </c>
      <c r="F144" s="8">
        <f t="shared" si="6"/>
        <v>45522.822916666657</v>
      </c>
      <c r="G144" s="9">
        <f t="shared" si="7"/>
        <v>45522.850694444453</v>
      </c>
      <c r="H144">
        <v>40</v>
      </c>
      <c r="I144" t="s">
        <v>52</v>
      </c>
      <c r="J144" t="s">
        <v>53</v>
      </c>
      <c r="K144">
        <v>5</v>
      </c>
      <c r="L144">
        <v>7.5</v>
      </c>
      <c r="M144" t="s">
        <v>38</v>
      </c>
      <c r="N144" t="s">
        <v>39</v>
      </c>
      <c r="O144" t="b">
        <v>1</v>
      </c>
      <c r="P144" t="b">
        <v>1</v>
      </c>
      <c r="Q144">
        <v>5.333333333333333</v>
      </c>
      <c r="R144">
        <v>0.66666666666666663</v>
      </c>
      <c r="S144" t="s">
        <v>189</v>
      </c>
      <c r="T144" t="s">
        <v>32</v>
      </c>
      <c r="U144">
        <v>18</v>
      </c>
      <c r="V144">
        <v>22</v>
      </c>
      <c r="W144">
        <f t="shared" si="8"/>
        <v>40</v>
      </c>
      <c r="X144" t="b">
        <v>1</v>
      </c>
      <c r="Y144">
        <v>20</v>
      </c>
      <c r="Z144">
        <v>3</v>
      </c>
      <c r="AA144">
        <v>19</v>
      </c>
      <c r="AB144">
        <v>29.948453608247419</v>
      </c>
    </row>
    <row r="145" spans="1:28" x14ac:dyDescent="0.25">
      <c r="A145" t="s">
        <v>215</v>
      </c>
      <c r="B145" t="s">
        <v>42</v>
      </c>
      <c r="C145" t="s">
        <v>67</v>
      </c>
      <c r="D145" s="1">
        <v>45523.75</v>
      </c>
      <c r="E145" s="1">
        <v>45523.770833333343</v>
      </c>
      <c r="F145" s="8">
        <f t="shared" si="6"/>
        <v>45523.75</v>
      </c>
      <c r="G145" s="9">
        <f t="shared" si="7"/>
        <v>45523.770833333343</v>
      </c>
      <c r="H145">
        <v>30</v>
      </c>
      <c r="I145" t="s">
        <v>28</v>
      </c>
      <c r="J145" t="s">
        <v>37</v>
      </c>
      <c r="K145">
        <v>3</v>
      </c>
      <c r="L145">
        <v>4</v>
      </c>
      <c r="M145" t="s">
        <v>28</v>
      </c>
      <c r="N145" t="s">
        <v>47</v>
      </c>
      <c r="O145" t="b">
        <v>1</v>
      </c>
      <c r="P145" t="b">
        <v>0</v>
      </c>
      <c r="Q145">
        <v>7.5</v>
      </c>
      <c r="R145">
        <v>0.75</v>
      </c>
      <c r="S145" t="s">
        <v>189</v>
      </c>
      <c r="T145" t="s">
        <v>32</v>
      </c>
      <c r="U145">
        <v>9.6</v>
      </c>
      <c r="V145">
        <v>20.399999999999999</v>
      </c>
      <c r="W145">
        <f t="shared" si="8"/>
        <v>30</v>
      </c>
      <c r="X145" t="b">
        <v>0</v>
      </c>
      <c r="Y145">
        <v>6</v>
      </c>
      <c r="Z145">
        <v>2</v>
      </c>
      <c r="AA145">
        <v>18</v>
      </c>
      <c r="AB145">
        <v>28.844221105527641</v>
      </c>
    </row>
    <row r="146" spans="1:28" x14ac:dyDescent="0.25">
      <c r="A146" t="s">
        <v>216</v>
      </c>
      <c r="B146" t="s">
        <v>58</v>
      </c>
      <c r="C146" t="s">
        <v>212</v>
      </c>
      <c r="D146" s="1">
        <v>45524.84375</v>
      </c>
      <c r="E146" s="1">
        <v>45524.875</v>
      </c>
      <c r="F146" s="8">
        <f t="shared" si="6"/>
        <v>45524.84375</v>
      </c>
      <c r="G146" s="9">
        <f t="shared" si="7"/>
        <v>45524.875</v>
      </c>
      <c r="H146">
        <v>45</v>
      </c>
      <c r="I146" t="s">
        <v>36</v>
      </c>
      <c r="J146" t="s">
        <v>29</v>
      </c>
      <c r="K146">
        <v>4</v>
      </c>
      <c r="L146">
        <v>9</v>
      </c>
      <c r="M146" t="s">
        <v>38</v>
      </c>
      <c r="N146" t="s">
        <v>54</v>
      </c>
      <c r="O146" t="b">
        <v>1</v>
      </c>
      <c r="P146" t="b">
        <v>0</v>
      </c>
      <c r="Q146">
        <v>5</v>
      </c>
      <c r="R146">
        <v>0.44444444444444442</v>
      </c>
      <c r="S146" t="s">
        <v>189</v>
      </c>
      <c r="T146" t="s">
        <v>56</v>
      </c>
      <c r="U146">
        <v>21.6</v>
      </c>
      <c r="V146">
        <v>23.4</v>
      </c>
      <c r="W146">
        <f t="shared" si="8"/>
        <v>45</v>
      </c>
      <c r="X146" t="b">
        <v>1</v>
      </c>
      <c r="Y146">
        <v>12</v>
      </c>
      <c r="Z146">
        <v>3</v>
      </c>
      <c r="AA146">
        <v>20</v>
      </c>
      <c r="AB146">
        <v>30.286458333333329</v>
      </c>
    </row>
    <row r="147" spans="1:28" x14ac:dyDescent="0.25">
      <c r="A147" t="s">
        <v>217</v>
      </c>
      <c r="B147" t="s">
        <v>26</v>
      </c>
      <c r="C147" t="s">
        <v>218</v>
      </c>
      <c r="D147" s="1">
        <v>45525.75</v>
      </c>
      <c r="E147" s="1">
        <v>45525.763888888891</v>
      </c>
      <c r="F147" s="8">
        <f t="shared" si="6"/>
        <v>45525.75</v>
      </c>
      <c r="G147" s="9">
        <f t="shared" si="7"/>
        <v>45525.763888888891</v>
      </c>
      <c r="H147">
        <v>20</v>
      </c>
      <c r="I147" t="s">
        <v>28</v>
      </c>
      <c r="J147" t="s">
        <v>29</v>
      </c>
      <c r="K147">
        <v>2</v>
      </c>
      <c r="L147">
        <v>3</v>
      </c>
      <c r="M147" t="s">
        <v>46</v>
      </c>
      <c r="N147" t="s">
        <v>30</v>
      </c>
      <c r="O147" t="b">
        <v>1</v>
      </c>
      <c r="P147" t="b">
        <v>0</v>
      </c>
      <c r="Q147">
        <v>6.666666666666667</v>
      </c>
      <c r="R147">
        <v>0.66666666666666663</v>
      </c>
      <c r="S147" t="s">
        <v>189</v>
      </c>
      <c r="T147" t="s">
        <v>32</v>
      </c>
      <c r="U147">
        <v>7.1999999999999993</v>
      </c>
      <c r="V147">
        <v>12.8</v>
      </c>
      <c r="W147">
        <f t="shared" si="8"/>
        <v>20</v>
      </c>
      <c r="X147" t="b">
        <v>0</v>
      </c>
      <c r="Y147">
        <v>4</v>
      </c>
      <c r="Z147">
        <v>1</v>
      </c>
      <c r="AA147">
        <v>18</v>
      </c>
      <c r="AB147">
        <v>30.259433962264151</v>
      </c>
    </row>
    <row r="148" spans="1:28" x14ac:dyDescent="0.25">
      <c r="A148" t="s">
        <v>219</v>
      </c>
      <c r="B148" t="s">
        <v>34</v>
      </c>
      <c r="C148" t="s">
        <v>220</v>
      </c>
      <c r="D148" s="1">
        <v>45526.802083333343</v>
      </c>
      <c r="E148" s="1">
        <v>45526.822916666657</v>
      </c>
      <c r="F148" s="8">
        <f t="shared" si="6"/>
        <v>45526.802083333343</v>
      </c>
      <c r="G148" s="9">
        <f t="shared" si="7"/>
        <v>45526.822916666657</v>
      </c>
      <c r="H148">
        <v>30</v>
      </c>
      <c r="I148" t="s">
        <v>36</v>
      </c>
      <c r="J148" t="s">
        <v>37</v>
      </c>
      <c r="K148">
        <v>4</v>
      </c>
      <c r="L148">
        <v>6</v>
      </c>
      <c r="M148" t="s">
        <v>28</v>
      </c>
      <c r="N148" t="s">
        <v>39</v>
      </c>
      <c r="O148" t="b">
        <v>1</v>
      </c>
      <c r="P148" t="b">
        <v>0</v>
      </c>
      <c r="Q148">
        <v>5</v>
      </c>
      <c r="R148">
        <v>0.66666666666666663</v>
      </c>
      <c r="S148" t="s">
        <v>189</v>
      </c>
      <c r="T148" t="s">
        <v>32</v>
      </c>
      <c r="U148">
        <v>14.4</v>
      </c>
      <c r="V148">
        <v>15.6</v>
      </c>
      <c r="W148">
        <f t="shared" si="8"/>
        <v>30</v>
      </c>
      <c r="X148" t="b">
        <v>0</v>
      </c>
      <c r="Y148">
        <v>12</v>
      </c>
      <c r="Z148">
        <v>2</v>
      </c>
      <c r="AA148">
        <v>19</v>
      </c>
      <c r="AB148">
        <v>28.186274509803919</v>
      </c>
    </row>
    <row r="149" spans="1:28" x14ac:dyDescent="0.25">
      <c r="A149" t="s">
        <v>221</v>
      </c>
      <c r="B149" t="s">
        <v>50</v>
      </c>
      <c r="C149" t="s">
        <v>222</v>
      </c>
      <c r="D149" s="1">
        <v>45527.854166666657</v>
      </c>
      <c r="E149" s="1">
        <v>45527.881944444453</v>
      </c>
      <c r="F149" s="8">
        <f t="shared" si="6"/>
        <v>45527.854166666657</v>
      </c>
      <c r="G149" s="9">
        <f t="shared" si="7"/>
        <v>45527.881944444453</v>
      </c>
      <c r="H149">
        <v>40</v>
      </c>
      <c r="I149" t="s">
        <v>52</v>
      </c>
      <c r="J149" t="s">
        <v>53</v>
      </c>
      <c r="K149">
        <v>5</v>
      </c>
      <c r="L149">
        <v>8</v>
      </c>
      <c r="M149" t="s">
        <v>38</v>
      </c>
      <c r="N149" t="s">
        <v>47</v>
      </c>
      <c r="O149" t="b">
        <v>1</v>
      </c>
      <c r="P149" t="b">
        <v>0</v>
      </c>
      <c r="Q149">
        <v>5</v>
      </c>
      <c r="R149">
        <v>0.625</v>
      </c>
      <c r="S149" t="s">
        <v>189</v>
      </c>
      <c r="T149" t="s">
        <v>32</v>
      </c>
      <c r="U149">
        <v>19.2</v>
      </c>
      <c r="V149">
        <v>20.8</v>
      </c>
      <c r="W149">
        <f t="shared" si="8"/>
        <v>40</v>
      </c>
      <c r="X149" t="b">
        <v>1</v>
      </c>
      <c r="Y149">
        <v>20</v>
      </c>
      <c r="Z149">
        <v>3</v>
      </c>
      <c r="AA149">
        <v>20</v>
      </c>
      <c r="AB149">
        <v>29.948453608247419</v>
      </c>
    </row>
    <row r="150" spans="1:28" x14ac:dyDescent="0.25">
      <c r="A150" t="s">
        <v>223</v>
      </c>
      <c r="B150" t="s">
        <v>42</v>
      </c>
      <c r="C150" t="s">
        <v>224</v>
      </c>
      <c r="D150" s="1">
        <v>45528.78125</v>
      </c>
      <c r="E150" s="1">
        <v>45528.795138888891</v>
      </c>
      <c r="F150" s="8">
        <f t="shared" si="6"/>
        <v>45528.78125</v>
      </c>
      <c r="G150" s="9">
        <f t="shared" si="7"/>
        <v>45528.795138888891</v>
      </c>
      <c r="H150">
        <v>20</v>
      </c>
      <c r="I150" t="s">
        <v>44</v>
      </c>
      <c r="J150" t="s">
        <v>45</v>
      </c>
      <c r="K150">
        <v>1</v>
      </c>
      <c r="L150">
        <v>2.5</v>
      </c>
      <c r="M150" t="s">
        <v>46</v>
      </c>
      <c r="N150" t="s">
        <v>54</v>
      </c>
      <c r="O150" t="b">
        <v>1</v>
      </c>
      <c r="P150" t="b">
        <v>1</v>
      </c>
      <c r="Q150">
        <v>8</v>
      </c>
      <c r="R150">
        <v>0.4</v>
      </c>
      <c r="S150" t="s">
        <v>189</v>
      </c>
      <c r="T150" t="s">
        <v>56</v>
      </c>
      <c r="U150">
        <v>6</v>
      </c>
      <c r="V150">
        <v>14</v>
      </c>
      <c r="W150">
        <f t="shared" si="8"/>
        <v>20</v>
      </c>
      <c r="X150" t="b">
        <v>0</v>
      </c>
      <c r="Y150">
        <v>1</v>
      </c>
      <c r="Z150">
        <v>1</v>
      </c>
      <c r="AA150">
        <v>18</v>
      </c>
      <c r="AB150">
        <v>28.844221105527641</v>
      </c>
    </row>
    <row r="151" spans="1:28" x14ac:dyDescent="0.25">
      <c r="A151" t="s">
        <v>225</v>
      </c>
      <c r="B151" t="s">
        <v>58</v>
      </c>
      <c r="C151" t="s">
        <v>79</v>
      </c>
      <c r="D151" s="1">
        <v>45529.791666666657</v>
      </c>
      <c r="E151" s="1">
        <v>45529.826388888891</v>
      </c>
      <c r="F151" s="8">
        <f t="shared" si="6"/>
        <v>45529.791666666657</v>
      </c>
      <c r="G151" s="9">
        <f t="shared" si="7"/>
        <v>45529.826388888891</v>
      </c>
      <c r="H151">
        <v>50</v>
      </c>
      <c r="I151" t="s">
        <v>36</v>
      </c>
      <c r="J151" t="s">
        <v>37</v>
      </c>
      <c r="K151">
        <v>4</v>
      </c>
      <c r="L151">
        <v>10</v>
      </c>
      <c r="M151" t="s">
        <v>38</v>
      </c>
      <c r="N151" t="s">
        <v>30</v>
      </c>
      <c r="O151" t="b">
        <v>1</v>
      </c>
      <c r="P151" t="b">
        <v>1</v>
      </c>
      <c r="Q151">
        <v>5</v>
      </c>
      <c r="R151">
        <v>0.4</v>
      </c>
      <c r="S151" t="s">
        <v>189</v>
      </c>
      <c r="T151" t="s">
        <v>32</v>
      </c>
      <c r="U151">
        <v>24</v>
      </c>
      <c r="V151">
        <v>26</v>
      </c>
      <c r="W151">
        <f t="shared" si="8"/>
        <v>50</v>
      </c>
      <c r="X151" t="b">
        <v>1</v>
      </c>
      <c r="Y151">
        <v>12</v>
      </c>
      <c r="Z151">
        <v>3</v>
      </c>
      <c r="AA151">
        <v>19</v>
      </c>
      <c r="AB151">
        <v>30.286458333333329</v>
      </c>
    </row>
    <row r="152" spans="1:28" x14ac:dyDescent="0.25">
      <c r="A152" t="s">
        <v>226</v>
      </c>
      <c r="B152" t="s">
        <v>26</v>
      </c>
      <c r="C152" t="s">
        <v>27</v>
      </c>
      <c r="D152" s="1">
        <v>45505.75</v>
      </c>
      <c r="E152" s="1">
        <v>45505.770833333343</v>
      </c>
      <c r="F152" s="8">
        <f t="shared" si="6"/>
        <v>45505.75</v>
      </c>
      <c r="G152" s="9">
        <f t="shared" si="7"/>
        <v>45505.770833333343</v>
      </c>
      <c r="H152">
        <v>30</v>
      </c>
      <c r="I152" t="s">
        <v>36</v>
      </c>
      <c r="J152" t="s">
        <v>29</v>
      </c>
      <c r="K152">
        <v>4</v>
      </c>
      <c r="L152">
        <v>5.5</v>
      </c>
      <c r="M152" t="s">
        <v>38</v>
      </c>
      <c r="N152" t="s">
        <v>227</v>
      </c>
      <c r="O152" t="b">
        <v>1</v>
      </c>
      <c r="P152" t="b">
        <v>0</v>
      </c>
      <c r="Q152">
        <v>5.4545454545454541</v>
      </c>
      <c r="R152">
        <v>0.72727272727272729</v>
      </c>
      <c r="S152" t="s">
        <v>189</v>
      </c>
      <c r="T152" t="s">
        <v>56</v>
      </c>
      <c r="U152">
        <v>13.2</v>
      </c>
      <c r="V152">
        <v>16.8</v>
      </c>
      <c r="W152">
        <f t="shared" si="8"/>
        <v>30</v>
      </c>
      <c r="X152" t="b">
        <v>0</v>
      </c>
      <c r="Y152">
        <v>12</v>
      </c>
      <c r="Z152">
        <v>3</v>
      </c>
      <c r="AA152">
        <v>18</v>
      </c>
      <c r="AB152">
        <v>30.259433962264151</v>
      </c>
    </row>
    <row r="153" spans="1:28" x14ac:dyDescent="0.25">
      <c r="A153" t="s">
        <v>228</v>
      </c>
      <c r="B153" t="s">
        <v>50</v>
      </c>
      <c r="C153" t="s">
        <v>35</v>
      </c>
      <c r="D153" s="1">
        <v>45506.802083333343</v>
      </c>
      <c r="E153" s="1">
        <v>45506.822916666657</v>
      </c>
      <c r="F153" s="8">
        <f t="shared" si="6"/>
        <v>45506.802083333343</v>
      </c>
      <c r="G153" s="9">
        <f t="shared" si="7"/>
        <v>45506.822916666657</v>
      </c>
      <c r="H153">
        <v>30</v>
      </c>
      <c r="I153" t="s">
        <v>52</v>
      </c>
      <c r="J153" t="s">
        <v>53</v>
      </c>
      <c r="K153">
        <v>5</v>
      </c>
      <c r="L153">
        <v>6</v>
      </c>
      <c r="M153" t="s">
        <v>28</v>
      </c>
      <c r="N153" t="s">
        <v>30</v>
      </c>
      <c r="O153" t="b">
        <v>1</v>
      </c>
      <c r="P153" t="b">
        <v>0</v>
      </c>
      <c r="Q153">
        <v>5</v>
      </c>
      <c r="R153">
        <v>0.83333333333333337</v>
      </c>
      <c r="S153" t="s">
        <v>189</v>
      </c>
      <c r="T153" t="s">
        <v>32</v>
      </c>
      <c r="U153">
        <v>14.4</v>
      </c>
      <c r="V153">
        <v>15.6</v>
      </c>
      <c r="W153">
        <f t="shared" si="8"/>
        <v>30</v>
      </c>
      <c r="X153" t="b">
        <v>0</v>
      </c>
      <c r="Y153">
        <v>20</v>
      </c>
      <c r="Z153">
        <v>2</v>
      </c>
      <c r="AA153">
        <v>19</v>
      </c>
      <c r="AB153">
        <v>29.948453608247419</v>
      </c>
    </row>
    <row r="154" spans="1:28" x14ac:dyDescent="0.25">
      <c r="A154" t="s">
        <v>229</v>
      </c>
      <c r="B154" t="s">
        <v>34</v>
      </c>
      <c r="C154" t="s">
        <v>43</v>
      </c>
      <c r="D154" s="1">
        <v>45507.833333333343</v>
      </c>
      <c r="E154" s="1">
        <v>45507.857638888891</v>
      </c>
      <c r="F154" s="8">
        <f t="shared" si="6"/>
        <v>45507.833333333343</v>
      </c>
      <c r="G154" s="9">
        <f t="shared" si="7"/>
        <v>45507.857638888891</v>
      </c>
      <c r="H154">
        <v>35</v>
      </c>
      <c r="I154" t="s">
        <v>28</v>
      </c>
      <c r="J154" t="s">
        <v>37</v>
      </c>
      <c r="K154">
        <v>3</v>
      </c>
      <c r="L154">
        <v>7.2</v>
      </c>
      <c r="M154" t="s">
        <v>46</v>
      </c>
      <c r="N154" t="s">
        <v>47</v>
      </c>
      <c r="O154" t="b">
        <v>1</v>
      </c>
      <c r="P154" t="b">
        <v>1</v>
      </c>
      <c r="Q154">
        <v>4.8611111111111107</v>
      </c>
      <c r="R154">
        <v>0.41666666666666657</v>
      </c>
      <c r="S154" t="s">
        <v>189</v>
      </c>
      <c r="T154" t="s">
        <v>32</v>
      </c>
      <c r="U154">
        <v>17.28</v>
      </c>
      <c r="V154">
        <v>17.72</v>
      </c>
      <c r="W154">
        <f t="shared" si="8"/>
        <v>35</v>
      </c>
      <c r="X154" t="b">
        <v>1</v>
      </c>
      <c r="Y154">
        <v>6</v>
      </c>
      <c r="Z154">
        <v>1</v>
      </c>
      <c r="AA154">
        <v>20</v>
      </c>
      <c r="AB154">
        <v>28.186274509803919</v>
      </c>
    </row>
    <row r="155" spans="1:28" x14ac:dyDescent="0.25">
      <c r="A155" t="s">
        <v>230</v>
      </c>
      <c r="B155" t="s">
        <v>42</v>
      </c>
      <c r="C155" t="s">
        <v>69</v>
      </c>
      <c r="D155" s="1">
        <v>45508.739583333343</v>
      </c>
      <c r="E155" s="1">
        <v>45508.753472222219</v>
      </c>
      <c r="F155" s="8">
        <f t="shared" si="6"/>
        <v>45508.739583333343</v>
      </c>
      <c r="G155" s="9">
        <f t="shared" si="7"/>
        <v>45508.753472222219</v>
      </c>
      <c r="H155">
        <v>20</v>
      </c>
      <c r="I155" t="s">
        <v>44</v>
      </c>
      <c r="J155" t="s">
        <v>45</v>
      </c>
      <c r="K155">
        <v>2</v>
      </c>
      <c r="L155">
        <v>3</v>
      </c>
      <c r="M155" t="s">
        <v>46</v>
      </c>
      <c r="N155" t="s">
        <v>39</v>
      </c>
      <c r="O155" t="b">
        <v>0</v>
      </c>
      <c r="P155" t="b">
        <v>1</v>
      </c>
      <c r="Q155">
        <v>6.666666666666667</v>
      </c>
      <c r="R155">
        <v>0.66666666666666663</v>
      </c>
      <c r="S155" t="s">
        <v>189</v>
      </c>
      <c r="T155" t="s">
        <v>32</v>
      </c>
      <c r="U155">
        <v>7.1999999999999993</v>
      </c>
      <c r="V155">
        <v>12.8</v>
      </c>
      <c r="W155">
        <f t="shared" si="8"/>
        <v>20</v>
      </c>
      <c r="X155" t="b">
        <v>0</v>
      </c>
      <c r="Y155">
        <v>2</v>
      </c>
      <c r="Z155">
        <v>1</v>
      </c>
      <c r="AA155">
        <v>17</v>
      </c>
      <c r="AB155">
        <v>28.844221105527641</v>
      </c>
    </row>
    <row r="156" spans="1:28" x14ac:dyDescent="0.25">
      <c r="A156" t="s">
        <v>231</v>
      </c>
      <c r="B156" t="s">
        <v>58</v>
      </c>
      <c r="C156" t="s">
        <v>71</v>
      </c>
      <c r="D156" s="1">
        <v>45509.5625</v>
      </c>
      <c r="E156" s="1">
        <v>45509.583333333343</v>
      </c>
      <c r="F156" s="8">
        <f t="shared" si="6"/>
        <v>45509.5625</v>
      </c>
      <c r="G156" s="9">
        <f t="shared" si="7"/>
        <v>45509.583333333343</v>
      </c>
      <c r="H156">
        <v>30</v>
      </c>
      <c r="I156" t="s">
        <v>28</v>
      </c>
      <c r="J156" t="s">
        <v>37</v>
      </c>
      <c r="K156">
        <v>4</v>
      </c>
      <c r="L156">
        <v>5</v>
      </c>
      <c r="M156" t="s">
        <v>38</v>
      </c>
      <c r="N156" t="s">
        <v>54</v>
      </c>
      <c r="O156" t="b">
        <v>0</v>
      </c>
      <c r="P156" t="b">
        <v>0</v>
      </c>
      <c r="Q156">
        <v>6</v>
      </c>
      <c r="R156">
        <v>0.8</v>
      </c>
      <c r="S156" t="s">
        <v>189</v>
      </c>
      <c r="T156" t="s">
        <v>56</v>
      </c>
      <c r="U156">
        <v>12</v>
      </c>
      <c r="V156">
        <v>18</v>
      </c>
      <c r="W156">
        <f t="shared" si="8"/>
        <v>30</v>
      </c>
      <c r="X156" t="b">
        <v>0</v>
      </c>
      <c r="Y156">
        <v>8</v>
      </c>
      <c r="Z156">
        <v>3</v>
      </c>
      <c r="AA156">
        <v>13</v>
      </c>
      <c r="AB156">
        <v>30.286458333333329</v>
      </c>
    </row>
    <row r="157" spans="1:28" x14ac:dyDescent="0.25">
      <c r="A157" t="s">
        <v>232</v>
      </c>
      <c r="B157" t="s">
        <v>26</v>
      </c>
      <c r="C157" t="s">
        <v>51</v>
      </c>
      <c r="D157" s="1">
        <v>45510.763888888891</v>
      </c>
      <c r="E157" s="1">
        <v>45510.784722222219</v>
      </c>
      <c r="F157" s="8">
        <f t="shared" si="6"/>
        <v>45510.763888888891</v>
      </c>
      <c r="G157" s="9">
        <f t="shared" si="7"/>
        <v>45510.784722222219</v>
      </c>
      <c r="H157">
        <v>30</v>
      </c>
      <c r="I157" t="s">
        <v>36</v>
      </c>
      <c r="J157" t="s">
        <v>29</v>
      </c>
      <c r="K157">
        <v>3</v>
      </c>
      <c r="L157">
        <v>6.5</v>
      </c>
      <c r="M157" t="s">
        <v>28</v>
      </c>
      <c r="N157" t="s">
        <v>227</v>
      </c>
      <c r="O157" t="b">
        <v>1</v>
      </c>
      <c r="P157" t="b">
        <v>0</v>
      </c>
      <c r="Q157">
        <v>4.615384615384615</v>
      </c>
      <c r="R157">
        <v>0.46153846153846162</v>
      </c>
      <c r="S157" t="s">
        <v>189</v>
      </c>
      <c r="T157" t="s">
        <v>56</v>
      </c>
      <c r="U157">
        <v>15.6</v>
      </c>
      <c r="V157">
        <v>14.4</v>
      </c>
      <c r="W157">
        <f t="shared" si="8"/>
        <v>30</v>
      </c>
      <c r="X157" t="b">
        <v>0</v>
      </c>
      <c r="Y157">
        <v>9</v>
      </c>
      <c r="Z157">
        <v>2</v>
      </c>
      <c r="AA157">
        <v>18</v>
      </c>
      <c r="AB157">
        <v>30.259433962264151</v>
      </c>
    </row>
    <row r="158" spans="1:28" x14ac:dyDescent="0.25">
      <c r="A158" t="s">
        <v>233</v>
      </c>
      <c r="B158" t="s">
        <v>34</v>
      </c>
      <c r="C158" t="s">
        <v>77</v>
      </c>
      <c r="D158" s="1">
        <v>45511.840277777781</v>
      </c>
      <c r="E158" s="1">
        <v>45511.864583333343</v>
      </c>
      <c r="F158" s="8">
        <f t="shared" si="6"/>
        <v>45511.840277777781</v>
      </c>
      <c r="G158" s="9">
        <f t="shared" si="7"/>
        <v>45511.864583333343</v>
      </c>
      <c r="H158">
        <v>35</v>
      </c>
      <c r="I158" t="s">
        <v>44</v>
      </c>
      <c r="J158" t="s">
        <v>45</v>
      </c>
      <c r="K158">
        <v>2</v>
      </c>
      <c r="L158">
        <v>4</v>
      </c>
      <c r="M158" t="s">
        <v>38</v>
      </c>
      <c r="N158" t="s">
        <v>30</v>
      </c>
      <c r="O158" t="b">
        <v>1</v>
      </c>
      <c r="P158" t="b">
        <v>0</v>
      </c>
      <c r="Q158">
        <v>8.75</v>
      </c>
      <c r="R158">
        <v>0.5</v>
      </c>
      <c r="S158" t="s">
        <v>189</v>
      </c>
      <c r="T158" t="s">
        <v>32</v>
      </c>
      <c r="U158">
        <v>9.6</v>
      </c>
      <c r="V158">
        <v>25.4</v>
      </c>
      <c r="W158">
        <f t="shared" si="8"/>
        <v>35</v>
      </c>
      <c r="X158" t="b">
        <v>1</v>
      </c>
      <c r="Y158">
        <v>2</v>
      </c>
      <c r="Z158">
        <v>3</v>
      </c>
      <c r="AA158">
        <v>20</v>
      </c>
      <c r="AB158">
        <v>28.186274509803919</v>
      </c>
    </row>
    <row r="159" spans="1:28" x14ac:dyDescent="0.25">
      <c r="A159" t="s">
        <v>234</v>
      </c>
      <c r="B159" t="s">
        <v>42</v>
      </c>
      <c r="C159" t="s">
        <v>79</v>
      </c>
      <c r="D159" s="1">
        <v>45512.75</v>
      </c>
      <c r="E159" s="1">
        <v>45512.767361111109</v>
      </c>
      <c r="F159" s="8">
        <f t="shared" si="6"/>
        <v>45512.75</v>
      </c>
      <c r="G159" s="9">
        <f t="shared" si="7"/>
        <v>45512.767361111109</v>
      </c>
      <c r="H159">
        <v>25</v>
      </c>
      <c r="I159" t="s">
        <v>28</v>
      </c>
      <c r="J159" t="s">
        <v>37</v>
      </c>
      <c r="K159">
        <v>3</v>
      </c>
      <c r="L159">
        <v>3.5</v>
      </c>
      <c r="M159" t="s">
        <v>46</v>
      </c>
      <c r="N159" t="s">
        <v>47</v>
      </c>
      <c r="O159" t="b">
        <v>1</v>
      </c>
      <c r="P159" t="b">
        <v>0</v>
      </c>
      <c r="Q159">
        <v>7.1428571428571432</v>
      </c>
      <c r="R159">
        <v>0.8571428571428571</v>
      </c>
      <c r="S159" t="s">
        <v>189</v>
      </c>
      <c r="T159" t="s">
        <v>32</v>
      </c>
      <c r="U159">
        <v>8.4</v>
      </c>
      <c r="V159">
        <v>16.600000000000001</v>
      </c>
      <c r="W159">
        <f t="shared" si="8"/>
        <v>25</v>
      </c>
      <c r="X159" t="b">
        <v>0</v>
      </c>
      <c r="Y159">
        <v>6</v>
      </c>
      <c r="Z159">
        <v>1</v>
      </c>
      <c r="AA159">
        <v>18</v>
      </c>
      <c r="AB159">
        <v>28.844221105527641</v>
      </c>
    </row>
    <row r="160" spans="1:28" x14ac:dyDescent="0.25">
      <c r="A160" t="s">
        <v>235</v>
      </c>
      <c r="B160" t="s">
        <v>50</v>
      </c>
      <c r="C160" t="s">
        <v>59</v>
      </c>
      <c r="D160" s="1">
        <v>45513.8125</v>
      </c>
      <c r="E160" s="1">
        <v>45513.833333333343</v>
      </c>
      <c r="F160" s="8">
        <f t="shared" si="6"/>
        <v>45513.8125</v>
      </c>
      <c r="G160" s="9">
        <f t="shared" si="7"/>
        <v>45513.833333333343</v>
      </c>
      <c r="H160">
        <v>30</v>
      </c>
      <c r="I160" t="s">
        <v>52</v>
      </c>
      <c r="J160" t="s">
        <v>53</v>
      </c>
      <c r="K160">
        <v>5</v>
      </c>
      <c r="L160">
        <v>6</v>
      </c>
      <c r="M160" t="s">
        <v>28</v>
      </c>
      <c r="N160" t="s">
        <v>39</v>
      </c>
      <c r="O160" t="b">
        <v>1</v>
      </c>
      <c r="P160" t="b">
        <v>0</v>
      </c>
      <c r="Q160">
        <v>5</v>
      </c>
      <c r="R160">
        <v>0.83333333333333337</v>
      </c>
      <c r="S160" t="s">
        <v>189</v>
      </c>
      <c r="T160" t="s">
        <v>32</v>
      </c>
      <c r="U160">
        <v>14.4</v>
      </c>
      <c r="V160">
        <v>15.6</v>
      </c>
      <c r="W160">
        <f t="shared" si="8"/>
        <v>30</v>
      </c>
      <c r="X160" t="b">
        <v>0</v>
      </c>
      <c r="Y160">
        <v>20</v>
      </c>
      <c r="Z160">
        <v>2</v>
      </c>
      <c r="AA160">
        <v>19</v>
      </c>
      <c r="AB160">
        <v>29.948453608247419</v>
      </c>
    </row>
    <row r="161" spans="1:28" x14ac:dyDescent="0.25">
      <c r="A161" t="s">
        <v>236</v>
      </c>
      <c r="B161" t="s">
        <v>58</v>
      </c>
      <c r="C161" t="s">
        <v>75</v>
      </c>
      <c r="D161" s="1">
        <v>45514.53125</v>
      </c>
      <c r="E161" s="1">
        <v>45514.552083333343</v>
      </c>
      <c r="F161" s="8">
        <f t="shared" si="6"/>
        <v>45514.53125</v>
      </c>
      <c r="G161" s="9">
        <f t="shared" si="7"/>
        <v>45514.552083333343</v>
      </c>
      <c r="H161">
        <v>30</v>
      </c>
      <c r="I161" t="s">
        <v>28</v>
      </c>
      <c r="J161" t="s">
        <v>37</v>
      </c>
      <c r="K161">
        <v>4</v>
      </c>
      <c r="L161">
        <v>5.5</v>
      </c>
      <c r="M161" t="s">
        <v>38</v>
      </c>
      <c r="N161" t="s">
        <v>54</v>
      </c>
      <c r="O161" t="b">
        <v>0</v>
      </c>
      <c r="P161" t="b">
        <v>1</v>
      </c>
      <c r="Q161">
        <v>5.4545454545454541</v>
      </c>
      <c r="R161">
        <v>0.72727272727272729</v>
      </c>
      <c r="S161" t="s">
        <v>189</v>
      </c>
      <c r="T161" t="s">
        <v>56</v>
      </c>
      <c r="U161">
        <v>13.2</v>
      </c>
      <c r="V161">
        <v>16.8</v>
      </c>
      <c r="W161">
        <f t="shared" si="8"/>
        <v>30</v>
      </c>
      <c r="X161" t="b">
        <v>0</v>
      </c>
      <c r="Y161">
        <v>8</v>
      </c>
      <c r="Z161">
        <v>3</v>
      </c>
      <c r="AA161">
        <v>12</v>
      </c>
      <c r="AB161">
        <v>30.286458333333329</v>
      </c>
    </row>
    <row r="162" spans="1:28" x14ac:dyDescent="0.25">
      <c r="A162" t="s">
        <v>237</v>
      </c>
      <c r="B162" t="s">
        <v>26</v>
      </c>
      <c r="C162" t="s">
        <v>77</v>
      </c>
      <c r="D162" s="1">
        <v>45515.760416666657</v>
      </c>
      <c r="E162" s="1">
        <v>45515.78125</v>
      </c>
      <c r="F162" s="8">
        <f t="shared" si="6"/>
        <v>45515.760416666657</v>
      </c>
      <c r="G162" s="9">
        <f t="shared" si="7"/>
        <v>45515.78125</v>
      </c>
      <c r="H162">
        <v>30</v>
      </c>
      <c r="I162" t="s">
        <v>36</v>
      </c>
      <c r="J162" t="s">
        <v>29</v>
      </c>
      <c r="K162">
        <v>3</v>
      </c>
      <c r="L162">
        <v>6</v>
      </c>
      <c r="M162" t="s">
        <v>28</v>
      </c>
      <c r="N162" t="s">
        <v>227</v>
      </c>
      <c r="O162" t="b">
        <v>1</v>
      </c>
      <c r="P162" t="b">
        <v>1</v>
      </c>
      <c r="Q162">
        <v>5</v>
      </c>
      <c r="R162">
        <v>0.5</v>
      </c>
      <c r="S162" t="s">
        <v>189</v>
      </c>
      <c r="T162" t="s">
        <v>56</v>
      </c>
      <c r="U162">
        <v>14.4</v>
      </c>
      <c r="V162">
        <v>15.6</v>
      </c>
      <c r="W162">
        <f t="shared" si="8"/>
        <v>30</v>
      </c>
      <c r="X162" t="b">
        <v>0</v>
      </c>
      <c r="Y162">
        <v>9</v>
      </c>
      <c r="Z162">
        <v>2</v>
      </c>
      <c r="AA162">
        <v>18</v>
      </c>
      <c r="AB162">
        <v>30.259433962264151</v>
      </c>
    </row>
    <row r="163" spans="1:28" x14ac:dyDescent="0.25">
      <c r="A163" t="s">
        <v>238</v>
      </c>
      <c r="B163" t="s">
        <v>34</v>
      </c>
      <c r="C163" t="s">
        <v>79</v>
      </c>
      <c r="D163" s="1">
        <v>45516.833333333343</v>
      </c>
      <c r="E163" s="1">
        <v>45516.854166666657</v>
      </c>
      <c r="F163" s="8">
        <f t="shared" si="6"/>
        <v>45516.833333333343</v>
      </c>
      <c r="G163" s="9">
        <f t="shared" si="7"/>
        <v>45516.854166666657</v>
      </c>
      <c r="H163">
        <v>30</v>
      </c>
      <c r="I163" t="s">
        <v>44</v>
      </c>
      <c r="J163" t="s">
        <v>45</v>
      </c>
      <c r="K163">
        <v>2</v>
      </c>
      <c r="L163">
        <v>4.5</v>
      </c>
      <c r="M163" t="s">
        <v>46</v>
      </c>
      <c r="N163" t="s">
        <v>30</v>
      </c>
      <c r="O163" t="b">
        <v>1</v>
      </c>
      <c r="P163" t="b">
        <v>0</v>
      </c>
      <c r="Q163">
        <v>6.666666666666667</v>
      </c>
      <c r="R163">
        <v>0.44444444444444442</v>
      </c>
      <c r="S163" t="s">
        <v>189</v>
      </c>
      <c r="T163" t="s">
        <v>32</v>
      </c>
      <c r="U163">
        <v>10.8</v>
      </c>
      <c r="V163">
        <v>19.2</v>
      </c>
      <c r="W163">
        <f t="shared" si="8"/>
        <v>30</v>
      </c>
      <c r="X163" t="b">
        <v>0</v>
      </c>
      <c r="Y163">
        <v>2</v>
      </c>
      <c r="Z163">
        <v>1</v>
      </c>
      <c r="AA163">
        <v>20</v>
      </c>
      <c r="AB163">
        <v>28.186274509803919</v>
      </c>
    </row>
    <row r="164" spans="1:28" x14ac:dyDescent="0.25">
      <c r="A164" t="s">
        <v>239</v>
      </c>
      <c r="B164" t="s">
        <v>42</v>
      </c>
      <c r="C164" t="s">
        <v>59</v>
      </c>
      <c r="D164" s="1">
        <v>45517.756944444453</v>
      </c>
      <c r="E164" s="1">
        <v>45517.774305555547</v>
      </c>
      <c r="F164" s="8">
        <f t="shared" si="6"/>
        <v>45517.756944444453</v>
      </c>
      <c r="G164" s="9">
        <f t="shared" si="7"/>
        <v>45517.774305555547</v>
      </c>
      <c r="H164">
        <v>25</v>
      </c>
      <c r="I164" t="s">
        <v>28</v>
      </c>
      <c r="J164" t="s">
        <v>37</v>
      </c>
      <c r="K164">
        <v>3</v>
      </c>
      <c r="L164">
        <v>3</v>
      </c>
      <c r="M164" t="s">
        <v>38</v>
      </c>
      <c r="N164" t="s">
        <v>47</v>
      </c>
      <c r="O164" t="b">
        <v>1</v>
      </c>
      <c r="P164" t="b">
        <v>0</v>
      </c>
      <c r="Q164">
        <v>8.3333333333333339</v>
      </c>
      <c r="R164">
        <v>1</v>
      </c>
      <c r="S164" t="s">
        <v>189</v>
      </c>
      <c r="T164" t="s">
        <v>32</v>
      </c>
      <c r="U164">
        <v>7.1999999999999993</v>
      </c>
      <c r="V164">
        <v>17.8</v>
      </c>
      <c r="W164">
        <f t="shared" si="8"/>
        <v>25</v>
      </c>
      <c r="X164" t="b">
        <v>0</v>
      </c>
      <c r="Y164">
        <v>6</v>
      </c>
      <c r="Z164">
        <v>3</v>
      </c>
      <c r="AA164">
        <v>18</v>
      </c>
      <c r="AB164">
        <v>28.844221105527641</v>
      </c>
    </row>
    <row r="165" spans="1:28" x14ac:dyDescent="0.25">
      <c r="A165" t="s">
        <v>240</v>
      </c>
      <c r="B165" t="s">
        <v>50</v>
      </c>
      <c r="C165" t="s">
        <v>35</v>
      </c>
      <c r="D165" s="1">
        <v>45518.805555555547</v>
      </c>
      <c r="E165" s="1">
        <v>45518.826388888891</v>
      </c>
      <c r="F165" s="8">
        <f t="shared" si="6"/>
        <v>45518.805555555547</v>
      </c>
      <c r="G165" s="9">
        <f t="shared" si="7"/>
        <v>45518.826388888891</v>
      </c>
      <c r="H165">
        <v>30</v>
      </c>
      <c r="I165" t="s">
        <v>52</v>
      </c>
      <c r="J165" t="s">
        <v>53</v>
      </c>
      <c r="K165">
        <v>5</v>
      </c>
      <c r="L165">
        <v>6.5</v>
      </c>
      <c r="M165" t="s">
        <v>28</v>
      </c>
      <c r="N165" t="s">
        <v>39</v>
      </c>
      <c r="O165" t="b">
        <v>1</v>
      </c>
      <c r="P165" t="b">
        <v>0</v>
      </c>
      <c r="Q165">
        <v>4.615384615384615</v>
      </c>
      <c r="R165">
        <v>0.76923076923076927</v>
      </c>
      <c r="S165" t="s">
        <v>189</v>
      </c>
      <c r="T165" t="s">
        <v>32</v>
      </c>
      <c r="U165">
        <v>15.6</v>
      </c>
      <c r="V165">
        <v>14.4</v>
      </c>
      <c r="W165">
        <f t="shared" si="8"/>
        <v>30</v>
      </c>
      <c r="X165" t="b">
        <v>0</v>
      </c>
      <c r="Y165">
        <v>20</v>
      </c>
      <c r="Z165">
        <v>2</v>
      </c>
      <c r="AA165">
        <v>19</v>
      </c>
      <c r="AB165">
        <v>29.948453608247419</v>
      </c>
    </row>
    <row r="166" spans="1:28" x14ac:dyDescent="0.25">
      <c r="A166" t="s">
        <v>241</v>
      </c>
      <c r="B166" t="s">
        <v>58</v>
      </c>
      <c r="C166" t="s">
        <v>43</v>
      </c>
      <c r="D166" s="1">
        <v>45519.552083333343</v>
      </c>
      <c r="E166" s="1">
        <v>45519.572916666657</v>
      </c>
      <c r="F166" s="8">
        <f t="shared" si="6"/>
        <v>45519.552083333343</v>
      </c>
      <c r="G166" s="9">
        <f t="shared" si="7"/>
        <v>45519.572916666657</v>
      </c>
      <c r="H166">
        <v>30</v>
      </c>
      <c r="I166" t="s">
        <v>28</v>
      </c>
      <c r="J166" t="s">
        <v>37</v>
      </c>
      <c r="K166">
        <v>4</v>
      </c>
      <c r="L166">
        <v>5</v>
      </c>
      <c r="M166" t="s">
        <v>38</v>
      </c>
      <c r="N166" t="s">
        <v>54</v>
      </c>
      <c r="O166" t="b">
        <v>0</v>
      </c>
      <c r="P166" t="b">
        <v>0</v>
      </c>
      <c r="Q166">
        <v>6</v>
      </c>
      <c r="R166">
        <v>0.8</v>
      </c>
      <c r="S166" t="s">
        <v>189</v>
      </c>
      <c r="T166" t="s">
        <v>56</v>
      </c>
      <c r="U166">
        <v>12</v>
      </c>
      <c r="V166">
        <v>18</v>
      </c>
      <c r="W166">
        <f t="shared" si="8"/>
        <v>30</v>
      </c>
      <c r="X166" t="b">
        <v>0</v>
      </c>
      <c r="Y166">
        <v>8</v>
      </c>
      <c r="Z166">
        <v>3</v>
      </c>
      <c r="AA166">
        <v>13</v>
      </c>
      <c r="AB166">
        <v>30.286458333333329</v>
      </c>
    </row>
    <row r="167" spans="1:28" x14ac:dyDescent="0.25">
      <c r="A167" t="s">
        <v>242</v>
      </c>
      <c r="B167" t="s">
        <v>26</v>
      </c>
      <c r="C167" t="s">
        <v>51</v>
      </c>
      <c r="D167" s="1">
        <v>45520.767361111109</v>
      </c>
      <c r="E167" s="1">
        <v>45520.788194444453</v>
      </c>
      <c r="F167" s="8">
        <f t="shared" si="6"/>
        <v>45520.767361111109</v>
      </c>
      <c r="G167" s="9">
        <f t="shared" si="7"/>
        <v>45520.788194444453</v>
      </c>
      <c r="H167">
        <v>30</v>
      </c>
      <c r="I167" t="s">
        <v>36</v>
      </c>
      <c r="J167" t="s">
        <v>29</v>
      </c>
      <c r="K167">
        <v>3</v>
      </c>
      <c r="L167">
        <v>6</v>
      </c>
      <c r="M167" t="s">
        <v>28</v>
      </c>
      <c r="N167" t="s">
        <v>227</v>
      </c>
      <c r="O167" t="b">
        <v>1</v>
      </c>
      <c r="P167" t="b">
        <v>0</v>
      </c>
      <c r="Q167">
        <v>5</v>
      </c>
      <c r="R167">
        <v>0.5</v>
      </c>
      <c r="S167" t="s">
        <v>189</v>
      </c>
      <c r="T167" t="s">
        <v>56</v>
      </c>
      <c r="U167">
        <v>14.4</v>
      </c>
      <c r="V167">
        <v>15.6</v>
      </c>
      <c r="W167">
        <f t="shared" si="8"/>
        <v>30</v>
      </c>
      <c r="X167" t="b">
        <v>0</v>
      </c>
      <c r="Y167">
        <v>9</v>
      </c>
      <c r="Z167">
        <v>2</v>
      </c>
      <c r="AA167">
        <v>18</v>
      </c>
      <c r="AB167">
        <v>30.259433962264151</v>
      </c>
    </row>
    <row r="168" spans="1:28" x14ac:dyDescent="0.25">
      <c r="A168" t="s">
        <v>243</v>
      </c>
      <c r="B168" t="s">
        <v>34</v>
      </c>
      <c r="C168" t="s">
        <v>77</v>
      </c>
      <c r="D168" s="1">
        <v>45521.836805555547</v>
      </c>
      <c r="E168" s="1">
        <v>45521.857638888891</v>
      </c>
      <c r="F168" s="8">
        <f t="shared" si="6"/>
        <v>45521.836805555547</v>
      </c>
      <c r="G168" s="9">
        <f t="shared" si="7"/>
        <v>45521.857638888891</v>
      </c>
      <c r="H168">
        <v>30</v>
      </c>
      <c r="I168" t="s">
        <v>44</v>
      </c>
      <c r="J168" t="s">
        <v>45</v>
      </c>
      <c r="K168">
        <v>2</v>
      </c>
      <c r="L168">
        <v>4</v>
      </c>
      <c r="M168" t="s">
        <v>46</v>
      </c>
      <c r="N168" t="s">
        <v>30</v>
      </c>
      <c r="O168" t="b">
        <v>1</v>
      </c>
      <c r="P168" t="b">
        <v>1</v>
      </c>
      <c r="Q168">
        <v>7.5</v>
      </c>
      <c r="R168">
        <v>0.5</v>
      </c>
      <c r="S168" t="s">
        <v>189</v>
      </c>
      <c r="T168" t="s">
        <v>32</v>
      </c>
      <c r="U168">
        <v>9.6</v>
      </c>
      <c r="V168">
        <v>20.399999999999999</v>
      </c>
      <c r="W168">
        <f t="shared" si="8"/>
        <v>30</v>
      </c>
      <c r="X168" t="b">
        <v>0</v>
      </c>
      <c r="Y168">
        <v>2</v>
      </c>
      <c r="Z168">
        <v>1</v>
      </c>
      <c r="AA168">
        <v>20</v>
      </c>
      <c r="AB168">
        <v>28.186274509803919</v>
      </c>
    </row>
    <row r="169" spans="1:28" x14ac:dyDescent="0.25">
      <c r="A169" t="s">
        <v>244</v>
      </c>
      <c r="B169" t="s">
        <v>42</v>
      </c>
      <c r="C169" t="s">
        <v>79</v>
      </c>
      <c r="D169" s="1">
        <v>45522.75</v>
      </c>
      <c r="E169" s="1">
        <v>45522.767361111109</v>
      </c>
      <c r="F169" s="8">
        <f t="shared" si="6"/>
        <v>45522.75</v>
      </c>
      <c r="G169" s="9">
        <f t="shared" si="7"/>
        <v>45522.767361111109</v>
      </c>
      <c r="H169">
        <v>25</v>
      </c>
      <c r="I169" t="s">
        <v>28</v>
      </c>
      <c r="J169" t="s">
        <v>37</v>
      </c>
      <c r="K169">
        <v>3</v>
      </c>
      <c r="L169">
        <v>3.5</v>
      </c>
      <c r="M169" t="s">
        <v>38</v>
      </c>
      <c r="N169" t="s">
        <v>47</v>
      </c>
      <c r="O169" t="b">
        <v>1</v>
      </c>
      <c r="P169" t="b">
        <v>1</v>
      </c>
      <c r="Q169">
        <v>7.1428571428571432</v>
      </c>
      <c r="R169">
        <v>0.8571428571428571</v>
      </c>
      <c r="S169" t="s">
        <v>189</v>
      </c>
      <c r="T169" t="s">
        <v>32</v>
      </c>
      <c r="U169">
        <v>8.4</v>
      </c>
      <c r="V169">
        <v>16.600000000000001</v>
      </c>
      <c r="W169">
        <f t="shared" si="8"/>
        <v>25</v>
      </c>
      <c r="X169" t="b">
        <v>0</v>
      </c>
      <c r="Y169">
        <v>6</v>
      </c>
      <c r="Z169">
        <v>3</v>
      </c>
      <c r="AA169">
        <v>18</v>
      </c>
      <c r="AB169">
        <v>28.844221105527641</v>
      </c>
    </row>
    <row r="170" spans="1:28" x14ac:dyDescent="0.25">
      <c r="A170" t="s">
        <v>245</v>
      </c>
      <c r="B170" t="s">
        <v>50</v>
      </c>
      <c r="C170" t="s">
        <v>59</v>
      </c>
      <c r="D170" s="1">
        <v>45523.8125</v>
      </c>
      <c r="E170" s="1">
        <v>45523.833333333343</v>
      </c>
      <c r="F170" s="8">
        <f t="shared" si="6"/>
        <v>45523.8125</v>
      </c>
      <c r="G170" s="9">
        <f t="shared" si="7"/>
        <v>45523.833333333343</v>
      </c>
      <c r="H170">
        <v>30</v>
      </c>
      <c r="I170" t="s">
        <v>52</v>
      </c>
      <c r="J170" t="s">
        <v>53</v>
      </c>
      <c r="K170">
        <v>5</v>
      </c>
      <c r="L170">
        <v>6</v>
      </c>
      <c r="M170" t="s">
        <v>28</v>
      </c>
      <c r="N170" t="s">
        <v>39</v>
      </c>
      <c r="O170" t="b">
        <v>1</v>
      </c>
      <c r="P170" t="b">
        <v>0</v>
      </c>
      <c r="Q170">
        <v>5</v>
      </c>
      <c r="R170">
        <v>0.83333333333333337</v>
      </c>
      <c r="S170" t="s">
        <v>189</v>
      </c>
      <c r="T170" t="s">
        <v>32</v>
      </c>
      <c r="U170">
        <v>14.4</v>
      </c>
      <c r="V170">
        <v>15.6</v>
      </c>
      <c r="W170">
        <f t="shared" si="8"/>
        <v>30</v>
      </c>
      <c r="X170" t="b">
        <v>0</v>
      </c>
      <c r="Y170">
        <v>20</v>
      </c>
      <c r="Z170">
        <v>2</v>
      </c>
      <c r="AA170">
        <v>19</v>
      </c>
      <c r="AB170">
        <v>29.948453608247419</v>
      </c>
    </row>
    <row r="171" spans="1:28" x14ac:dyDescent="0.25">
      <c r="A171" t="s">
        <v>246</v>
      </c>
      <c r="B171" t="s">
        <v>58</v>
      </c>
      <c r="C171" t="s">
        <v>75</v>
      </c>
      <c r="D171" s="1">
        <v>45524.541666666657</v>
      </c>
      <c r="E171" s="1">
        <v>45524.5625</v>
      </c>
      <c r="F171" s="8">
        <f t="shared" si="6"/>
        <v>45524.541666666657</v>
      </c>
      <c r="G171" s="9">
        <f t="shared" si="7"/>
        <v>45524.5625</v>
      </c>
      <c r="H171">
        <v>30</v>
      </c>
      <c r="I171" t="s">
        <v>28</v>
      </c>
      <c r="J171" t="s">
        <v>37</v>
      </c>
      <c r="K171">
        <v>4</v>
      </c>
      <c r="L171">
        <v>5.5</v>
      </c>
      <c r="M171" t="s">
        <v>46</v>
      </c>
      <c r="N171" t="s">
        <v>54</v>
      </c>
      <c r="O171" t="b">
        <v>0</v>
      </c>
      <c r="P171" t="b">
        <v>0</v>
      </c>
      <c r="Q171">
        <v>5.4545454545454541</v>
      </c>
      <c r="R171">
        <v>0.72727272727272729</v>
      </c>
      <c r="S171" t="s">
        <v>189</v>
      </c>
      <c r="T171" t="s">
        <v>56</v>
      </c>
      <c r="U171">
        <v>13.2</v>
      </c>
      <c r="V171">
        <v>16.8</v>
      </c>
      <c r="W171">
        <f t="shared" si="8"/>
        <v>30</v>
      </c>
      <c r="X171" t="b">
        <v>0</v>
      </c>
      <c r="Y171">
        <v>8</v>
      </c>
      <c r="Z171">
        <v>1</v>
      </c>
      <c r="AA171">
        <v>13</v>
      </c>
      <c r="AB171">
        <v>30.286458333333329</v>
      </c>
    </row>
    <row r="172" spans="1:28" x14ac:dyDescent="0.25">
      <c r="A172" t="s">
        <v>247</v>
      </c>
      <c r="B172" t="s">
        <v>26</v>
      </c>
      <c r="C172" t="s">
        <v>77</v>
      </c>
      <c r="D172" s="1">
        <v>45525.760416666657</v>
      </c>
      <c r="E172" s="1">
        <v>45525.78125</v>
      </c>
      <c r="F172" s="8">
        <f t="shared" si="6"/>
        <v>45525.760416666657</v>
      </c>
      <c r="G172" s="9">
        <f t="shared" si="7"/>
        <v>45525.78125</v>
      </c>
      <c r="H172">
        <v>30</v>
      </c>
      <c r="I172" t="s">
        <v>36</v>
      </c>
      <c r="J172" t="s">
        <v>29</v>
      </c>
      <c r="K172">
        <v>3</v>
      </c>
      <c r="L172">
        <v>6</v>
      </c>
      <c r="M172" t="s">
        <v>38</v>
      </c>
      <c r="N172" t="s">
        <v>227</v>
      </c>
      <c r="O172" t="b">
        <v>1</v>
      </c>
      <c r="P172" t="b">
        <v>0</v>
      </c>
      <c r="Q172">
        <v>5</v>
      </c>
      <c r="R172">
        <v>0.5</v>
      </c>
      <c r="S172" t="s">
        <v>189</v>
      </c>
      <c r="T172" t="s">
        <v>56</v>
      </c>
      <c r="U172">
        <v>14.4</v>
      </c>
      <c r="V172">
        <v>15.6</v>
      </c>
      <c r="W172">
        <f t="shared" si="8"/>
        <v>30</v>
      </c>
      <c r="X172" t="b">
        <v>0</v>
      </c>
      <c r="Y172">
        <v>9</v>
      </c>
      <c r="Z172">
        <v>3</v>
      </c>
      <c r="AA172">
        <v>18</v>
      </c>
      <c r="AB172">
        <v>30.259433962264151</v>
      </c>
    </row>
    <row r="173" spans="1:28" x14ac:dyDescent="0.25">
      <c r="A173" t="s">
        <v>248</v>
      </c>
      <c r="B173" t="s">
        <v>34</v>
      </c>
      <c r="C173" t="s">
        <v>79</v>
      </c>
      <c r="D173" s="1">
        <v>45526.833333333343</v>
      </c>
      <c r="E173" s="1">
        <v>45526.854166666657</v>
      </c>
      <c r="F173" s="8">
        <f t="shared" si="6"/>
        <v>45526.833333333343</v>
      </c>
      <c r="G173" s="9">
        <f t="shared" si="7"/>
        <v>45526.854166666657</v>
      </c>
      <c r="H173">
        <v>30</v>
      </c>
      <c r="I173" t="s">
        <v>44</v>
      </c>
      <c r="J173" t="s">
        <v>45</v>
      </c>
      <c r="K173">
        <v>2</v>
      </c>
      <c r="L173">
        <v>4.5</v>
      </c>
      <c r="M173" t="s">
        <v>28</v>
      </c>
      <c r="N173" t="s">
        <v>30</v>
      </c>
      <c r="O173" t="b">
        <v>1</v>
      </c>
      <c r="P173" t="b">
        <v>0</v>
      </c>
      <c r="Q173">
        <v>6.666666666666667</v>
      </c>
      <c r="R173">
        <v>0.44444444444444442</v>
      </c>
      <c r="S173" t="s">
        <v>189</v>
      </c>
      <c r="T173" t="s">
        <v>32</v>
      </c>
      <c r="U173">
        <v>10.8</v>
      </c>
      <c r="V173">
        <v>19.2</v>
      </c>
      <c r="W173">
        <f t="shared" si="8"/>
        <v>30</v>
      </c>
      <c r="X173" t="b">
        <v>0</v>
      </c>
      <c r="Y173">
        <v>2</v>
      </c>
      <c r="Z173">
        <v>2</v>
      </c>
      <c r="AA173">
        <v>20</v>
      </c>
      <c r="AB173">
        <v>28.186274509803919</v>
      </c>
    </row>
    <row r="174" spans="1:28" x14ac:dyDescent="0.25">
      <c r="A174" t="s">
        <v>249</v>
      </c>
      <c r="B174" t="s">
        <v>42</v>
      </c>
      <c r="C174" t="s">
        <v>59</v>
      </c>
      <c r="D174" s="1">
        <v>45527.756944444453</v>
      </c>
      <c r="E174" s="1">
        <v>45527.774305555547</v>
      </c>
      <c r="F174" s="8">
        <f t="shared" si="6"/>
        <v>45527.756944444453</v>
      </c>
      <c r="G174" s="9">
        <f t="shared" si="7"/>
        <v>45527.774305555547</v>
      </c>
      <c r="H174">
        <v>25</v>
      </c>
      <c r="I174" t="s">
        <v>28</v>
      </c>
      <c r="J174" t="s">
        <v>37</v>
      </c>
      <c r="K174">
        <v>3</v>
      </c>
      <c r="L174">
        <v>3</v>
      </c>
      <c r="M174" t="s">
        <v>46</v>
      </c>
      <c r="N174" t="s">
        <v>47</v>
      </c>
      <c r="O174" t="b">
        <v>1</v>
      </c>
      <c r="P174" t="b">
        <v>0</v>
      </c>
      <c r="Q174">
        <v>8.3333333333333339</v>
      </c>
      <c r="R174">
        <v>1</v>
      </c>
      <c r="S174" t="s">
        <v>189</v>
      </c>
      <c r="T174" t="s">
        <v>32</v>
      </c>
      <c r="U174">
        <v>7.1999999999999993</v>
      </c>
      <c r="V174">
        <v>17.8</v>
      </c>
      <c r="W174">
        <f t="shared" si="8"/>
        <v>25</v>
      </c>
      <c r="X174" t="b">
        <v>0</v>
      </c>
      <c r="Y174">
        <v>6</v>
      </c>
      <c r="Z174">
        <v>1</v>
      </c>
      <c r="AA174">
        <v>18</v>
      </c>
      <c r="AB174">
        <v>28.844221105527641</v>
      </c>
    </row>
    <row r="175" spans="1:28" x14ac:dyDescent="0.25">
      <c r="A175" t="s">
        <v>250</v>
      </c>
      <c r="B175" t="s">
        <v>50</v>
      </c>
      <c r="C175" t="s">
        <v>35</v>
      </c>
      <c r="D175" s="1">
        <v>45528.805555555547</v>
      </c>
      <c r="E175" s="1">
        <v>45528.826388888891</v>
      </c>
      <c r="F175" s="8">
        <f t="shared" si="6"/>
        <v>45528.805555555547</v>
      </c>
      <c r="G175" s="9">
        <f t="shared" si="7"/>
        <v>45528.826388888891</v>
      </c>
      <c r="H175">
        <v>30</v>
      </c>
      <c r="I175" t="s">
        <v>52</v>
      </c>
      <c r="J175" t="s">
        <v>53</v>
      </c>
      <c r="K175">
        <v>5</v>
      </c>
      <c r="L175">
        <v>6.5</v>
      </c>
      <c r="M175" t="s">
        <v>38</v>
      </c>
      <c r="N175" t="s">
        <v>39</v>
      </c>
      <c r="O175" t="b">
        <v>1</v>
      </c>
      <c r="P175" t="b">
        <v>1</v>
      </c>
      <c r="Q175">
        <v>4.615384615384615</v>
      </c>
      <c r="R175">
        <v>0.76923076923076927</v>
      </c>
      <c r="S175" t="s">
        <v>189</v>
      </c>
      <c r="T175" t="s">
        <v>32</v>
      </c>
      <c r="U175">
        <v>15.6</v>
      </c>
      <c r="V175">
        <v>14.4</v>
      </c>
      <c r="W175">
        <f t="shared" si="8"/>
        <v>30</v>
      </c>
      <c r="X175" t="b">
        <v>0</v>
      </c>
      <c r="Y175">
        <v>20</v>
      </c>
      <c r="Z175">
        <v>3</v>
      </c>
      <c r="AA175">
        <v>19</v>
      </c>
      <c r="AB175">
        <v>29.948453608247419</v>
      </c>
    </row>
    <row r="176" spans="1:28" x14ac:dyDescent="0.25">
      <c r="A176" t="s">
        <v>251</v>
      </c>
      <c r="B176" t="s">
        <v>58</v>
      </c>
      <c r="C176" t="s">
        <v>73</v>
      </c>
      <c r="D176" s="1">
        <v>45463.541666666657</v>
      </c>
      <c r="E176" s="1">
        <v>45463.555555555547</v>
      </c>
      <c r="F176" s="8">
        <f t="shared" si="6"/>
        <v>45463.541666666657</v>
      </c>
      <c r="G176" s="9">
        <f t="shared" si="7"/>
        <v>45463.555555555547</v>
      </c>
      <c r="H176">
        <v>20</v>
      </c>
      <c r="I176" t="s">
        <v>28</v>
      </c>
      <c r="J176" t="s">
        <v>37</v>
      </c>
      <c r="K176">
        <v>3</v>
      </c>
      <c r="L176">
        <v>3</v>
      </c>
      <c r="M176" t="s">
        <v>28</v>
      </c>
      <c r="N176" t="s">
        <v>30</v>
      </c>
      <c r="O176" t="b">
        <v>0</v>
      </c>
      <c r="P176" t="b">
        <v>0</v>
      </c>
      <c r="Q176">
        <v>6.666666666666667</v>
      </c>
      <c r="R176">
        <v>1</v>
      </c>
      <c r="S176" t="s">
        <v>252</v>
      </c>
      <c r="T176" t="s">
        <v>32</v>
      </c>
      <c r="U176">
        <v>7.1999999999999993</v>
      </c>
      <c r="V176">
        <v>12.8</v>
      </c>
      <c r="W176">
        <f t="shared" si="8"/>
        <v>20</v>
      </c>
      <c r="X176" t="b">
        <v>0</v>
      </c>
      <c r="Y176">
        <v>6</v>
      </c>
      <c r="Z176">
        <v>2</v>
      </c>
      <c r="AA176">
        <v>13</v>
      </c>
      <c r="AB176">
        <v>30.286458333333329</v>
      </c>
    </row>
    <row r="177" spans="1:28" x14ac:dyDescent="0.25">
      <c r="A177" t="s">
        <v>253</v>
      </c>
      <c r="B177" t="s">
        <v>26</v>
      </c>
      <c r="C177" t="s">
        <v>77</v>
      </c>
      <c r="D177" s="1">
        <v>45464.770833333343</v>
      </c>
      <c r="E177" s="1">
        <v>45464.784722222219</v>
      </c>
      <c r="F177" s="8">
        <f t="shared" si="6"/>
        <v>45464.770833333343</v>
      </c>
      <c r="G177" s="9">
        <f t="shared" si="7"/>
        <v>45464.784722222219</v>
      </c>
      <c r="H177">
        <v>20</v>
      </c>
      <c r="I177" t="s">
        <v>36</v>
      </c>
      <c r="J177" t="s">
        <v>29</v>
      </c>
      <c r="K177">
        <v>4</v>
      </c>
      <c r="L177">
        <v>4.5</v>
      </c>
      <c r="M177" t="s">
        <v>46</v>
      </c>
      <c r="N177" t="s">
        <v>47</v>
      </c>
      <c r="O177" t="b">
        <v>1</v>
      </c>
      <c r="P177" t="b">
        <v>0</v>
      </c>
      <c r="Q177">
        <v>4.4444444444444446</v>
      </c>
      <c r="R177">
        <v>0.88888888888888884</v>
      </c>
      <c r="S177" t="s">
        <v>252</v>
      </c>
      <c r="T177" t="s">
        <v>32</v>
      </c>
      <c r="U177">
        <v>10.8</v>
      </c>
      <c r="V177">
        <v>9.2000000000000011</v>
      </c>
      <c r="W177">
        <f t="shared" si="8"/>
        <v>20</v>
      </c>
      <c r="X177" t="b">
        <v>0</v>
      </c>
      <c r="Y177">
        <v>12</v>
      </c>
      <c r="Z177">
        <v>1</v>
      </c>
      <c r="AA177">
        <v>18</v>
      </c>
      <c r="AB177">
        <v>30.259433962264151</v>
      </c>
    </row>
    <row r="178" spans="1:28" x14ac:dyDescent="0.25">
      <c r="A178" t="s">
        <v>254</v>
      </c>
      <c r="B178" t="s">
        <v>34</v>
      </c>
      <c r="C178" t="s">
        <v>79</v>
      </c>
      <c r="D178" s="1">
        <v>45465.84375</v>
      </c>
      <c r="E178" s="1">
        <v>45465.861111111109</v>
      </c>
      <c r="F178" s="8">
        <f t="shared" si="6"/>
        <v>45465.84375</v>
      </c>
      <c r="G178" s="9">
        <f t="shared" si="7"/>
        <v>45465.861111111109</v>
      </c>
      <c r="H178">
        <v>25</v>
      </c>
      <c r="I178" t="s">
        <v>44</v>
      </c>
      <c r="J178" t="s">
        <v>45</v>
      </c>
      <c r="K178">
        <v>2</v>
      </c>
      <c r="L178">
        <v>2</v>
      </c>
      <c r="M178" t="s">
        <v>38</v>
      </c>
      <c r="N178" t="s">
        <v>54</v>
      </c>
      <c r="O178" t="b">
        <v>1</v>
      </c>
      <c r="P178" t="b">
        <v>1</v>
      </c>
      <c r="Q178">
        <v>12.5</v>
      </c>
      <c r="R178">
        <v>1</v>
      </c>
      <c r="S178" t="s">
        <v>252</v>
      </c>
      <c r="T178" t="s">
        <v>56</v>
      </c>
      <c r="U178">
        <v>4.8</v>
      </c>
      <c r="V178">
        <v>20.2</v>
      </c>
      <c r="W178">
        <f t="shared" si="8"/>
        <v>25</v>
      </c>
      <c r="X178" t="b">
        <v>0</v>
      </c>
      <c r="Y178">
        <v>2</v>
      </c>
      <c r="Z178">
        <v>3</v>
      </c>
      <c r="AA178">
        <v>20</v>
      </c>
      <c r="AB178">
        <v>28.186274509803919</v>
      </c>
    </row>
    <row r="179" spans="1:28" x14ac:dyDescent="0.25">
      <c r="A179" t="s">
        <v>255</v>
      </c>
      <c r="B179" t="s">
        <v>42</v>
      </c>
      <c r="C179" t="s">
        <v>59</v>
      </c>
      <c r="D179" s="1">
        <v>45466.770833333343</v>
      </c>
      <c r="E179" s="1">
        <v>45466.784722222219</v>
      </c>
      <c r="F179" s="8">
        <f t="shared" si="6"/>
        <v>45466.770833333343</v>
      </c>
      <c r="G179" s="9">
        <f t="shared" si="7"/>
        <v>45466.784722222219</v>
      </c>
      <c r="H179">
        <v>20</v>
      </c>
      <c r="I179" t="s">
        <v>28</v>
      </c>
      <c r="J179" t="s">
        <v>37</v>
      </c>
      <c r="K179">
        <v>3</v>
      </c>
      <c r="L179">
        <v>3</v>
      </c>
      <c r="M179" t="s">
        <v>38</v>
      </c>
      <c r="N179" t="s">
        <v>47</v>
      </c>
      <c r="O179" t="b">
        <v>1</v>
      </c>
      <c r="P179" t="b">
        <v>1</v>
      </c>
      <c r="Q179">
        <v>6.666666666666667</v>
      </c>
      <c r="R179">
        <v>1</v>
      </c>
      <c r="S179" t="s">
        <v>252</v>
      </c>
      <c r="T179" t="s">
        <v>32</v>
      </c>
      <c r="U179">
        <v>7.1999999999999993</v>
      </c>
      <c r="V179">
        <v>12.8</v>
      </c>
      <c r="W179">
        <f t="shared" si="8"/>
        <v>20</v>
      </c>
      <c r="X179" t="b">
        <v>0</v>
      </c>
      <c r="Y179">
        <v>6</v>
      </c>
      <c r="Z179">
        <v>3</v>
      </c>
      <c r="AA179">
        <v>18</v>
      </c>
      <c r="AB179">
        <v>28.844221105527641</v>
      </c>
    </row>
    <row r="180" spans="1:28" x14ac:dyDescent="0.25">
      <c r="A180" t="s">
        <v>256</v>
      </c>
      <c r="B180" t="s">
        <v>50</v>
      </c>
      <c r="C180" t="s">
        <v>35</v>
      </c>
      <c r="D180" s="1">
        <v>45467.822916666657</v>
      </c>
      <c r="E180" s="1">
        <v>45467.840277777781</v>
      </c>
      <c r="F180" s="8">
        <f t="shared" si="6"/>
        <v>45467.822916666657</v>
      </c>
      <c r="G180" s="9">
        <f t="shared" si="7"/>
        <v>45467.840277777781</v>
      </c>
      <c r="H180">
        <v>25</v>
      </c>
      <c r="I180" t="s">
        <v>52</v>
      </c>
      <c r="J180" t="s">
        <v>53</v>
      </c>
      <c r="K180">
        <v>5</v>
      </c>
      <c r="L180">
        <v>4.5</v>
      </c>
      <c r="M180" t="s">
        <v>46</v>
      </c>
      <c r="N180" t="s">
        <v>54</v>
      </c>
      <c r="O180" t="b">
        <v>1</v>
      </c>
      <c r="P180" t="b">
        <v>0</v>
      </c>
      <c r="Q180">
        <v>5.5555555555555554</v>
      </c>
      <c r="R180">
        <v>1.1111111111111109</v>
      </c>
      <c r="S180" t="s">
        <v>252</v>
      </c>
      <c r="T180" t="s">
        <v>56</v>
      </c>
      <c r="U180">
        <v>10.8</v>
      </c>
      <c r="V180">
        <v>14.2</v>
      </c>
      <c r="W180">
        <f t="shared" si="8"/>
        <v>25</v>
      </c>
      <c r="X180" t="b">
        <v>0</v>
      </c>
      <c r="Y180">
        <v>20</v>
      </c>
      <c r="Z180">
        <v>1</v>
      </c>
      <c r="AA180">
        <v>19</v>
      </c>
      <c r="AB180">
        <v>29.948453608247419</v>
      </c>
    </row>
    <row r="181" spans="1:28" x14ac:dyDescent="0.25">
      <c r="A181" t="s">
        <v>257</v>
      </c>
      <c r="B181" t="s">
        <v>58</v>
      </c>
      <c r="C181" t="s">
        <v>43</v>
      </c>
      <c r="D181" s="1">
        <v>45468.541666666657</v>
      </c>
      <c r="E181" s="1">
        <v>45468.555555555547</v>
      </c>
      <c r="F181" s="8">
        <f t="shared" si="6"/>
        <v>45468.541666666657</v>
      </c>
      <c r="G181" s="9">
        <f t="shared" si="7"/>
        <v>45468.555555555547</v>
      </c>
      <c r="H181">
        <v>20</v>
      </c>
      <c r="I181" t="s">
        <v>28</v>
      </c>
      <c r="J181" t="s">
        <v>37</v>
      </c>
      <c r="K181">
        <v>3</v>
      </c>
      <c r="L181">
        <v>3.5</v>
      </c>
      <c r="M181" t="s">
        <v>28</v>
      </c>
      <c r="N181" t="s">
        <v>39</v>
      </c>
      <c r="O181" t="b">
        <v>0</v>
      </c>
      <c r="P181" t="b">
        <v>0</v>
      </c>
      <c r="Q181">
        <v>5.7142857142857144</v>
      </c>
      <c r="R181">
        <v>0.8571428571428571</v>
      </c>
      <c r="S181" t="s">
        <v>252</v>
      </c>
      <c r="T181" t="s">
        <v>32</v>
      </c>
      <c r="U181">
        <v>8.4</v>
      </c>
      <c r="V181">
        <v>11.6</v>
      </c>
      <c r="W181">
        <f t="shared" si="8"/>
        <v>20</v>
      </c>
      <c r="X181" t="b">
        <v>0</v>
      </c>
      <c r="Y181">
        <v>6</v>
      </c>
      <c r="Z181">
        <v>2</v>
      </c>
      <c r="AA181">
        <v>13</v>
      </c>
      <c r="AB181">
        <v>30.286458333333329</v>
      </c>
    </row>
    <row r="182" spans="1:28" x14ac:dyDescent="0.25">
      <c r="A182" t="s">
        <v>258</v>
      </c>
      <c r="B182" t="s">
        <v>26</v>
      </c>
      <c r="C182" t="s">
        <v>51</v>
      </c>
      <c r="D182" s="1">
        <v>45469.770833333343</v>
      </c>
      <c r="E182" s="1">
        <v>45469.788194444453</v>
      </c>
      <c r="F182" s="8">
        <f t="shared" si="6"/>
        <v>45469.770833333343</v>
      </c>
      <c r="G182" s="9">
        <f t="shared" si="7"/>
        <v>45469.788194444453</v>
      </c>
      <c r="H182">
        <v>25</v>
      </c>
      <c r="I182" t="s">
        <v>36</v>
      </c>
      <c r="J182" t="s">
        <v>29</v>
      </c>
      <c r="K182">
        <v>4</v>
      </c>
      <c r="L182">
        <v>4.5</v>
      </c>
      <c r="M182" t="s">
        <v>38</v>
      </c>
      <c r="N182" t="s">
        <v>30</v>
      </c>
      <c r="O182" t="b">
        <v>1</v>
      </c>
      <c r="P182" t="b">
        <v>0</v>
      </c>
      <c r="Q182">
        <v>5.5555555555555554</v>
      </c>
      <c r="R182">
        <v>0.88888888888888884</v>
      </c>
      <c r="S182" t="s">
        <v>252</v>
      </c>
      <c r="T182" t="s">
        <v>32</v>
      </c>
      <c r="U182">
        <v>10.8</v>
      </c>
      <c r="V182">
        <v>14.2</v>
      </c>
      <c r="W182">
        <f t="shared" si="8"/>
        <v>25</v>
      </c>
      <c r="X182" t="b">
        <v>0</v>
      </c>
      <c r="Y182">
        <v>12</v>
      </c>
      <c r="Z182">
        <v>3</v>
      </c>
      <c r="AA182">
        <v>18</v>
      </c>
      <c r="AB182">
        <v>30.259433962264151</v>
      </c>
    </row>
    <row r="183" spans="1:28" x14ac:dyDescent="0.25">
      <c r="A183" t="s">
        <v>259</v>
      </c>
      <c r="B183" t="s">
        <v>34</v>
      </c>
      <c r="C183" t="s">
        <v>71</v>
      </c>
      <c r="D183" s="1">
        <v>45470.833333333343</v>
      </c>
      <c r="E183" s="1">
        <v>45470.850694444453</v>
      </c>
      <c r="F183" s="8">
        <f t="shared" si="6"/>
        <v>45470.833333333343</v>
      </c>
      <c r="G183" s="9">
        <f t="shared" si="7"/>
        <v>45470.850694444453</v>
      </c>
      <c r="H183">
        <v>25</v>
      </c>
      <c r="I183" t="s">
        <v>28</v>
      </c>
      <c r="J183" t="s">
        <v>37</v>
      </c>
      <c r="K183">
        <v>3</v>
      </c>
      <c r="L183">
        <v>3</v>
      </c>
      <c r="M183" t="s">
        <v>28</v>
      </c>
      <c r="N183" t="s">
        <v>47</v>
      </c>
      <c r="O183" t="b">
        <v>1</v>
      </c>
      <c r="P183" t="b">
        <v>0</v>
      </c>
      <c r="Q183">
        <v>8.3333333333333339</v>
      </c>
      <c r="R183">
        <v>1</v>
      </c>
      <c r="S183" t="s">
        <v>252</v>
      </c>
      <c r="T183" t="s">
        <v>32</v>
      </c>
      <c r="U183">
        <v>7.1999999999999993</v>
      </c>
      <c r="V183">
        <v>17.8</v>
      </c>
      <c r="W183">
        <f t="shared" si="8"/>
        <v>25</v>
      </c>
      <c r="X183" t="b">
        <v>0</v>
      </c>
      <c r="Y183">
        <v>6</v>
      </c>
      <c r="Z183">
        <v>2</v>
      </c>
      <c r="AA183">
        <v>20</v>
      </c>
      <c r="AB183">
        <v>28.186274509803919</v>
      </c>
    </row>
    <row r="184" spans="1:28" x14ac:dyDescent="0.25">
      <c r="A184" t="s">
        <v>260</v>
      </c>
      <c r="B184" t="s">
        <v>42</v>
      </c>
      <c r="C184" t="s">
        <v>73</v>
      </c>
      <c r="D184" s="1">
        <v>45471.802083333343</v>
      </c>
      <c r="E184" s="1">
        <v>45471.815972222219</v>
      </c>
      <c r="F184" s="8">
        <f t="shared" si="6"/>
        <v>45471.802083333343</v>
      </c>
      <c r="G184" s="9">
        <f t="shared" si="7"/>
        <v>45471.815972222219</v>
      </c>
      <c r="H184">
        <v>20</v>
      </c>
      <c r="I184" t="s">
        <v>44</v>
      </c>
      <c r="J184" t="s">
        <v>45</v>
      </c>
      <c r="K184">
        <v>2</v>
      </c>
      <c r="L184">
        <v>2.5</v>
      </c>
      <c r="M184" t="s">
        <v>46</v>
      </c>
      <c r="N184" t="s">
        <v>54</v>
      </c>
      <c r="O184" t="b">
        <v>1</v>
      </c>
      <c r="P184" t="b">
        <v>0</v>
      </c>
      <c r="Q184">
        <v>8</v>
      </c>
      <c r="R184">
        <v>0.8</v>
      </c>
      <c r="S184" t="s">
        <v>252</v>
      </c>
      <c r="T184" t="s">
        <v>56</v>
      </c>
      <c r="U184">
        <v>6</v>
      </c>
      <c r="V184">
        <v>14</v>
      </c>
      <c r="W184">
        <f t="shared" si="8"/>
        <v>20</v>
      </c>
      <c r="X184" t="b">
        <v>0</v>
      </c>
      <c r="Y184">
        <v>2</v>
      </c>
      <c r="Z184">
        <v>1</v>
      </c>
      <c r="AA184">
        <v>19</v>
      </c>
      <c r="AB184">
        <v>28.844221105527641</v>
      </c>
    </row>
    <row r="185" spans="1:28" x14ac:dyDescent="0.25">
      <c r="A185" t="s">
        <v>261</v>
      </c>
      <c r="B185" t="s">
        <v>50</v>
      </c>
      <c r="C185" t="s">
        <v>43</v>
      </c>
      <c r="D185" s="1">
        <v>45472.822916666657</v>
      </c>
      <c r="E185" s="1">
        <v>45472.840277777781</v>
      </c>
      <c r="F185" s="8">
        <f t="shared" si="6"/>
        <v>45472.822916666657</v>
      </c>
      <c r="G185" s="9">
        <f t="shared" si="7"/>
        <v>45472.840277777781</v>
      </c>
      <c r="H185">
        <v>25</v>
      </c>
      <c r="I185" t="s">
        <v>52</v>
      </c>
      <c r="J185" t="s">
        <v>53</v>
      </c>
      <c r="K185">
        <v>5</v>
      </c>
      <c r="L185">
        <v>4</v>
      </c>
      <c r="M185" t="s">
        <v>38</v>
      </c>
      <c r="N185" t="s">
        <v>39</v>
      </c>
      <c r="O185" t="b">
        <v>1</v>
      </c>
      <c r="P185" t="b">
        <v>1</v>
      </c>
      <c r="Q185">
        <v>6.25</v>
      </c>
      <c r="R185">
        <v>1.25</v>
      </c>
      <c r="S185" t="s">
        <v>252</v>
      </c>
      <c r="T185" t="s">
        <v>32</v>
      </c>
      <c r="U185">
        <v>9.6</v>
      </c>
      <c r="V185">
        <v>15.4</v>
      </c>
      <c r="W185">
        <f t="shared" si="8"/>
        <v>25</v>
      </c>
      <c r="X185" t="b">
        <v>0</v>
      </c>
      <c r="Y185">
        <v>20</v>
      </c>
      <c r="Z185">
        <v>3</v>
      </c>
      <c r="AA185">
        <v>19</v>
      </c>
      <c r="AB185">
        <v>29.948453608247419</v>
      </c>
    </row>
    <row r="186" spans="1:28" x14ac:dyDescent="0.25">
      <c r="A186" t="s">
        <v>262</v>
      </c>
      <c r="B186" t="s">
        <v>58</v>
      </c>
      <c r="C186" t="s">
        <v>51</v>
      </c>
      <c r="D186" s="1">
        <v>45473.541666666657</v>
      </c>
      <c r="E186" s="1">
        <v>45473.555555555547</v>
      </c>
      <c r="F186" s="8">
        <f t="shared" si="6"/>
        <v>45473.541666666657</v>
      </c>
      <c r="G186" s="9">
        <f t="shared" si="7"/>
        <v>45473.555555555547</v>
      </c>
      <c r="H186">
        <v>20</v>
      </c>
      <c r="I186" t="s">
        <v>28</v>
      </c>
      <c r="J186" t="s">
        <v>37</v>
      </c>
      <c r="K186">
        <v>3</v>
      </c>
      <c r="L186">
        <v>3.5</v>
      </c>
      <c r="M186" t="s">
        <v>46</v>
      </c>
      <c r="N186" t="s">
        <v>30</v>
      </c>
      <c r="O186" t="b">
        <v>0</v>
      </c>
      <c r="P186" t="b">
        <v>1</v>
      </c>
      <c r="Q186">
        <v>5.7142857142857144</v>
      </c>
      <c r="R186">
        <v>0.8571428571428571</v>
      </c>
      <c r="S186" t="s">
        <v>252</v>
      </c>
      <c r="T186" t="s">
        <v>32</v>
      </c>
      <c r="U186">
        <v>8.4</v>
      </c>
      <c r="V186">
        <v>11.6</v>
      </c>
      <c r="W186">
        <f t="shared" si="8"/>
        <v>20</v>
      </c>
      <c r="X186" t="b">
        <v>0</v>
      </c>
      <c r="Y186">
        <v>6</v>
      </c>
      <c r="Z186">
        <v>1</v>
      </c>
      <c r="AA186">
        <v>13</v>
      </c>
      <c r="AB186">
        <v>30.286458333333329</v>
      </c>
    </row>
    <row r="187" spans="1:28" x14ac:dyDescent="0.25">
      <c r="A187" t="s">
        <v>263</v>
      </c>
      <c r="B187" t="s">
        <v>26</v>
      </c>
      <c r="C187" t="s">
        <v>35</v>
      </c>
      <c r="D187" s="1">
        <v>45474.770833333343</v>
      </c>
      <c r="E187" s="1">
        <v>45474.784722222219</v>
      </c>
      <c r="F187" s="8">
        <f t="shared" si="6"/>
        <v>45474.770833333343</v>
      </c>
      <c r="G187" s="9">
        <f t="shared" si="7"/>
        <v>45474.784722222219</v>
      </c>
      <c r="H187">
        <v>20</v>
      </c>
      <c r="I187" t="s">
        <v>36</v>
      </c>
      <c r="J187" t="s">
        <v>29</v>
      </c>
      <c r="K187">
        <v>4</v>
      </c>
      <c r="L187">
        <v>4.5</v>
      </c>
      <c r="M187" t="s">
        <v>28</v>
      </c>
      <c r="N187" t="s">
        <v>47</v>
      </c>
      <c r="O187" t="b">
        <v>1</v>
      </c>
      <c r="P187" t="b">
        <v>0</v>
      </c>
      <c r="Q187">
        <v>4.4444444444444446</v>
      </c>
      <c r="R187">
        <v>0.88888888888888884</v>
      </c>
      <c r="S187" t="s">
        <v>264</v>
      </c>
      <c r="T187" t="s">
        <v>32</v>
      </c>
      <c r="U187">
        <v>10.8</v>
      </c>
      <c r="V187">
        <v>9.2000000000000011</v>
      </c>
      <c r="W187">
        <f t="shared" si="8"/>
        <v>20</v>
      </c>
      <c r="X187" t="b">
        <v>0</v>
      </c>
      <c r="Y187">
        <v>12</v>
      </c>
      <c r="Z187">
        <v>2</v>
      </c>
      <c r="AA187">
        <v>18</v>
      </c>
      <c r="AB187">
        <v>30.259433962264151</v>
      </c>
    </row>
    <row r="188" spans="1:28" x14ac:dyDescent="0.25">
      <c r="A188" t="s">
        <v>265</v>
      </c>
      <c r="B188" t="s">
        <v>34</v>
      </c>
      <c r="C188" t="s">
        <v>77</v>
      </c>
      <c r="D188" s="1">
        <v>45475.84375</v>
      </c>
      <c r="E188" s="1">
        <v>45475.861111111109</v>
      </c>
      <c r="F188" s="8">
        <f t="shared" si="6"/>
        <v>45475.84375</v>
      </c>
      <c r="G188" s="9">
        <f t="shared" si="7"/>
        <v>45475.861111111109</v>
      </c>
      <c r="H188">
        <v>25</v>
      </c>
      <c r="I188" t="s">
        <v>44</v>
      </c>
      <c r="J188" t="s">
        <v>45</v>
      </c>
      <c r="K188">
        <v>2</v>
      </c>
      <c r="L188">
        <v>2</v>
      </c>
      <c r="M188" t="s">
        <v>38</v>
      </c>
      <c r="N188" t="s">
        <v>54</v>
      </c>
      <c r="O188" t="b">
        <v>1</v>
      </c>
      <c r="P188" t="b">
        <v>0</v>
      </c>
      <c r="Q188">
        <v>12.5</v>
      </c>
      <c r="R188">
        <v>1</v>
      </c>
      <c r="S188" t="s">
        <v>264</v>
      </c>
      <c r="T188" t="s">
        <v>56</v>
      </c>
      <c r="U188">
        <v>4.8</v>
      </c>
      <c r="V188">
        <v>20.2</v>
      </c>
      <c r="W188">
        <f t="shared" si="8"/>
        <v>25</v>
      </c>
      <c r="X188" t="b">
        <v>0</v>
      </c>
      <c r="Y188">
        <v>2</v>
      </c>
      <c r="Z188">
        <v>3</v>
      </c>
      <c r="AA188">
        <v>20</v>
      </c>
      <c r="AB188">
        <v>28.186274509803919</v>
      </c>
    </row>
    <row r="189" spans="1:28" x14ac:dyDescent="0.25">
      <c r="A189" t="s">
        <v>266</v>
      </c>
      <c r="B189" t="s">
        <v>42</v>
      </c>
      <c r="C189" t="s">
        <v>79</v>
      </c>
      <c r="D189" s="1">
        <v>45476.770833333343</v>
      </c>
      <c r="E189" s="1">
        <v>45476.784722222219</v>
      </c>
      <c r="F189" s="8">
        <f t="shared" si="6"/>
        <v>45476.770833333343</v>
      </c>
      <c r="G189" s="9">
        <f t="shared" si="7"/>
        <v>45476.784722222219</v>
      </c>
      <c r="H189">
        <v>20</v>
      </c>
      <c r="I189" t="s">
        <v>28</v>
      </c>
      <c r="J189" t="s">
        <v>37</v>
      </c>
      <c r="K189">
        <v>3</v>
      </c>
      <c r="L189">
        <v>3.5</v>
      </c>
      <c r="M189" t="s">
        <v>46</v>
      </c>
      <c r="N189" t="s">
        <v>39</v>
      </c>
      <c r="O189" t="b">
        <v>1</v>
      </c>
      <c r="P189" t="b">
        <v>0</v>
      </c>
      <c r="Q189">
        <v>5.7142857142857144</v>
      </c>
      <c r="R189">
        <v>0.8571428571428571</v>
      </c>
      <c r="S189" t="s">
        <v>264</v>
      </c>
      <c r="T189" t="s">
        <v>32</v>
      </c>
      <c r="U189">
        <v>8.4</v>
      </c>
      <c r="V189">
        <v>11.6</v>
      </c>
      <c r="W189">
        <f t="shared" si="8"/>
        <v>20</v>
      </c>
      <c r="X189" t="b">
        <v>0</v>
      </c>
      <c r="Y189">
        <v>6</v>
      </c>
      <c r="Z189">
        <v>1</v>
      </c>
      <c r="AA189">
        <v>18</v>
      </c>
      <c r="AB189">
        <v>28.844221105527641</v>
      </c>
    </row>
    <row r="190" spans="1:28" x14ac:dyDescent="0.25">
      <c r="A190" t="s">
        <v>267</v>
      </c>
      <c r="B190" t="s">
        <v>50</v>
      </c>
      <c r="C190" t="s">
        <v>59</v>
      </c>
      <c r="D190" s="1">
        <v>45477.822916666657</v>
      </c>
      <c r="E190" s="1">
        <v>45477.840277777781</v>
      </c>
      <c r="F190" s="8">
        <f t="shared" si="6"/>
        <v>45477.822916666657</v>
      </c>
      <c r="G190" s="9">
        <f t="shared" si="7"/>
        <v>45477.840277777781</v>
      </c>
      <c r="H190">
        <v>25</v>
      </c>
      <c r="I190" t="s">
        <v>52</v>
      </c>
      <c r="J190" t="s">
        <v>53</v>
      </c>
      <c r="K190">
        <v>5</v>
      </c>
      <c r="L190">
        <v>4</v>
      </c>
      <c r="M190" t="s">
        <v>28</v>
      </c>
      <c r="N190" t="s">
        <v>30</v>
      </c>
      <c r="O190" t="b">
        <v>1</v>
      </c>
      <c r="P190" t="b">
        <v>0</v>
      </c>
      <c r="Q190">
        <v>6.25</v>
      </c>
      <c r="R190">
        <v>1.25</v>
      </c>
      <c r="S190" t="s">
        <v>264</v>
      </c>
      <c r="T190" t="s">
        <v>32</v>
      </c>
      <c r="U190">
        <v>9.6</v>
      </c>
      <c r="V190">
        <v>15.4</v>
      </c>
      <c r="W190">
        <f t="shared" si="8"/>
        <v>25</v>
      </c>
      <c r="X190" t="b">
        <v>0</v>
      </c>
      <c r="Y190">
        <v>20</v>
      </c>
      <c r="Z190">
        <v>2</v>
      </c>
      <c r="AA190">
        <v>19</v>
      </c>
      <c r="AB190">
        <v>29.948453608247419</v>
      </c>
    </row>
    <row r="191" spans="1:28" x14ac:dyDescent="0.25">
      <c r="A191" t="s">
        <v>268</v>
      </c>
      <c r="B191" t="s">
        <v>58</v>
      </c>
      <c r="C191" t="s">
        <v>75</v>
      </c>
      <c r="D191" s="1">
        <v>45478.541666666657</v>
      </c>
      <c r="E191" s="1">
        <v>45478.555555555547</v>
      </c>
      <c r="F191" s="8">
        <f t="shared" si="6"/>
        <v>45478.541666666657</v>
      </c>
      <c r="G191" s="9">
        <f t="shared" si="7"/>
        <v>45478.555555555547</v>
      </c>
      <c r="H191">
        <v>20</v>
      </c>
      <c r="I191" t="s">
        <v>28</v>
      </c>
      <c r="J191" t="s">
        <v>37</v>
      </c>
      <c r="K191">
        <v>3</v>
      </c>
      <c r="L191">
        <v>3.5</v>
      </c>
      <c r="M191" t="s">
        <v>38</v>
      </c>
      <c r="N191" t="s">
        <v>47</v>
      </c>
      <c r="O191" t="b">
        <v>0</v>
      </c>
      <c r="P191" t="b">
        <v>0</v>
      </c>
      <c r="Q191">
        <v>5.7142857142857144</v>
      </c>
      <c r="R191">
        <v>0.8571428571428571</v>
      </c>
      <c r="S191" t="s">
        <v>264</v>
      </c>
      <c r="T191" t="s">
        <v>32</v>
      </c>
      <c r="U191">
        <v>8.4</v>
      </c>
      <c r="V191">
        <v>11.6</v>
      </c>
      <c r="W191">
        <f t="shared" si="8"/>
        <v>20</v>
      </c>
      <c r="X191" t="b">
        <v>0</v>
      </c>
      <c r="Y191">
        <v>6</v>
      </c>
      <c r="Z191">
        <v>3</v>
      </c>
      <c r="AA191">
        <v>13</v>
      </c>
      <c r="AB191">
        <v>30.286458333333329</v>
      </c>
    </row>
    <row r="192" spans="1:28" x14ac:dyDescent="0.25">
      <c r="A192" t="s">
        <v>269</v>
      </c>
      <c r="B192" t="s">
        <v>26</v>
      </c>
      <c r="C192" t="s">
        <v>77</v>
      </c>
      <c r="D192" s="1">
        <v>45479.770833333343</v>
      </c>
      <c r="E192" s="1">
        <v>45479.784722222219</v>
      </c>
      <c r="F192" s="8">
        <f t="shared" si="6"/>
        <v>45479.770833333343</v>
      </c>
      <c r="G192" s="9">
        <f t="shared" si="7"/>
        <v>45479.784722222219</v>
      </c>
      <c r="H192">
        <v>20</v>
      </c>
      <c r="I192" t="s">
        <v>36</v>
      </c>
      <c r="J192" t="s">
        <v>29</v>
      </c>
      <c r="K192">
        <v>4</v>
      </c>
      <c r="L192">
        <v>4.5</v>
      </c>
      <c r="M192" t="s">
        <v>46</v>
      </c>
      <c r="N192" t="s">
        <v>54</v>
      </c>
      <c r="O192" t="b">
        <v>1</v>
      </c>
      <c r="P192" t="b">
        <v>1</v>
      </c>
      <c r="Q192">
        <v>4.4444444444444446</v>
      </c>
      <c r="R192">
        <v>0.88888888888888884</v>
      </c>
      <c r="S192" t="s">
        <v>264</v>
      </c>
      <c r="T192" t="s">
        <v>56</v>
      </c>
      <c r="U192">
        <v>10.8</v>
      </c>
      <c r="V192">
        <v>9.2000000000000011</v>
      </c>
      <c r="W192">
        <f t="shared" si="8"/>
        <v>20</v>
      </c>
      <c r="X192" t="b">
        <v>0</v>
      </c>
      <c r="Y192">
        <v>12</v>
      </c>
      <c r="Z192">
        <v>1</v>
      </c>
      <c r="AA192">
        <v>18</v>
      </c>
      <c r="AB192">
        <v>30.259433962264151</v>
      </c>
    </row>
    <row r="193" spans="1:28" x14ac:dyDescent="0.25">
      <c r="A193" t="s">
        <v>270</v>
      </c>
      <c r="B193" t="s">
        <v>34</v>
      </c>
      <c r="C193" t="s">
        <v>79</v>
      </c>
      <c r="D193" s="1">
        <v>45480.84375</v>
      </c>
      <c r="E193" s="1">
        <v>45480.861111111109</v>
      </c>
      <c r="F193" s="8">
        <f t="shared" si="6"/>
        <v>45480.84375</v>
      </c>
      <c r="G193" s="9">
        <f t="shared" si="7"/>
        <v>45480.861111111109</v>
      </c>
      <c r="H193">
        <v>25</v>
      </c>
      <c r="I193" t="s">
        <v>44</v>
      </c>
      <c r="J193" t="s">
        <v>45</v>
      </c>
      <c r="K193">
        <v>2</v>
      </c>
      <c r="L193">
        <v>2</v>
      </c>
      <c r="M193" t="s">
        <v>38</v>
      </c>
      <c r="N193" t="s">
        <v>39</v>
      </c>
      <c r="O193" t="b">
        <v>1</v>
      </c>
      <c r="P193" t="b">
        <v>1</v>
      </c>
      <c r="Q193">
        <v>12.5</v>
      </c>
      <c r="R193">
        <v>1</v>
      </c>
      <c r="S193" t="s">
        <v>264</v>
      </c>
      <c r="T193" t="s">
        <v>32</v>
      </c>
      <c r="U193">
        <v>4.8</v>
      </c>
      <c r="V193">
        <v>20.2</v>
      </c>
      <c r="W193">
        <f t="shared" si="8"/>
        <v>25</v>
      </c>
      <c r="X193" t="b">
        <v>0</v>
      </c>
      <c r="Y193">
        <v>2</v>
      </c>
      <c r="Z193">
        <v>3</v>
      </c>
      <c r="AA193">
        <v>20</v>
      </c>
      <c r="AB193">
        <v>28.186274509803919</v>
      </c>
    </row>
    <row r="194" spans="1:28" x14ac:dyDescent="0.25">
      <c r="A194" t="s">
        <v>271</v>
      </c>
      <c r="B194" t="s">
        <v>42</v>
      </c>
      <c r="C194" t="s">
        <v>59</v>
      </c>
      <c r="D194" s="1">
        <v>45481.770833333343</v>
      </c>
      <c r="E194" s="1">
        <v>45481.784722222219</v>
      </c>
      <c r="F194" s="8">
        <f t="shared" si="6"/>
        <v>45481.770833333343</v>
      </c>
      <c r="G194" s="9">
        <f t="shared" si="7"/>
        <v>45481.784722222219</v>
      </c>
      <c r="H194">
        <v>20</v>
      </c>
      <c r="I194" t="s">
        <v>28</v>
      </c>
      <c r="J194" t="s">
        <v>37</v>
      </c>
      <c r="K194">
        <v>3</v>
      </c>
      <c r="L194">
        <v>3</v>
      </c>
      <c r="M194" t="s">
        <v>38</v>
      </c>
      <c r="N194" t="s">
        <v>47</v>
      </c>
      <c r="O194" t="b">
        <v>1</v>
      </c>
      <c r="P194" t="b">
        <v>0</v>
      </c>
      <c r="Q194">
        <v>6.666666666666667</v>
      </c>
      <c r="R194">
        <v>1</v>
      </c>
      <c r="S194" t="s">
        <v>264</v>
      </c>
      <c r="T194" t="s">
        <v>32</v>
      </c>
      <c r="U194">
        <v>7.1999999999999993</v>
      </c>
      <c r="V194">
        <v>12.8</v>
      </c>
      <c r="W194">
        <f t="shared" si="8"/>
        <v>20</v>
      </c>
      <c r="X194" t="b">
        <v>0</v>
      </c>
      <c r="Y194">
        <v>6</v>
      </c>
      <c r="Z194">
        <v>3</v>
      </c>
      <c r="AA194">
        <v>18</v>
      </c>
      <c r="AB194">
        <v>28.844221105527641</v>
      </c>
    </row>
    <row r="195" spans="1:28" x14ac:dyDescent="0.25">
      <c r="A195" t="s">
        <v>272</v>
      </c>
      <c r="B195" t="s">
        <v>50</v>
      </c>
      <c r="C195" t="s">
        <v>35</v>
      </c>
      <c r="D195" s="1">
        <v>45482.822916666657</v>
      </c>
      <c r="E195" s="1">
        <v>45482.840277777781</v>
      </c>
      <c r="F195" s="8">
        <f t="shared" ref="F195:F258" si="9">D195</f>
        <v>45482.822916666657</v>
      </c>
      <c r="G195" s="9">
        <f t="shared" ref="G195:G258" si="10">E195</f>
        <v>45482.840277777781</v>
      </c>
      <c r="H195">
        <v>25</v>
      </c>
      <c r="I195" t="s">
        <v>52</v>
      </c>
      <c r="J195" t="s">
        <v>53</v>
      </c>
      <c r="K195">
        <v>5</v>
      </c>
      <c r="L195">
        <v>4.5</v>
      </c>
      <c r="M195" t="s">
        <v>46</v>
      </c>
      <c r="N195" t="s">
        <v>54</v>
      </c>
      <c r="O195" t="b">
        <v>1</v>
      </c>
      <c r="P195" t="b">
        <v>0</v>
      </c>
      <c r="Q195">
        <v>5.5555555555555554</v>
      </c>
      <c r="R195">
        <v>1.1111111111111109</v>
      </c>
      <c r="S195" t="s">
        <v>264</v>
      </c>
      <c r="T195" t="s">
        <v>56</v>
      </c>
      <c r="U195">
        <v>10.8</v>
      </c>
      <c r="V195">
        <v>14.2</v>
      </c>
      <c r="W195">
        <f t="shared" ref="W195:W258" si="11">U195+V195</f>
        <v>25</v>
      </c>
      <c r="X195" t="b">
        <v>0</v>
      </c>
      <c r="Y195">
        <v>20</v>
      </c>
      <c r="Z195">
        <v>1</v>
      </c>
      <c r="AA195">
        <v>19</v>
      </c>
      <c r="AB195">
        <v>29.948453608247419</v>
      </c>
    </row>
    <row r="196" spans="1:28" x14ac:dyDescent="0.25">
      <c r="A196" t="s">
        <v>273</v>
      </c>
      <c r="B196" t="s">
        <v>58</v>
      </c>
      <c r="C196" t="s">
        <v>43</v>
      </c>
      <c r="D196" s="1">
        <v>45483.541666666657</v>
      </c>
      <c r="E196" s="1">
        <v>45483.555555555547</v>
      </c>
      <c r="F196" s="8">
        <f t="shared" si="9"/>
        <v>45483.541666666657</v>
      </c>
      <c r="G196" s="9">
        <f t="shared" si="10"/>
        <v>45483.555555555547</v>
      </c>
      <c r="H196">
        <v>20</v>
      </c>
      <c r="I196" t="s">
        <v>28</v>
      </c>
      <c r="J196" t="s">
        <v>37</v>
      </c>
      <c r="K196">
        <v>3</v>
      </c>
      <c r="L196">
        <v>3.5</v>
      </c>
      <c r="M196" t="s">
        <v>28</v>
      </c>
      <c r="N196" t="s">
        <v>39</v>
      </c>
      <c r="O196" t="b">
        <v>0</v>
      </c>
      <c r="P196" t="b">
        <v>0</v>
      </c>
      <c r="Q196">
        <v>5.7142857142857144</v>
      </c>
      <c r="R196">
        <v>0.8571428571428571</v>
      </c>
      <c r="S196" t="s">
        <v>264</v>
      </c>
      <c r="T196" t="s">
        <v>32</v>
      </c>
      <c r="U196">
        <v>8.4</v>
      </c>
      <c r="V196">
        <v>11.6</v>
      </c>
      <c r="W196">
        <f t="shared" si="11"/>
        <v>20</v>
      </c>
      <c r="X196" t="b">
        <v>0</v>
      </c>
      <c r="Y196">
        <v>6</v>
      </c>
      <c r="Z196">
        <v>2</v>
      </c>
      <c r="AA196">
        <v>13</v>
      </c>
      <c r="AB196">
        <v>30.286458333333329</v>
      </c>
    </row>
    <row r="197" spans="1:28" x14ac:dyDescent="0.25">
      <c r="A197" t="s">
        <v>274</v>
      </c>
      <c r="B197" t="s">
        <v>26</v>
      </c>
      <c r="C197" t="s">
        <v>51</v>
      </c>
      <c r="D197" s="1">
        <v>45484.770833333343</v>
      </c>
      <c r="E197" s="1">
        <v>45484.784722222219</v>
      </c>
      <c r="F197" s="8">
        <f t="shared" si="9"/>
        <v>45484.770833333343</v>
      </c>
      <c r="G197" s="9">
        <f t="shared" si="10"/>
        <v>45484.784722222219</v>
      </c>
      <c r="H197">
        <v>20</v>
      </c>
      <c r="I197" t="s">
        <v>36</v>
      </c>
      <c r="J197" t="s">
        <v>29</v>
      </c>
      <c r="K197">
        <v>4</v>
      </c>
      <c r="L197">
        <v>4</v>
      </c>
      <c r="M197" t="s">
        <v>38</v>
      </c>
      <c r="N197" t="s">
        <v>30</v>
      </c>
      <c r="O197" t="b">
        <v>1</v>
      </c>
      <c r="P197" t="b">
        <v>0</v>
      </c>
      <c r="Q197">
        <v>5</v>
      </c>
      <c r="R197">
        <v>1</v>
      </c>
      <c r="S197" t="s">
        <v>264</v>
      </c>
      <c r="T197" t="s">
        <v>32</v>
      </c>
      <c r="U197">
        <v>9.6</v>
      </c>
      <c r="V197">
        <v>10.4</v>
      </c>
      <c r="W197">
        <f t="shared" si="11"/>
        <v>20</v>
      </c>
      <c r="X197" t="b">
        <v>0</v>
      </c>
      <c r="Y197">
        <v>12</v>
      </c>
      <c r="Z197">
        <v>3</v>
      </c>
      <c r="AA197">
        <v>18</v>
      </c>
      <c r="AB197">
        <v>30.259433962264151</v>
      </c>
    </row>
    <row r="198" spans="1:28" x14ac:dyDescent="0.25">
      <c r="A198" t="s">
        <v>275</v>
      </c>
      <c r="B198" t="s">
        <v>34</v>
      </c>
      <c r="C198" t="s">
        <v>59</v>
      </c>
      <c r="D198" s="1">
        <v>45485.833333333343</v>
      </c>
      <c r="E198" s="1">
        <v>45485.850694444453</v>
      </c>
      <c r="F198" s="8">
        <f t="shared" si="9"/>
        <v>45485.833333333343</v>
      </c>
      <c r="G198" s="9">
        <f t="shared" si="10"/>
        <v>45485.850694444453</v>
      </c>
      <c r="H198">
        <v>25</v>
      </c>
      <c r="I198" t="s">
        <v>28</v>
      </c>
      <c r="J198" t="s">
        <v>37</v>
      </c>
      <c r="K198">
        <v>3</v>
      </c>
      <c r="L198">
        <v>3</v>
      </c>
      <c r="M198" t="s">
        <v>46</v>
      </c>
      <c r="N198" t="s">
        <v>47</v>
      </c>
      <c r="O198" t="b">
        <v>1</v>
      </c>
      <c r="P198" t="b">
        <v>0</v>
      </c>
      <c r="Q198">
        <v>8.3333333333333339</v>
      </c>
      <c r="R198">
        <v>1</v>
      </c>
      <c r="S198" t="s">
        <v>264</v>
      </c>
      <c r="T198" t="s">
        <v>32</v>
      </c>
      <c r="U198">
        <v>7.1999999999999993</v>
      </c>
      <c r="V198">
        <v>17.8</v>
      </c>
      <c r="W198">
        <f t="shared" si="11"/>
        <v>25</v>
      </c>
      <c r="X198" t="b">
        <v>0</v>
      </c>
      <c r="Y198">
        <v>6</v>
      </c>
      <c r="Z198">
        <v>1</v>
      </c>
      <c r="AA198">
        <v>20</v>
      </c>
      <c r="AB198">
        <v>28.186274509803919</v>
      </c>
    </row>
    <row r="199" spans="1:28" x14ac:dyDescent="0.25">
      <c r="A199" t="s">
        <v>276</v>
      </c>
      <c r="B199" t="s">
        <v>42</v>
      </c>
      <c r="C199" t="s">
        <v>69</v>
      </c>
      <c r="D199" s="1">
        <v>45486.802083333343</v>
      </c>
      <c r="E199" s="1">
        <v>45486.815972222219</v>
      </c>
      <c r="F199" s="8">
        <f t="shared" si="9"/>
        <v>45486.802083333343</v>
      </c>
      <c r="G199" s="9">
        <f t="shared" si="10"/>
        <v>45486.815972222219</v>
      </c>
      <c r="H199">
        <v>20</v>
      </c>
      <c r="I199" t="s">
        <v>44</v>
      </c>
      <c r="J199" t="s">
        <v>45</v>
      </c>
      <c r="K199">
        <v>2</v>
      </c>
      <c r="L199">
        <v>2.5</v>
      </c>
      <c r="M199" t="s">
        <v>46</v>
      </c>
      <c r="N199" t="s">
        <v>54</v>
      </c>
      <c r="O199" t="b">
        <v>1</v>
      </c>
      <c r="P199" t="b">
        <v>1</v>
      </c>
      <c r="Q199">
        <v>8</v>
      </c>
      <c r="R199">
        <v>0.8</v>
      </c>
      <c r="S199" t="s">
        <v>264</v>
      </c>
      <c r="T199" t="s">
        <v>56</v>
      </c>
      <c r="U199">
        <v>6</v>
      </c>
      <c r="V199">
        <v>14</v>
      </c>
      <c r="W199">
        <f t="shared" si="11"/>
        <v>20</v>
      </c>
      <c r="X199" t="b">
        <v>0</v>
      </c>
      <c r="Y199">
        <v>2</v>
      </c>
      <c r="Z199">
        <v>1</v>
      </c>
      <c r="AA199">
        <v>19</v>
      </c>
      <c r="AB199">
        <v>28.844221105527641</v>
      </c>
    </row>
    <row r="200" spans="1:28" x14ac:dyDescent="0.25">
      <c r="A200" t="s">
        <v>277</v>
      </c>
      <c r="B200" t="s">
        <v>50</v>
      </c>
      <c r="C200" t="s">
        <v>71</v>
      </c>
      <c r="D200" s="1">
        <v>45487.822916666657</v>
      </c>
      <c r="E200" s="1">
        <v>45487.840277777781</v>
      </c>
      <c r="F200" s="8">
        <f t="shared" si="9"/>
        <v>45487.822916666657</v>
      </c>
      <c r="G200" s="9">
        <f t="shared" si="10"/>
        <v>45487.840277777781</v>
      </c>
      <c r="H200">
        <v>25</v>
      </c>
      <c r="I200" t="s">
        <v>52</v>
      </c>
      <c r="J200" t="s">
        <v>53</v>
      </c>
      <c r="K200">
        <v>5</v>
      </c>
      <c r="L200">
        <v>4.5</v>
      </c>
      <c r="M200" t="s">
        <v>38</v>
      </c>
      <c r="N200" t="s">
        <v>39</v>
      </c>
      <c r="O200" t="b">
        <v>1</v>
      </c>
      <c r="P200" t="b">
        <v>1</v>
      </c>
      <c r="Q200">
        <v>5.5555555555555554</v>
      </c>
      <c r="R200">
        <v>1.1111111111111109</v>
      </c>
      <c r="S200" t="s">
        <v>264</v>
      </c>
      <c r="T200" t="s">
        <v>32</v>
      </c>
      <c r="U200">
        <v>10.8</v>
      </c>
      <c r="V200">
        <v>14.2</v>
      </c>
      <c r="W200">
        <f t="shared" si="11"/>
        <v>25</v>
      </c>
      <c r="X200" t="b">
        <v>0</v>
      </c>
      <c r="Y200">
        <v>20</v>
      </c>
      <c r="Z200">
        <v>3</v>
      </c>
      <c r="AA200">
        <v>19</v>
      </c>
      <c r="AB200">
        <v>29.948453608247419</v>
      </c>
    </row>
    <row r="201" spans="1:28" x14ac:dyDescent="0.25">
      <c r="A201" t="s">
        <v>278</v>
      </c>
      <c r="B201" t="s">
        <v>58</v>
      </c>
      <c r="C201" t="s">
        <v>73</v>
      </c>
      <c r="D201" s="1">
        <v>45488.541666666657</v>
      </c>
      <c r="E201" s="1">
        <v>45488.555555555547</v>
      </c>
      <c r="F201" s="8">
        <f t="shared" si="9"/>
        <v>45488.541666666657</v>
      </c>
      <c r="G201" s="9">
        <f t="shared" si="10"/>
        <v>45488.555555555547</v>
      </c>
      <c r="H201">
        <v>20</v>
      </c>
      <c r="I201" t="s">
        <v>28</v>
      </c>
      <c r="J201" t="s">
        <v>37</v>
      </c>
      <c r="K201">
        <v>3</v>
      </c>
      <c r="L201">
        <v>3</v>
      </c>
      <c r="M201" t="s">
        <v>28</v>
      </c>
      <c r="N201" t="s">
        <v>30</v>
      </c>
      <c r="O201" t="b">
        <v>0</v>
      </c>
      <c r="P201" t="b">
        <v>0</v>
      </c>
      <c r="Q201">
        <v>6.666666666666667</v>
      </c>
      <c r="R201">
        <v>1</v>
      </c>
      <c r="S201" t="s">
        <v>264</v>
      </c>
      <c r="T201" t="s">
        <v>32</v>
      </c>
      <c r="U201">
        <v>7.1999999999999993</v>
      </c>
      <c r="V201">
        <v>12.8</v>
      </c>
      <c r="W201">
        <f t="shared" si="11"/>
        <v>20</v>
      </c>
      <c r="X201" t="b">
        <v>0</v>
      </c>
      <c r="Y201">
        <v>6</v>
      </c>
      <c r="Z201">
        <v>2</v>
      </c>
      <c r="AA201">
        <v>13</v>
      </c>
      <c r="AB201">
        <v>30.286458333333329</v>
      </c>
    </row>
    <row r="202" spans="1:28" x14ac:dyDescent="0.25">
      <c r="A202" t="s">
        <v>279</v>
      </c>
      <c r="B202" t="s">
        <v>26</v>
      </c>
      <c r="C202" t="s">
        <v>27</v>
      </c>
      <c r="D202" s="1">
        <v>45489.770833333343</v>
      </c>
      <c r="E202" s="1">
        <v>45489.788194444453</v>
      </c>
      <c r="F202" s="8">
        <f t="shared" si="9"/>
        <v>45489.770833333343</v>
      </c>
      <c r="G202" s="9">
        <f t="shared" si="10"/>
        <v>45489.788194444453</v>
      </c>
      <c r="H202">
        <v>25</v>
      </c>
      <c r="I202" t="s">
        <v>36</v>
      </c>
      <c r="J202" t="s">
        <v>29</v>
      </c>
      <c r="K202">
        <v>3</v>
      </c>
      <c r="L202">
        <v>5</v>
      </c>
      <c r="M202" t="s">
        <v>38</v>
      </c>
      <c r="N202" t="s">
        <v>30</v>
      </c>
      <c r="O202" t="b">
        <v>1</v>
      </c>
      <c r="P202" t="b">
        <v>0</v>
      </c>
      <c r="Q202">
        <v>5</v>
      </c>
      <c r="R202">
        <v>0.6</v>
      </c>
      <c r="S202" t="s">
        <v>264</v>
      </c>
      <c r="T202" t="s">
        <v>32</v>
      </c>
      <c r="U202">
        <v>12</v>
      </c>
      <c r="V202">
        <v>13</v>
      </c>
      <c r="W202">
        <f t="shared" si="11"/>
        <v>25</v>
      </c>
      <c r="X202" t="b">
        <v>0</v>
      </c>
      <c r="Y202">
        <v>9</v>
      </c>
      <c r="Z202">
        <v>3</v>
      </c>
      <c r="AA202">
        <v>18</v>
      </c>
      <c r="AB202">
        <v>30.259433962264151</v>
      </c>
    </row>
    <row r="203" spans="1:28" x14ac:dyDescent="0.25">
      <c r="A203" t="s">
        <v>280</v>
      </c>
      <c r="B203" t="s">
        <v>34</v>
      </c>
      <c r="C203" t="s">
        <v>35</v>
      </c>
      <c r="D203" s="1">
        <v>45490.791666666657</v>
      </c>
      <c r="E203" s="1">
        <v>45490.8125</v>
      </c>
      <c r="F203" s="8">
        <f t="shared" si="9"/>
        <v>45490.791666666657</v>
      </c>
      <c r="G203" s="9">
        <f t="shared" si="10"/>
        <v>45490.8125</v>
      </c>
      <c r="H203">
        <v>30</v>
      </c>
      <c r="I203" t="s">
        <v>28</v>
      </c>
      <c r="J203" t="s">
        <v>37</v>
      </c>
      <c r="K203">
        <v>4</v>
      </c>
      <c r="L203">
        <v>3.5</v>
      </c>
      <c r="M203" t="s">
        <v>28</v>
      </c>
      <c r="N203" t="s">
        <v>47</v>
      </c>
      <c r="O203" t="b">
        <v>1</v>
      </c>
      <c r="P203" t="b">
        <v>0</v>
      </c>
      <c r="Q203">
        <v>8.5714285714285712</v>
      </c>
      <c r="R203">
        <v>1.142857142857143</v>
      </c>
      <c r="S203" t="s">
        <v>264</v>
      </c>
      <c r="T203" t="s">
        <v>32</v>
      </c>
      <c r="U203">
        <v>8.4</v>
      </c>
      <c r="V203">
        <v>21.6</v>
      </c>
      <c r="W203">
        <f t="shared" si="11"/>
        <v>30</v>
      </c>
      <c r="X203" t="b">
        <v>0</v>
      </c>
      <c r="Y203">
        <v>8</v>
      </c>
      <c r="Z203">
        <v>2</v>
      </c>
      <c r="AA203">
        <v>19</v>
      </c>
      <c r="AB203">
        <v>28.186274509803919</v>
      </c>
    </row>
    <row r="204" spans="1:28" x14ac:dyDescent="0.25">
      <c r="A204" t="s">
        <v>281</v>
      </c>
      <c r="B204" t="s">
        <v>42</v>
      </c>
      <c r="C204" t="s">
        <v>43</v>
      </c>
      <c r="D204" s="1">
        <v>45491.84375</v>
      </c>
      <c r="E204" s="1">
        <v>45491.861111111109</v>
      </c>
      <c r="F204" s="8">
        <f t="shared" si="9"/>
        <v>45491.84375</v>
      </c>
      <c r="G204" s="9">
        <f t="shared" si="10"/>
        <v>45491.861111111109</v>
      </c>
      <c r="H204">
        <v>25</v>
      </c>
      <c r="I204" t="s">
        <v>44</v>
      </c>
      <c r="J204" t="s">
        <v>45</v>
      </c>
      <c r="K204">
        <v>2</v>
      </c>
      <c r="L204">
        <v>4</v>
      </c>
      <c r="M204" t="s">
        <v>46</v>
      </c>
      <c r="N204" t="s">
        <v>54</v>
      </c>
      <c r="O204" t="b">
        <v>1</v>
      </c>
      <c r="P204" t="b">
        <v>0</v>
      </c>
      <c r="Q204">
        <v>6.25</v>
      </c>
      <c r="R204">
        <v>0.5</v>
      </c>
      <c r="S204" t="s">
        <v>264</v>
      </c>
      <c r="T204" t="s">
        <v>56</v>
      </c>
      <c r="U204">
        <v>9.6</v>
      </c>
      <c r="V204">
        <v>15.4</v>
      </c>
      <c r="W204">
        <f t="shared" si="11"/>
        <v>25</v>
      </c>
      <c r="X204" t="b">
        <v>0</v>
      </c>
      <c r="Y204">
        <v>2</v>
      </c>
      <c r="Z204">
        <v>1</v>
      </c>
      <c r="AA204">
        <v>20</v>
      </c>
      <c r="AB204">
        <v>28.844221105527641</v>
      </c>
    </row>
    <row r="205" spans="1:28" x14ac:dyDescent="0.25">
      <c r="A205" t="s">
        <v>282</v>
      </c>
      <c r="B205" t="s">
        <v>50</v>
      </c>
      <c r="C205" t="s">
        <v>69</v>
      </c>
      <c r="D205" s="1">
        <v>45492.822916666657</v>
      </c>
      <c r="E205" s="1">
        <v>45492.840277777781</v>
      </c>
      <c r="F205" s="8">
        <f t="shared" si="9"/>
        <v>45492.822916666657</v>
      </c>
      <c r="G205" s="9">
        <f t="shared" si="10"/>
        <v>45492.840277777781</v>
      </c>
      <c r="H205">
        <v>25</v>
      </c>
      <c r="I205" t="s">
        <v>52</v>
      </c>
      <c r="J205" t="s">
        <v>53</v>
      </c>
      <c r="K205">
        <v>5</v>
      </c>
      <c r="L205">
        <v>6</v>
      </c>
      <c r="M205" t="s">
        <v>38</v>
      </c>
      <c r="N205" t="s">
        <v>39</v>
      </c>
      <c r="O205" t="b">
        <v>1</v>
      </c>
      <c r="P205" t="b">
        <v>0</v>
      </c>
      <c r="Q205">
        <v>4.166666666666667</v>
      </c>
      <c r="R205">
        <v>0.83333333333333337</v>
      </c>
      <c r="S205" t="s">
        <v>264</v>
      </c>
      <c r="T205" t="s">
        <v>32</v>
      </c>
      <c r="U205">
        <v>14.4</v>
      </c>
      <c r="V205">
        <v>10.6</v>
      </c>
      <c r="W205">
        <f t="shared" si="11"/>
        <v>25</v>
      </c>
      <c r="X205" t="b">
        <v>0</v>
      </c>
      <c r="Y205">
        <v>20</v>
      </c>
      <c r="Z205">
        <v>3</v>
      </c>
      <c r="AA205">
        <v>19</v>
      </c>
      <c r="AB205">
        <v>29.948453608247419</v>
      </c>
    </row>
    <row r="206" spans="1:28" x14ac:dyDescent="0.25">
      <c r="A206" t="s">
        <v>283</v>
      </c>
      <c r="B206" t="s">
        <v>58</v>
      </c>
      <c r="C206" t="s">
        <v>71</v>
      </c>
      <c r="D206" s="1">
        <v>45493.541666666657</v>
      </c>
      <c r="E206" s="1">
        <v>45493.559027777781</v>
      </c>
      <c r="F206" s="8">
        <f t="shared" si="9"/>
        <v>45493.541666666657</v>
      </c>
      <c r="G206" s="9">
        <f t="shared" si="10"/>
        <v>45493.559027777781</v>
      </c>
      <c r="H206">
        <v>25</v>
      </c>
      <c r="I206" t="s">
        <v>28</v>
      </c>
      <c r="J206" t="s">
        <v>37</v>
      </c>
      <c r="K206">
        <v>3</v>
      </c>
      <c r="L206">
        <v>3</v>
      </c>
      <c r="M206" t="s">
        <v>46</v>
      </c>
      <c r="N206" t="s">
        <v>30</v>
      </c>
      <c r="O206" t="b">
        <v>0</v>
      </c>
      <c r="P206" t="b">
        <v>1</v>
      </c>
      <c r="Q206">
        <v>8.3333333333333339</v>
      </c>
      <c r="R206">
        <v>1</v>
      </c>
      <c r="S206" t="s">
        <v>264</v>
      </c>
      <c r="T206" t="s">
        <v>32</v>
      </c>
      <c r="U206">
        <v>7.1999999999999993</v>
      </c>
      <c r="V206">
        <v>17.8</v>
      </c>
      <c r="W206">
        <f t="shared" si="11"/>
        <v>25</v>
      </c>
      <c r="X206" t="b">
        <v>0</v>
      </c>
      <c r="Y206">
        <v>6</v>
      </c>
      <c r="Z206">
        <v>1</v>
      </c>
      <c r="AA206">
        <v>13</v>
      </c>
      <c r="AB206">
        <v>30.286458333333329</v>
      </c>
    </row>
    <row r="207" spans="1:28" x14ac:dyDescent="0.25">
      <c r="A207" t="s">
        <v>284</v>
      </c>
      <c r="B207" t="s">
        <v>26</v>
      </c>
      <c r="C207" t="s">
        <v>51</v>
      </c>
      <c r="D207" s="1">
        <v>45494.770833333343</v>
      </c>
      <c r="E207" s="1">
        <v>45494.788194444453</v>
      </c>
      <c r="F207" s="8">
        <f t="shared" si="9"/>
        <v>45494.770833333343</v>
      </c>
      <c r="G207" s="9">
        <f t="shared" si="10"/>
        <v>45494.788194444453</v>
      </c>
      <c r="H207">
        <v>25</v>
      </c>
      <c r="I207" t="s">
        <v>36</v>
      </c>
      <c r="J207" t="s">
        <v>29</v>
      </c>
      <c r="K207">
        <v>4</v>
      </c>
      <c r="L207">
        <v>5</v>
      </c>
      <c r="M207" t="s">
        <v>38</v>
      </c>
      <c r="N207" t="s">
        <v>47</v>
      </c>
      <c r="O207" t="b">
        <v>1</v>
      </c>
      <c r="P207" t="b">
        <v>1</v>
      </c>
      <c r="Q207">
        <v>5</v>
      </c>
      <c r="R207">
        <v>0.8</v>
      </c>
      <c r="S207" t="s">
        <v>264</v>
      </c>
      <c r="T207" t="s">
        <v>32</v>
      </c>
      <c r="U207">
        <v>12</v>
      </c>
      <c r="V207">
        <v>13</v>
      </c>
      <c r="W207">
        <f t="shared" si="11"/>
        <v>25</v>
      </c>
      <c r="X207" t="b">
        <v>0</v>
      </c>
      <c r="Y207">
        <v>12</v>
      </c>
      <c r="Z207">
        <v>3</v>
      </c>
      <c r="AA207">
        <v>18</v>
      </c>
      <c r="AB207">
        <v>30.259433962264151</v>
      </c>
    </row>
    <row r="208" spans="1:28" x14ac:dyDescent="0.25">
      <c r="A208" t="s">
        <v>285</v>
      </c>
      <c r="B208" t="s">
        <v>34</v>
      </c>
      <c r="C208" t="s">
        <v>77</v>
      </c>
      <c r="D208" s="1">
        <v>45495.84375</v>
      </c>
      <c r="E208" s="1">
        <v>45495.861111111109</v>
      </c>
      <c r="F208" s="8">
        <f t="shared" si="9"/>
        <v>45495.84375</v>
      </c>
      <c r="G208" s="9">
        <f t="shared" si="10"/>
        <v>45495.861111111109</v>
      </c>
      <c r="H208">
        <v>25</v>
      </c>
      <c r="I208" t="s">
        <v>44</v>
      </c>
      <c r="J208" t="s">
        <v>45</v>
      </c>
      <c r="K208">
        <v>2</v>
      </c>
      <c r="L208">
        <v>2.5</v>
      </c>
      <c r="M208" t="s">
        <v>28</v>
      </c>
      <c r="N208" t="s">
        <v>54</v>
      </c>
      <c r="O208" t="b">
        <v>1</v>
      </c>
      <c r="P208" t="b">
        <v>0</v>
      </c>
      <c r="Q208">
        <v>10</v>
      </c>
      <c r="R208">
        <v>0.8</v>
      </c>
      <c r="S208" t="s">
        <v>264</v>
      </c>
      <c r="T208" t="s">
        <v>56</v>
      </c>
      <c r="U208">
        <v>6</v>
      </c>
      <c r="V208">
        <v>19</v>
      </c>
      <c r="W208">
        <f t="shared" si="11"/>
        <v>25</v>
      </c>
      <c r="X208" t="b">
        <v>0</v>
      </c>
      <c r="Y208">
        <v>2</v>
      </c>
      <c r="Z208">
        <v>2</v>
      </c>
      <c r="AA208">
        <v>20</v>
      </c>
      <c r="AB208">
        <v>28.186274509803919</v>
      </c>
    </row>
    <row r="209" spans="1:28" x14ac:dyDescent="0.25">
      <c r="A209" t="s">
        <v>286</v>
      </c>
      <c r="B209" t="s">
        <v>42</v>
      </c>
      <c r="C209" t="s">
        <v>79</v>
      </c>
      <c r="D209" s="1">
        <v>45496.770833333343</v>
      </c>
      <c r="E209" s="1">
        <v>45496.784722222219</v>
      </c>
      <c r="F209" s="8">
        <f t="shared" si="9"/>
        <v>45496.770833333343</v>
      </c>
      <c r="G209" s="9">
        <f t="shared" si="10"/>
        <v>45496.784722222219</v>
      </c>
      <c r="H209">
        <v>20</v>
      </c>
      <c r="I209" t="s">
        <v>28</v>
      </c>
      <c r="J209" t="s">
        <v>37</v>
      </c>
      <c r="K209">
        <v>3</v>
      </c>
      <c r="L209">
        <v>3.5</v>
      </c>
      <c r="M209" t="s">
        <v>46</v>
      </c>
      <c r="N209" t="s">
        <v>39</v>
      </c>
      <c r="O209" t="b">
        <v>1</v>
      </c>
      <c r="P209" t="b">
        <v>0</v>
      </c>
      <c r="Q209">
        <v>5.7142857142857144</v>
      </c>
      <c r="R209">
        <v>0.8571428571428571</v>
      </c>
      <c r="S209" t="s">
        <v>264</v>
      </c>
      <c r="T209" t="s">
        <v>32</v>
      </c>
      <c r="U209">
        <v>8.4</v>
      </c>
      <c r="V209">
        <v>11.6</v>
      </c>
      <c r="W209">
        <f t="shared" si="11"/>
        <v>20</v>
      </c>
      <c r="X209" t="b">
        <v>0</v>
      </c>
      <c r="Y209">
        <v>6</v>
      </c>
      <c r="Z209">
        <v>1</v>
      </c>
      <c r="AA209">
        <v>18</v>
      </c>
      <c r="AB209">
        <v>28.844221105527641</v>
      </c>
    </row>
    <row r="210" spans="1:28" x14ac:dyDescent="0.25">
      <c r="A210" t="s">
        <v>287</v>
      </c>
      <c r="B210" t="s">
        <v>50</v>
      </c>
      <c r="C210" t="s">
        <v>59</v>
      </c>
      <c r="D210" s="1">
        <v>45497.822916666657</v>
      </c>
      <c r="E210" s="1">
        <v>45497.840277777781</v>
      </c>
      <c r="F210" s="8">
        <f t="shared" si="9"/>
        <v>45497.822916666657</v>
      </c>
      <c r="G210" s="9">
        <f t="shared" si="10"/>
        <v>45497.840277777781</v>
      </c>
      <c r="H210">
        <v>25</v>
      </c>
      <c r="I210" t="s">
        <v>52</v>
      </c>
      <c r="J210" t="s">
        <v>53</v>
      </c>
      <c r="K210">
        <v>5</v>
      </c>
      <c r="L210">
        <v>4</v>
      </c>
      <c r="M210" t="s">
        <v>38</v>
      </c>
      <c r="N210" t="s">
        <v>30</v>
      </c>
      <c r="O210" t="b">
        <v>1</v>
      </c>
      <c r="P210" t="b">
        <v>0</v>
      </c>
      <c r="Q210">
        <v>6.25</v>
      </c>
      <c r="R210">
        <v>1.25</v>
      </c>
      <c r="S210" t="s">
        <v>264</v>
      </c>
      <c r="T210" t="s">
        <v>32</v>
      </c>
      <c r="U210">
        <v>9.6</v>
      </c>
      <c r="V210">
        <v>15.4</v>
      </c>
      <c r="W210">
        <f t="shared" si="11"/>
        <v>25</v>
      </c>
      <c r="X210" t="b">
        <v>0</v>
      </c>
      <c r="Y210">
        <v>20</v>
      </c>
      <c r="Z210">
        <v>3</v>
      </c>
      <c r="AA210">
        <v>19</v>
      </c>
      <c r="AB210">
        <v>29.948453608247419</v>
      </c>
    </row>
    <row r="211" spans="1:28" x14ac:dyDescent="0.25">
      <c r="A211" t="s">
        <v>288</v>
      </c>
      <c r="B211" t="s">
        <v>58</v>
      </c>
      <c r="C211" t="s">
        <v>75</v>
      </c>
      <c r="D211" s="1">
        <v>45498.541666666657</v>
      </c>
      <c r="E211" s="1">
        <v>45498.555555555547</v>
      </c>
      <c r="F211" s="8">
        <f t="shared" si="9"/>
        <v>45498.541666666657</v>
      </c>
      <c r="G211" s="9">
        <f t="shared" si="10"/>
        <v>45498.555555555547</v>
      </c>
      <c r="H211">
        <v>20</v>
      </c>
      <c r="I211" t="s">
        <v>28</v>
      </c>
      <c r="J211" t="s">
        <v>37</v>
      </c>
      <c r="K211">
        <v>3</v>
      </c>
      <c r="L211">
        <v>3.5</v>
      </c>
      <c r="M211" t="s">
        <v>46</v>
      </c>
      <c r="N211" t="s">
        <v>47</v>
      </c>
      <c r="O211" t="b">
        <v>0</v>
      </c>
      <c r="P211" t="b">
        <v>0</v>
      </c>
      <c r="Q211">
        <v>5.7142857142857144</v>
      </c>
      <c r="R211">
        <v>0.8571428571428571</v>
      </c>
      <c r="S211" t="s">
        <v>264</v>
      </c>
      <c r="T211" t="s">
        <v>32</v>
      </c>
      <c r="U211">
        <v>8.4</v>
      </c>
      <c r="V211">
        <v>11.6</v>
      </c>
      <c r="W211">
        <f t="shared" si="11"/>
        <v>20</v>
      </c>
      <c r="X211" t="b">
        <v>0</v>
      </c>
      <c r="Y211">
        <v>6</v>
      </c>
      <c r="Z211">
        <v>1</v>
      </c>
      <c r="AA211">
        <v>13</v>
      </c>
      <c r="AB211">
        <v>30.286458333333329</v>
      </c>
    </row>
    <row r="212" spans="1:28" x14ac:dyDescent="0.25">
      <c r="A212" t="s">
        <v>289</v>
      </c>
      <c r="B212" t="s">
        <v>26</v>
      </c>
      <c r="C212" t="s">
        <v>77</v>
      </c>
      <c r="D212" s="1">
        <v>45499.770833333343</v>
      </c>
      <c r="E212" s="1">
        <v>45499.784722222219</v>
      </c>
      <c r="F212" s="8">
        <f t="shared" si="9"/>
        <v>45499.770833333343</v>
      </c>
      <c r="G212" s="9">
        <f t="shared" si="10"/>
        <v>45499.784722222219</v>
      </c>
      <c r="H212">
        <v>20</v>
      </c>
      <c r="I212" t="s">
        <v>36</v>
      </c>
      <c r="J212" t="s">
        <v>29</v>
      </c>
      <c r="K212">
        <v>4</v>
      </c>
      <c r="L212">
        <v>4.5</v>
      </c>
      <c r="M212" t="s">
        <v>28</v>
      </c>
      <c r="N212" t="s">
        <v>54</v>
      </c>
      <c r="O212" t="b">
        <v>1</v>
      </c>
      <c r="P212" t="b">
        <v>0</v>
      </c>
      <c r="Q212">
        <v>4.4444444444444446</v>
      </c>
      <c r="R212">
        <v>0.88888888888888884</v>
      </c>
      <c r="S212" t="s">
        <v>264</v>
      </c>
      <c r="T212" t="s">
        <v>56</v>
      </c>
      <c r="U212">
        <v>10.8</v>
      </c>
      <c r="V212">
        <v>9.2000000000000011</v>
      </c>
      <c r="W212">
        <f t="shared" si="11"/>
        <v>20</v>
      </c>
      <c r="X212" t="b">
        <v>0</v>
      </c>
      <c r="Y212">
        <v>12</v>
      </c>
      <c r="Z212">
        <v>2</v>
      </c>
      <c r="AA212">
        <v>18</v>
      </c>
      <c r="AB212">
        <v>30.259433962264151</v>
      </c>
    </row>
    <row r="213" spans="1:28" x14ac:dyDescent="0.25">
      <c r="A213" t="s">
        <v>290</v>
      </c>
      <c r="B213" t="s">
        <v>34</v>
      </c>
      <c r="C213" t="s">
        <v>79</v>
      </c>
      <c r="D213" s="1">
        <v>45500.84375</v>
      </c>
      <c r="E213" s="1">
        <v>45500.861111111109</v>
      </c>
      <c r="F213" s="8">
        <f t="shared" si="9"/>
        <v>45500.84375</v>
      </c>
      <c r="G213" s="9">
        <f t="shared" si="10"/>
        <v>45500.861111111109</v>
      </c>
      <c r="H213">
        <v>25</v>
      </c>
      <c r="I213" t="s">
        <v>44</v>
      </c>
      <c r="J213" t="s">
        <v>45</v>
      </c>
      <c r="K213">
        <v>2</v>
      </c>
      <c r="L213">
        <v>2</v>
      </c>
      <c r="M213" t="s">
        <v>38</v>
      </c>
      <c r="N213" t="s">
        <v>39</v>
      </c>
      <c r="O213" t="b">
        <v>1</v>
      </c>
      <c r="P213" t="b">
        <v>1</v>
      </c>
      <c r="Q213">
        <v>12.5</v>
      </c>
      <c r="R213">
        <v>1</v>
      </c>
      <c r="S213" t="s">
        <v>264</v>
      </c>
      <c r="T213" t="s">
        <v>32</v>
      </c>
      <c r="U213">
        <v>4.8</v>
      </c>
      <c r="V213">
        <v>20.2</v>
      </c>
      <c r="W213">
        <f t="shared" si="11"/>
        <v>25</v>
      </c>
      <c r="X213" t="b">
        <v>0</v>
      </c>
      <c r="Y213">
        <v>2</v>
      </c>
      <c r="Z213">
        <v>3</v>
      </c>
      <c r="AA213">
        <v>20</v>
      </c>
      <c r="AB213">
        <v>28.186274509803919</v>
      </c>
    </row>
    <row r="214" spans="1:28" x14ac:dyDescent="0.25">
      <c r="A214" t="s">
        <v>291</v>
      </c>
      <c r="B214" t="s">
        <v>42</v>
      </c>
      <c r="C214" t="s">
        <v>59</v>
      </c>
      <c r="D214" s="1">
        <v>45501.770833333343</v>
      </c>
      <c r="E214" s="1">
        <v>45501.784722222219</v>
      </c>
      <c r="F214" s="8">
        <f t="shared" si="9"/>
        <v>45501.770833333343</v>
      </c>
      <c r="G214" s="9">
        <f t="shared" si="10"/>
        <v>45501.784722222219</v>
      </c>
      <c r="H214">
        <v>20</v>
      </c>
      <c r="I214" t="s">
        <v>28</v>
      </c>
      <c r="J214" t="s">
        <v>37</v>
      </c>
      <c r="K214">
        <v>3</v>
      </c>
      <c r="L214">
        <v>3</v>
      </c>
      <c r="M214" t="s">
        <v>38</v>
      </c>
      <c r="N214" t="s">
        <v>47</v>
      </c>
      <c r="O214" t="b">
        <v>1</v>
      </c>
      <c r="P214" t="b">
        <v>1</v>
      </c>
      <c r="Q214">
        <v>6.666666666666667</v>
      </c>
      <c r="R214">
        <v>1</v>
      </c>
      <c r="S214" t="s">
        <v>264</v>
      </c>
      <c r="T214" t="s">
        <v>32</v>
      </c>
      <c r="U214">
        <v>7.1999999999999993</v>
      </c>
      <c r="V214">
        <v>12.8</v>
      </c>
      <c r="W214">
        <f t="shared" si="11"/>
        <v>20</v>
      </c>
      <c r="X214" t="b">
        <v>0</v>
      </c>
      <c r="Y214">
        <v>6</v>
      </c>
      <c r="Z214">
        <v>3</v>
      </c>
      <c r="AA214">
        <v>18</v>
      </c>
      <c r="AB214">
        <v>28.844221105527641</v>
      </c>
    </row>
    <row r="215" spans="1:28" x14ac:dyDescent="0.25">
      <c r="A215" t="s">
        <v>292</v>
      </c>
      <c r="B215" t="s">
        <v>50</v>
      </c>
      <c r="C215" t="s">
        <v>35</v>
      </c>
      <c r="D215" s="1">
        <v>45502.822916666657</v>
      </c>
      <c r="E215" s="1">
        <v>45502.840277777781</v>
      </c>
      <c r="F215" s="8">
        <f t="shared" si="9"/>
        <v>45502.822916666657</v>
      </c>
      <c r="G215" s="9">
        <f t="shared" si="10"/>
        <v>45502.840277777781</v>
      </c>
      <c r="H215">
        <v>25</v>
      </c>
      <c r="I215" t="s">
        <v>52</v>
      </c>
      <c r="J215" t="s">
        <v>53</v>
      </c>
      <c r="K215">
        <v>5</v>
      </c>
      <c r="L215">
        <v>4.5</v>
      </c>
      <c r="M215" t="s">
        <v>46</v>
      </c>
      <c r="N215" t="s">
        <v>54</v>
      </c>
      <c r="O215" t="b">
        <v>1</v>
      </c>
      <c r="P215" t="b">
        <v>0</v>
      </c>
      <c r="Q215">
        <v>5.5555555555555554</v>
      </c>
      <c r="R215">
        <v>1.1111111111111109</v>
      </c>
      <c r="S215" t="s">
        <v>264</v>
      </c>
      <c r="T215" t="s">
        <v>56</v>
      </c>
      <c r="U215">
        <v>10.8</v>
      </c>
      <c r="V215">
        <v>14.2</v>
      </c>
      <c r="W215">
        <f t="shared" si="11"/>
        <v>25</v>
      </c>
      <c r="X215" t="b">
        <v>0</v>
      </c>
      <c r="Y215">
        <v>20</v>
      </c>
      <c r="Z215">
        <v>1</v>
      </c>
      <c r="AA215">
        <v>19</v>
      </c>
      <c r="AB215">
        <v>29.948453608247419</v>
      </c>
    </row>
    <row r="216" spans="1:28" x14ac:dyDescent="0.25">
      <c r="A216" t="s">
        <v>293</v>
      </c>
      <c r="B216" t="s">
        <v>58</v>
      </c>
      <c r="C216" t="s">
        <v>43</v>
      </c>
      <c r="D216" s="1">
        <v>45503.541666666657</v>
      </c>
      <c r="E216" s="1">
        <v>45503.555555555547</v>
      </c>
      <c r="F216" s="8">
        <f t="shared" si="9"/>
        <v>45503.541666666657</v>
      </c>
      <c r="G216" s="9">
        <f t="shared" si="10"/>
        <v>45503.555555555547</v>
      </c>
      <c r="H216">
        <v>20</v>
      </c>
      <c r="I216" t="s">
        <v>28</v>
      </c>
      <c r="J216" t="s">
        <v>37</v>
      </c>
      <c r="K216">
        <v>3</v>
      </c>
      <c r="L216">
        <v>3.5</v>
      </c>
      <c r="M216" t="s">
        <v>28</v>
      </c>
      <c r="N216" t="s">
        <v>39</v>
      </c>
      <c r="O216" t="b">
        <v>0</v>
      </c>
      <c r="P216" t="b">
        <v>0</v>
      </c>
      <c r="Q216">
        <v>5.7142857142857144</v>
      </c>
      <c r="R216">
        <v>0.8571428571428571</v>
      </c>
      <c r="S216" t="s">
        <v>264</v>
      </c>
      <c r="T216" t="s">
        <v>32</v>
      </c>
      <c r="U216">
        <v>8.4</v>
      </c>
      <c r="V216">
        <v>11.6</v>
      </c>
      <c r="W216">
        <f t="shared" si="11"/>
        <v>20</v>
      </c>
      <c r="X216" t="b">
        <v>0</v>
      </c>
      <c r="Y216">
        <v>6</v>
      </c>
      <c r="Z216">
        <v>2</v>
      </c>
      <c r="AA216">
        <v>13</v>
      </c>
      <c r="AB216">
        <v>30.286458333333329</v>
      </c>
    </row>
    <row r="217" spans="1:28" x14ac:dyDescent="0.25">
      <c r="A217" t="s">
        <v>294</v>
      </c>
      <c r="B217" t="s">
        <v>26</v>
      </c>
      <c r="C217" t="s">
        <v>51</v>
      </c>
      <c r="D217" s="1">
        <v>45504.770833333343</v>
      </c>
      <c r="E217" s="1">
        <v>45504.784722222219</v>
      </c>
      <c r="F217" s="8">
        <f t="shared" si="9"/>
        <v>45504.770833333343</v>
      </c>
      <c r="G217" s="9">
        <f t="shared" si="10"/>
        <v>45504.784722222219</v>
      </c>
      <c r="H217">
        <v>20</v>
      </c>
      <c r="I217" t="s">
        <v>36</v>
      </c>
      <c r="J217" t="s">
        <v>29</v>
      </c>
      <c r="K217">
        <v>4</v>
      </c>
      <c r="L217">
        <v>4</v>
      </c>
      <c r="M217" t="s">
        <v>38</v>
      </c>
      <c r="N217" t="s">
        <v>30</v>
      </c>
      <c r="O217" t="b">
        <v>1</v>
      </c>
      <c r="P217" t="b">
        <v>0</v>
      </c>
      <c r="Q217">
        <v>5</v>
      </c>
      <c r="R217">
        <v>1</v>
      </c>
      <c r="S217" t="s">
        <v>264</v>
      </c>
      <c r="T217" t="s">
        <v>32</v>
      </c>
      <c r="U217">
        <v>9.6</v>
      </c>
      <c r="V217">
        <v>10.4</v>
      </c>
      <c r="W217">
        <f t="shared" si="11"/>
        <v>20</v>
      </c>
      <c r="X217" t="b">
        <v>0</v>
      </c>
      <c r="Y217">
        <v>12</v>
      </c>
      <c r="Z217">
        <v>3</v>
      </c>
      <c r="AA217">
        <v>18</v>
      </c>
      <c r="AB217">
        <v>30.259433962264151</v>
      </c>
    </row>
    <row r="218" spans="1:28" x14ac:dyDescent="0.25">
      <c r="A218" t="s">
        <v>295</v>
      </c>
      <c r="B218" t="s">
        <v>34</v>
      </c>
      <c r="C218" t="s">
        <v>59</v>
      </c>
      <c r="D218" s="1">
        <v>45505.833333333343</v>
      </c>
      <c r="E218" s="1">
        <v>45505.850694444453</v>
      </c>
      <c r="F218" s="8">
        <f t="shared" si="9"/>
        <v>45505.833333333343</v>
      </c>
      <c r="G218" s="9">
        <f t="shared" si="10"/>
        <v>45505.850694444453</v>
      </c>
      <c r="H218">
        <v>25</v>
      </c>
      <c r="I218" t="s">
        <v>28</v>
      </c>
      <c r="J218" t="s">
        <v>37</v>
      </c>
      <c r="K218">
        <v>3</v>
      </c>
      <c r="L218">
        <v>3</v>
      </c>
      <c r="M218" t="s">
        <v>46</v>
      </c>
      <c r="N218" t="s">
        <v>47</v>
      </c>
      <c r="O218" t="b">
        <v>1</v>
      </c>
      <c r="P218" t="b">
        <v>0</v>
      </c>
      <c r="Q218">
        <v>8.3333333333333339</v>
      </c>
      <c r="R218">
        <v>1</v>
      </c>
      <c r="S218" t="s">
        <v>189</v>
      </c>
      <c r="T218" t="s">
        <v>32</v>
      </c>
      <c r="U218">
        <v>7.1999999999999993</v>
      </c>
      <c r="V218">
        <v>17.8</v>
      </c>
      <c r="W218">
        <f t="shared" si="11"/>
        <v>25</v>
      </c>
      <c r="X218" t="b">
        <v>0</v>
      </c>
      <c r="Y218">
        <v>6</v>
      </c>
      <c r="Z218">
        <v>1</v>
      </c>
      <c r="AA218">
        <v>20</v>
      </c>
      <c r="AB218">
        <v>28.186274509803919</v>
      </c>
    </row>
    <row r="219" spans="1:28" x14ac:dyDescent="0.25">
      <c r="A219" t="s">
        <v>296</v>
      </c>
      <c r="B219" t="s">
        <v>42</v>
      </c>
      <c r="C219" t="s">
        <v>69</v>
      </c>
      <c r="D219" s="1">
        <v>45506.802083333343</v>
      </c>
      <c r="E219" s="1">
        <v>45506.815972222219</v>
      </c>
      <c r="F219" s="8">
        <f t="shared" si="9"/>
        <v>45506.802083333343</v>
      </c>
      <c r="G219" s="9">
        <f t="shared" si="10"/>
        <v>45506.815972222219</v>
      </c>
      <c r="H219">
        <v>20</v>
      </c>
      <c r="I219" t="s">
        <v>44</v>
      </c>
      <c r="J219" t="s">
        <v>45</v>
      </c>
      <c r="K219">
        <v>2</v>
      </c>
      <c r="L219">
        <v>2.5</v>
      </c>
      <c r="M219" t="s">
        <v>46</v>
      </c>
      <c r="N219" t="s">
        <v>54</v>
      </c>
      <c r="O219" t="b">
        <v>1</v>
      </c>
      <c r="P219" t="b">
        <v>0</v>
      </c>
      <c r="Q219">
        <v>8</v>
      </c>
      <c r="R219">
        <v>0.8</v>
      </c>
      <c r="S219" t="s">
        <v>189</v>
      </c>
      <c r="T219" t="s">
        <v>56</v>
      </c>
      <c r="U219">
        <v>6</v>
      </c>
      <c r="V219">
        <v>14</v>
      </c>
      <c r="W219">
        <f t="shared" si="11"/>
        <v>20</v>
      </c>
      <c r="X219" t="b">
        <v>0</v>
      </c>
      <c r="Y219">
        <v>2</v>
      </c>
      <c r="Z219">
        <v>1</v>
      </c>
      <c r="AA219">
        <v>19</v>
      </c>
      <c r="AB219">
        <v>28.844221105527641</v>
      </c>
    </row>
    <row r="220" spans="1:28" x14ac:dyDescent="0.25">
      <c r="A220" t="s">
        <v>297</v>
      </c>
      <c r="B220" t="s">
        <v>50</v>
      </c>
      <c r="C220" t="s">
        <v>71</v>
      </c>
      <c r="D220" s="1">
        <v>45507.822916666657</v>
      </c>
      <c r="E220" s="1">
        <v>45507.840277777781</v>
      </c>
      <c r="F220" s="8">
        <f t="shared" si="9"/>
        <v>45507.822916666657</v>
      </c>
      <c r="G220" s="9">
        <f t="shared" si="10"/>
        <v>45507.840277777781</v>
      </c>
      <c r="H220">
        <v>25</v>
      </c>
      <c r="I220" t="s">
        <v>52</v>
      </c>
      <c r="J220" t="s">
        <v>53</v>
      </c>
      <c r="K220">
        <v>5</v>
      </c>
      <c r="L220">
        <v>4.5</v>
      </c>
      <c r="M220" t="s">
        <v>38</v>
      </c>
      <c r="N220" t="s">
        <v>39</v>
      </c>
      <c r="O220" t="b">
        <v>1</v>
      </c>
      <c r="P220" t="b">
        <v>1</v>
      </c>
      <c r="Q220">
        <v>5.5555555555555554</v>
      </c>
      <c r="R220">
        <v>1.1111111111111109</v>
      </c>
      <c r="S220" t="s">
        <v>189</v>
      </c>
      <c r="T220" t="s">
        <v>32</v>
      </c>
      <c r="U220">
        <v>10.8</v>
      </c>
      <c r="V220">
        <v>14.2</v>
      </c>
      <c r="W220">
        <f t="shared" si="11"/>
        <v>25</v>
      </c>
      <c r="X220" t="b">
        <v>0</v>
      </c>
      <c r="Y220">
        <v>20</v>
      </c>
      <c r="Z220">
        <v>3</v>
      </c>
      <c r="AA220">
        <v>19</v>
      </c>
      <c r="AB220">
        <v>29.948453608247419</v>
      </c>
    </row>
    <row r="221" spans="1:28" x14ac:dyDescent="0.25">
      <c r="A221" t="s">
        <v>298</v>
      </c>
      <c r="B221" t="s">
        <v>58</v>
      </c>
      <c r="C221" t="s">
        <v>73</v>
      </c>
      <c r="D221" s="1">
        <v>45508.541666666657</v>
      </c>
      <c r="E221" s="1">
        <v>45508.555555555547</v>
      </c>
      <c r="F221" s="8">
        <f t="shared" si="9"/>
        <v>45508.541666666657</v>
      </c>
      <c r="G221" s="9">
        <f t="shared" si="10"/>
        <v>45508.555555555547</v>
      </c>
      <c r="H221">
        <v>20</v>
      </c>
      <c r="I221" t="s">
        <v>28</v>
      </c>
      <c r="J221" t="s">
        <v>37</v>
      </c>
      <c r="K221">
        <v>3</v>
      </c>
      <c r="L221">
        <v>3</v>
      </c>
      <c r="M221" t="s">
        <v>28</v>
      </c>
      <c r="N221" t="s">
        <v>30</v>
      </c>
      <c r="O221" t="b">
        <v>0</v>
      </c>
      <c r="P221" t="b">
        <v>1</v>
      </c>
      <c r="Q221">
        <v>6.666666666666667</v>
      </c>
      <c r="R221">
        <v>1</v>
      </c>
      <c r="S221" t="s">
        <v>189</v>
      </c>
      <c r="T221" t="s">
        <v>32</v>
      </c>
      <c r="U221">
        <v>7.1999999999999993</v>
      </c>
      <c r="V221">
        <v>12.8</v>
      </c>
      <c r="W221">
        <f t="shared" si="11"/>
        <v>20</v>
      </c>
      <c r="X221" t="b">
        <v>0</v>
      </c>
      <c r="Y221">
        <v>6</v>
      </c>
      <c r="Z221">
        <v>2</v>
      </c>
      <c r="AA221">
        <v>13</v>
      </c>
      <c r="AB221">
        <v>30.286458333333329</v>
      </c>
    </row>
    <row r="222" spans="1:28" x14ac:dyDescent="0.25">
      <c r="A222" t="s">
        <v>299</v>
      </c>
      <c r="B222" t="s">
        <v>26</v>
      </c>
      <c r="C222" t="s">
        <v>27</v>
      </c>
      <c r="D222" s="1">
        <v>45509.770833333343</v>
      </c>
      <c r="E222" s="1">
        <v>45509.788194444453</v>
      </c>
      <c r="F222" s="8">
        <f t="shared" si="9"/>
        <v>45509.770833333343</v>
      </c>
      <c r="G222" s="9">
        <f t="shared" si="10"/>
        <v>45509.788194444453</v>
      </c>
      <c r="H222">
        <v>25</v>
      </c>
      <c r="I222" t="s">
        <v>36</v>
      </c>
      <c r="J222" t="s">
        <v>29</v>
      </c>
      <c r="K222">
        <v>3</v>
      </c>
      <c r="L222">
        <v>5</v>
      </c>
      <c r="M222" t="s">
        <v>38</v>
      </c>
      <c r="N222" t="s">
        <v>30</v>
      </c>
      <c r="O222" t="b">
        <v>1</v>
      </c>
      <c r="P222" t="b">
        <v>0</v>
      </c>
      <c r="Q222">
        <v>5</v>
      </c>
      <c r="R222">
        <v>0.6</v>
      </c>
      <c r="S222" t="s">
        <v>189</v>
      </c>
      <c r="T222" t="s">
        <v>32</v>
      </c>
      <c r="U222">
        <v>12</v>
      </c>
      <c r="V222">
        <v>13</v>
      </c>
      <c r="W222">
        <f t="shared" si="11"/>
        <v>25</v>
      </c>
      <c r="X222" t="b">
        <v>0</v>
      </c>
      <c r="Y222">
        <v>9</v>
      </c>
      <c r="Z222">
        <v>3</v>
      </c>
      <c r="AA222">
        <v>18</v>
      </c>
      <c r="AB222">
        <v>30.259433962264151</v>
      </c>
    </row>
    <row r="223" spans="1:28" x14ac:dyDescent="0.25">
      <c r="A223" t="s">
        <v>300</v>
      </c>
      <c r="B223" t="s">
        <v>34</v>
      </c>
      <c r="C223" t="s">
        <v>35</v>
      </c>
      <c r="D223" s="1">
        <v>45510.791666666657</v>
      </c>
      <c r="E223" s="1">
        <v>45510.8125</v>
      </c>
      <c r="F223" s="8">
        <f t="shared" si="9"/>
        <v>45510.791666666657</v>
      </c>
      <c r="G223" s="9">
        <f t="shared" si="10"/>
        <v>45510.8125</v>
      </c>
      <c r="H223">
        <v>30</v>
      </c>
      <c r="I223" t="s">
        <v>28</v>
      </c>
      <c r="J223" t="s">
        <v>37</v>
      </c>
      <c r="K223">
        <v>4</v>
      </c>
      <c r="L223">
        <v>3.5</v>
      </c>
      <c r="M223" t="s">
        <v>28</v>
      </c>
      <c r="N223" t="s">
        <v>47</v>
      </c>
      <c r="O223" t="b">
        <v>1</v>
      </c>
      <c r="P223" t="b">
        <v>0</v>
      </c>
      <c r="Q223">
        <v>8.5714285714285712</v>
      </c>
      <c r="R223">
        <v>1.142857142857143</v>
      </c>
      <c r="S223" t="s">
        <v>189</v>
      </c>
      <c r="T223" t="s">
        <v>32</v>
      </c>
      <c r="U223">
        <v>8.4</v>
      </c>
      <c r="V223">
        <v>21.6</v>
      </c>
      <c r="W223">
        <f t="shared" si="11"/>
        <v>30</v>
      </c>
      <c r="X223" t="b">
        <v>0</v>
      </c>
      <c r="Y223">
        <v>8</v>
      </c>
      <c r="Z223">
        <v>2</v>
      </c>
      <c r="AA223">
        <v>19</v>
      </c>
      <c r="AB223">
        <v>28.186274509803919</v>
      </c>
    </row>
    <row r="224" spans="1:28" x14ac:dyDescent="0.25">
      <c r="A224" t="s">
        <v>301</v>
      </c>
      <c r="B224" t="s">
        <v>42</v>
      </c>
      <c r="C224" t="s">
        <v>43</v>
      </c>
      <c r="D224" s="1">
        <v>45511.84375</v>
      </c>
      <c r="E224" s="1">
        <v>45511.861111111109</v>
      </c>
      <c r="F224" s="8">
        <f t="shared" si="9"/>
        <v>45511.84375</v>
      </c>
      <c r="G224" s="9">
        <f t="shared" si="10"/>
        <v>45511.861111111109</v>
      </c>
      <c r="H224">
        <v>25</v>
      </c>
      <c r="I224" t="s">
        <v>44</v>
      </c>
      <c r="J224" t="s">
        <v>45</v>
      </c>
      <c r="K224">
        <v>2</v>
      </c>
      <c r="L224">
        <v>4</v>
      </c>
      <c r="M224" t="s">
        <v>46</v>
      </c>
      <c r="N224" t="s">
        <v>54</v>
      </c>
      <c r="O224" t="b">
        <v>1</v>
      </c>
      <c r="P224" t="b">
        <v>0</v>
      </c>
      <c r="Q224">
        <v>6.25</v>
      </c>
      <c r="R224">
        <v>0.5</v>
      </c>
      <c r="S224" t="s">
        <v>189</v>
      </c>
      <c r="T224" t="s">
        <v>56</v>
      </c>
      <c r="U224">
        <v>9.6</v>
      </c>
      <c r="V224">
        <v>15.4</v>
      </c>
      <c r="W224">
        <f t="shared" si="11"/>
        <v>25</v>
      </c>
      <c r="X224" t="b">
        <v>0</v>
      </c>
      <c r="Y224">
        <v>2</v>
      </c>
      <c r="Z224">
        <v>1</v>
      </c>
      <c r="AA224">
        <v>20</v>
      </c>
      <c r="AB224">
        <v>28.844221105527641</v>
      </c>
    </row>
    <row r="225" spans="1:28" x14ac:dyDescent="0.25">
      <c r="A225" t="s">
        <v>302</v>
      </c>
      <c r="B225" t="s">
        <v>50</v>
      </c>
      <c r="C225" t="s">
        <v>69</v>
      </c>
      <c r="D225" s="1">
        <v>45512.822916666657</v>
      </c>
      <c r="E225" s="1">
        <v>45512.840277777781</v>
      </c>
      <c r="F225" s="8">
        <f t="shared" si="9"/>
        <v>45512.822916666657</v>
      </c>
      <c r="G225" s="9">
        <f t="shared" si="10"/>
        <v>45512.840277777781</v>
      </c>
      <c r="H225">
        <v>25</v>
      </c>
      <c r="I225" t="s">
        <v>52</v>
      </c>
      <c r="J225" t="s">
        <v>53</v>
      </c>
      <c r="K225">
        <v>5</v>
      </c>
      <c r="L225">
        <v>6</v>
      </c>
      <c r="M225" t="s">
        <v>38</v>
      </c>
      <c r="N225" t="s">
        <v>39</v>
      </c>
      <c r="O225" t="b">
        <v>1</v>
      </c>
      <c r="P225" t="b">
        <v>0</v>
      </c>
      <c r="Q225">
        <v>4.166666666666667</v>
      </c>
      <c r="R225">
        <v>0.83333333333333337</v>
      </c>
      <c r="S225" t="s">
        <v>189</v>
      </c>
      <c r="T225" t="s">
        <v>32</v>
      </c>
      <c r="U225">
        <v>14.4</v>
      </c>
      <c r="V225">
        <v>10.6</v>
      </c>
      <c r="W225">
        <f t="shared" si="11"/>
        <v>25</v>
      </c>
      <c r="X225" t="b">
        <v>0</v>
      </c>
      <c r="Y225">
        <v>20</v>
      </c>
      <c r="Z225">
        <v>3</v>
      </c>
      <c r="AA225">
        <v>19</v>
      </c>
      <c r="AB225">
        <v>29.948453608247419</v>
      </c>
    </row>
    <row r="226" spans="1:28" x14ac:dyDescent="0.25">
      <c r="A226" t="s">
        <v>303</v>
      </c>
      <c r="B226" t="s">
        <v>58</v>
      </c>
      <c r="C226" t="s">
        <v>71</v>
      </c>
      <c r="D226" s="1">
        <v>45513.541666666657</v>
      </c>
      <c r="E226" s="1">
        <v>45513.559027777781</v>
      </c>
      <c r="F226" s="8">
        <f t="shared" si="9"/>
        <v>45513.541666666657</v>
      </c>
      <c r="G226" s="9">
        <f t="shared" si="10"/>
        <v>45513.559027777781</v>
      </c>
      <c r="H226">
        <v>25</v>
      </c>
      <c r="I226" t="s">
        <v>28</v>
      </c>
      <c r="J226" t="s">
        <v>37</v>
      </c>
      <c r="K226">
        <v>3</v>
      </c>
      <c r="L226">
        <v>3</v>
      </c>
      <c r="M226" t="s">
        <v>46</v>
      </c>
      <c r="N226" t="s">
        <v>30</v>
      </c>
      <c r="O226" t="b">
        <v>0</v>
      </c>
      <c r="P226" t="b">
        <v>0</v>
      </c>
      <c r="Q226">
        <v>8.3333333333333339</v>
      </c>
      <c r="R226">
        <v>1</v>
      </c>
      <c r="S226" t="s">
        <v>189</v>
      </c>
      <c r="T226" t="s">
        <v>32</v>
      </c>
      <c r="U226">
        <v>7.1999999999999993</v>
      </c>
      <c r="V226">
        <v>17.8</v>
      </c>
      <c r="W226">
        <f t="shared" si="11"/>
        <v>25</v>
      </c>
      <c r="X226" t="b">
        <v>0</v>
      </c>
      <c r="Y226">
        <v>6</v>
      </c>
      <c r="Z226">
        <v>1</v>
      </c>
      <c r="AA226">
        <v>13</v>
      </c>
      <c r="AB226">
        <v>30.286458333333329</v>
      </c>
    </row>
    <row r="227" spans="1:28" x14ac:dyDescent="0.25">
      <c r="A227" t="s">
        <v>304</v>
      </c>
      <c r="B227" t="s">
        <v>26</v>
      </c>
      <c r="C227" t="s">
        <v>51</v>
      </c>
      <c r="D227" s="1">
        <v>45514.770833333343</v>
      </c>
      <c r="E227" s="1">
        <v>45514.788194444453</v>
      </c>
      <c r="F227" s="8">
        <f t="shared" si="9"/>
        <v>45514.770833333343</v>
      </c>
      <c r="G227" s="9">
        <f t="shared" si="10"/>
        <v>45514.788194444453</v>
      </c>
      <c r="H227">
        <v>25</v>
      </c>
      <c r="I227" t="s">
        <v>36</v>
      </c>
      <c r="J227" t="s">
        <v>29</v>
      </c>
      <c r="K227">
        <v>4</v>
      </c>
      <c r="L227">
        <v>5</v>
      </c>
      <c r="M227" t="s">
        <v>38</v>
      </c>
      <c r="N227" t="s">
        <v>47</v>
      </c>
      <c r="O227" t="b">
        <v>1</v>
      </c>
      <c r="P227" t="b">
        <v>1</v>
      </c>
      <c r="Q227">
        <v>5</v>
      </c>
      <c r="R227">
        <v>0.8</v>
      </c>
      <c r="S227" t="s">
        <v>189</v>
      </c>
      <c r="T227" t="s">
        <v>32</v>
      </c>
      <c r="U227">
        <v>12</v>
      </c>
      <c r="V227">
        <v>13</v>
      </c>
      <c r="W227">
        <f t="shared" si="11"/>
        <v>25</v>
      </c>
      <c r="X227" t="b">
        <v>0</v>
      </c>
      <c r="Y227">
        <v>12</v>
      </c>
      <c r="Z227">
        <v>3</v>
      </c>
      <c r="AA227">
        <v>18</v>
      </c>
      <c r="AB227">
        <v>30.259433962264151</v>
      </c>
    </row>
    <row r="228" spans="1:28" x14ac:dyDescent="0.25">
      <c r="A228" t="s">
        <v>305</v>
      </c>
      <c r="B228" t="s">
        <v>34</v>
      </c>
      <c r="C228" t="s">
        <v>77</v>
      </c>
      <c r="D228" s="1">
        <v>45515.84375</v>
      </c>
      <c r="E228" s="1">
        <v>45515.861111111109</v>
      </c>
      <c r="F228" s="8">
        <f t="shared" si="9"/>
        <v>45515.84375</v>
      </c>
      <c r="G228" s="9">
        <f t="shared" si="10"/>
        <v>45515.861111111109</v>
      </c>
      <c r="H228">
        <v>25</v>
      </c>
      <c r="I228" t="s">
        <v>44</v>
      </c>
      <c r="J228" t="s">
        <v>45</v>
      </c>
      <c r="K228">
        <v>2</v>
      </c>
      <c r="L228">
        <v>2.5</v>
      </c>
      <c r="M228" t="s">
        <v>28</v>
      </c>
      <c r="N228" t="s">
        <v>54</v>
      </c>
      <c r="O228" t="b">
        <v>1</v>
      </c>
      <c r="P228" t="b">
        <v>1</v>
      </c>
      <c r="Q228">
        <v>10</v>
      </c>
      <c r="R228">
        <v>0.8</v>
      </c>
      <c r="S228" t="s">
        <v>189</v>
      </c>
      <c r="T228" t="s">
        <v>56</v>
      </c>
      <c r="U228">
        <v>6</v>
      </c>
      <c r="V228">
        <v>19</v>
      </c>
      <c r="W228">
        <f t="shared" si="11"/>
        <v>25</v>
      </c>
      <c r="X228" t="b">
        <v>0</v>
      </c>
      <c r="Y228">
        <v>2</v>
      </c>
      <c r="Z228">
        <v>2</v>
      </c>
      <c r="AA228">
        <v>20</v>
      </c>
      <c r="AB228">
        <v>28.186274509803919</v>
      </c>
    </row>
    <row r="229" spans="1:28" x14ac:dyDescent="0.25">
      <c r="A229" t="s">
        <v>306</v>
      </c>
      <c r="B229" t="s">
        <v>42</v>
      </c>
      <c r="C229" t="s">
        <v>79</v>
      </c>
      <c r="D229" s="1">
        <v>45516.770833333343</v>
      </c>
      <c r="E229" s="1">
        <v>45516.784722222219</v>
      </c>
      <c r="F229" s="8">
        <f t="shared" si="9"/>
        <v>45516.770833333343</v>
      </c>
      <c r="G229" s="9">
        <f t="shared" si="10"/>
        <v>45516.784722222219</v>
      </c>
      <c r="H229">
        <v>20</v>
      </c>
      <c r="I229" t="s">
        <v>28</v>
      </c>
      <c r="J229" t="s">
        <v>37</v>
      </c>
      <c r="K229">
        <v>3</v>
      </c>
      <c r="L229">
        <v>3.5</v>
      </c>
      <c r="M229" t="s">
        <v>46</v>
      </c>
      <c r="N229" t="s">
        <v>39</v>
      </c>
      <c r="O229" t="b">
        <v>1</v>
      </c>
      <c r="P229" t="b">
        <v>0</v>
      </c>
      <c r="Q229">
        <v>5.7142857142857144</v>
      </c>
      <c r="R229">
        <v>0.8571428571428571</v>
      </c>
      <c r="S229" t="s">
        <v>189</v>
      </c>
      <c r="T229" t="s">
        <v>32</v>
      </c>
      <c r="U229">
        <v>8.4</v>
      </c>
      <c r="V229">
        <v>11.6</v>
      </c>
      <c r="W229">
        <f t="shared" si="11"/>
        <v>20</v>
      </c>
      <c r="X229" t="b">
        <v>0</v>
      </c>
      <c r="Y229">
        <v>6</v>
      </c>
      <c r="Z229">
        <v>1</v>
      </c>
      <c r="AA229">
        <v>18</v>
      </c>
      <c r="AB229">
        <v>28.844221105527641</v>
      </c>
    </row>
    <row r="230" spans="1:28" x14ac:dyDescent="0.25">
      <c r="A230" t="s">
        <v>307</v>
      </c>
      <c r="B230" t="s">
        <v>50</v>
      </c>
      <c r="C230" t="s">
        <v>35</v>
      </c>
      <c r="D230" s="1">
        <v>45517.822916666657</v>
      </c>
      <c r="E230" s="1">
        <v>45517.840277777781</v>
      </c>
      <c r="F230" s="8">
        <f t="shared" si="9"/>
        <v>45517.822916666657</v>
      </c>
      <c r="G230" s="9">
        <f t="shared" si="10"/>
        <v>45517.840277777781</v>
      </c>
      <c r="H230">
        <v>25</v>
      </c>
      <c r="I230" t="s">
        <v>52</v>
      </c>
      <c r="J230" t="s">
        <v>53</v>
      </c>
      <c r="K230">
        <v>5</v>
      </c>
      <c r="L230">
        <v>4.5</v>
      </c>
      <c r="M230" t="s">
        <v>46</v>
      </c>
      <c r="N230" t="s">
        <v>54</v>
      </c>
      <c r="O230" t="b">
        <v>1</v>
      </c>
      <c r="P230" t="b">
        <v>0</v>
      </c>
      <c r="Q230">
        <v>5.5555555555555554</v>
      </c>
      <c r="R230">
        <v>1.1111111111111109</v>
      </c>
      <c r="S230" t="s">
        <v>189</v>
      </c>
      <c r="T230" t="s">
        <v>56</v>
      </c>
      <c r="U230">
        <v>10.8</v>
      </c>
      <c r="V230">
        <v>14.2</v>
      </c>
      <c r="W230">
        <f t="shared" si="11"/>
        <v>25</v>
      </c>
      <c r="X230" t="b">
        <v>0</v>
      </c>
      <c r="Y230">
        <v>20</v>
      </c>
      <c r="Z230">
        <v>1</v>
      </c>
      <c r="AA230">
        <v>19</v>
      </c>
      <c r="AB230">
        <v>29.948453608247419</v>
      </c>
    </row>
    <row r="231" spans="1:28" x14ac:dyDescent="0.25">
      <c r="A231" t="s">
        <v>308</v>
      </c>
      <c r="B231" t="s">
        <v>26</v>
      </c>
      <c r="C231" t="s">
        <v>27</v>
      </c>
      <c r="D231" s="1">
        <v>45518.770833333343</v>
      </c>
      <c r="E231" s="1">
        <v>45518.795138888891</v>
      </c>
      <c r="F231" s="8">
        <f t="shared" si="9"/>
        <v>45518.770833333343</v>
      </c>
      <c r="G231" s="9">
        <f t="shared" si="10"/>
        <v>45518.795138888891</v>
      </c>
      <c r="H231">
        <v>35</v>
      </c>
      <c r="I231" t="s">
        <v>36</v>
      </c>
      <c r="J231" t="s">
        <v>29</v>
      </c>
      <c r="K231">
        <v>3</v>
      </c>
      <c r="L231">
        <v>5</v>
      </c>
      <c r="M231" t="s">
        <v>38</v>
      </c>
      <c r="N231" t="s">
        <v>47</v>
      </c>
      <c r="O231" t="b">
        <v>1</v>
      </c>
      <c r="P231" t="b">
        <v>0</v>
      </c>
      <c r="Q231">
        <v>7</v>
      </c>
      <c r="R231">
        <v>0.6</v>
      </c>
      <c r="S231" t="s">
        <v>189</v>
      </c>
      <c r="T231" t="s">
        <v>32</v>
      </c>
      <c r="U231">
        <v>12</v>
      </c>
      <c r="V231">
        <v>23</v>
      </c>
      <c r="W231">
        <f t="shared" si="11"/>
        <v>35</v>
      </c>
      <c r="X231" t="b">
        <v>1</v>
      </c>
      <c r="Y231">
        <v>9</v>
      </c>
      <c r="Z231">
        <v>3</v>
      </c>
      <c r="AA231">
        <v>18</v>
      </c>
      <c r="AB231">
        <v>30.259433962264151</v>
      </c>
    </row>
    <row r="232" spans="1:28" x14ac:dyDescent="0.25">
      <c r="A232" t="s">
        <v>309</v>
      </c>
      <c r="B232" t="s">
        <v>34</v>
      </c>
      <c r="C232" t="s">
        <v>43</v>
      </c>
      <c r="D232" s="1">
        <v>45519.84375</v>
      </c>
      <c r="E232" s="1">
        <v>45519.861111111109</v>
      </c>
      <c r="F232" s="8">
        <f t="shared" si="9"/>
        <v>45519.84375</v>
      </c>
      <c r="G232" s="9">
        <f t="shared" si="10"/>
        <v>45519.861111111109</v>
      </c>
      <c r="H232">
        <v>25</v>
      </c>
      <c r="I232" t="s">
        <v>28</v>
      </c>
      <c r="J232" t="s">
        <v>37</v>
      </c>
      <c r="K232">
        <v>4</v>
      </c>
      <c r="L232">
        <v>3.5</v>
      </c>
      <c r="M232" t="s">
        <v>28</v>
      </c>
      <c r="N232" t="s">
        <v>30</v>
      </c>
      <c r="O232" t="b">
        <v>1</v>
      </c>
      <c r="P232" t="b">
        <v>0</v>
      </c>
      <c r="Q232">
        <v>7.1428571428571432</v>
      </c>
      <c r="R232">
        <v>1.142857142857143</v>
      </c>
      <c r="S232" t="s">
        <v>189</v>
      </c>
      <c r="T232" t="s">
        <v>32</v>
      </c>
      <c r="U232">
        <v>8.4</v>
      </c>
      <c r="V232">
        <v>16.600000000000001</v>
      </c>
      <c r="W232">
        <f t="shared" si="11"/>
        <v>25</v>
      </c>
      <c r="X232" t="b">
        <v>0</v>
      </c>
      <c r="Y232">
        <v>8</v>
      </c>
      <c r="Z232">
        <v>2</v>
      </c>
      <c r="AA232">
        <v>20</v>
      </c>
      <c r="AB232">
        <v>28.186274509803919</v>
      </c>
    </row>
    <row r="233" spans="1:28" x14ac:dyDescent="0.25">
      <c r="A233" t="s">
        <v>310</v>
      </c>
      <c r="B233" t="s">
        <v>42</v>
      </c>
      <c r="C233" t="s">
        <v>69</v>
      </c>
      <c r="D233" s="1">
        <v>45520.791666666657</v>
      </c>
      <c r="E233" s="1">
        <v>45520.805555555547</v>
      </c>
      <c r="F233" s="8">
        <f t="shared" si="9"/>
        <v>45520.791666666657</v>
      </c>
      <c r="G233" s="9">
        <f t="shared" si="10"/>
        <v>45520.805555555547</v>
      </c>
      <c r="H233">
        <v>20</v>
      </c>
      <c r="I233" t="s">
        <v>44</v>
      </c>
      <c r="J233" t="s">
        <v>45</v>
      </c>
      <c r="K233">
        <v>2</v>
      </c>
      <c r="L233">
        <v>2</v>
      </c>
      <c r="M233" t="s">
        <v>46</v>
      </c>
      <c r="N233" t="s">
        <v>39</v>
      </c>
      <c r="O233" t="b">
        <v>1</v>
      </c>
      <c r="P233" t="b">
        <v>0</v>
      </c>
      <c r="Q233">
        <v>10</v>
      </c>
      <c r="R233">
        <v>1</v>
      </c>
      <c r="S233" t="s">
        <v>189</v>
      </c>
      <c r="T233" t="s">
        <v>32</v>
      </c>
      <c r="U233">
        <v>4.8</v>
      </c>
      <c r="V233">
        <v>15.2</v>
      </c>
      <c r="W233">
        <f t="shared" si="11"/>
        <v>20</v>
      </c>
      <c r="X233" t="b">
        <v>0</v>
      </c>
      <c r="Y233">
        <v>2</v>
      </c>
      <c r="Z233">
        <v>1</v>
      </c>
      <c r="AA233">
        <v>19</v>
      </c>
      <c r="AB233">
        <v>28.844221105527641</v>
      </c>
    </row>
    <row r="234" spans="1:28" x14ac:dyDescent="0.25">
      <c r="A234" t="s">
        <v>311</v>
      </c>
      <c r="B234" t="s">
        <v>58</v>
      </c>
      <c r="C234" t="s">
        <v>71</v>
      </c>
      <c r="D234" s="1">
        <v>45521.541666666657</v>
      </c>
      <c r="E234" s="1">
        <v>45521.5625</v>
      </c>
      <c r="F234" s="8">
        <f t="shared" si="9"/>
        <v>45521.541666666657</v>
      </c>
      <c r="G234" s="9">
        <f t="shared" si="10"/>
        <v>45521.5625</v>
      </c>
      <c r="H234">
        <v>30</v>
      </c>
      <c r="I234" t="s">
        <v>28</v>
      </c>
      <c r="J234" t="s">
        <v>37</v>
      </c>
      <c r="K234">
        <v>3</v>
      </c>
      <c r="L234">
        <v>3</v>
      </c>
      <c r="M234" t="s">
        <v>38</v>
      </c>
      <c r="N234" t="s">
        <v>47</v>
      </c>
      <c r="O234" t="b">
        <v>0</v>
      </c>
      <c r="P234" t="b">
        <v>1</v>
      </c>
      <c r="Q234">
        <v>10</v>
      </c>
      <c r="R234">
        <v>1</v>
      </c>
      <c r="S234" t="s">
        <v>189</v>
      </c>
      <c r="T234" t="s">
        <v>32</v>
      </c>
      <c r="U234">
        <v>7.1999999999999993</v>
      </c>
      <c r="V234">
        <v>22.8</v>
      </c>
      <c r="W234">
        <f t="shared" si="11"/>
        <v>30</v>
      </c>
      <c r="X234" t="b">
        <v>0</v>
      </c>
      <c r="Y234">
        <v>6</v>
      </c>
      <c r="Z234">
        <v>3</v>
      </c>
      <c r="AA234">
        <v>13</v>
      </c>
      <c r="AB234">
        <v>30.286458333333329</v>
      </c>
    </row>
    <row r="235" spans="1:28" x14ac:dyDescent="0.25">
      <c r="A235" t="s">
        <v>312</v>
      </c>
      <c r="B235" t="s">
        <v>26</v>
      </c>
      <c r="C235" t="s">
        <v>51</v>
      </c>
      <c r="D235" s="1">
        <v>45522.770833333343</v>
      </c>
      <c r="E235" s="1">
        <v>45522.798611111109</v>
      </c>
      <c r="F235" s="8">
        <f t="shared" si="9"/>
        <v>45522.770833333343</v>
      </c>
      <c r="G235" s="9">
        <f t="shared" si="10"/>
        <v>45522.798611111109</v>
      </c>
      <c r="H235">
        <v>40</v>
      </c>
      <c r="I235" t="s">
        <v>36</v>
      </c>
      <c r="J235" t="s">
        <v>29</v>
      </c>
      <c r="K235">
        <v>4</v>
      </c>
      <c r="L235">
        <v>5</v>
      </c>
      <c r="M235" t="s">
        <v>38</v>
      </c>
      <c r="N235" t="s">
        <v>30</v>
      </c>
      <c r="O235" t="b">
        <v>1</v>
      </c>
      <c r="P235" t="b">
        <v>1</v>
      </c>
      <c r="Q235">
        <v>8</v>
      </c>
      <c r="R235">
        <v>0.8</v>
      </c>
      <c r="S235" t="s">
        <v>189</v>
      </c>
      <c r="T235" t="s">
        <v>32</v>
      </c>
      <c r="U235">
        <v>12</v>
      </c>
      <c r="V235">
        <v>28</v>
      </c>
      <c r="W235">
        <f t="shared" si="11"/>
        <v>40</v>
      </c>
      <c r="X235" t="b">
        <v>1</v>
      </c>
      <c r="Y235">
        <v>12</v>
      </c>
      <c r="Z235">
        <v>3</v>
      </c>
      <c r="AA235">
        <v>18</v>
      </c>
      <c r="AB235">
        <v>30.259433962264151</v>
      </c>
    </row>
    <row r="236" spans="1:28" x14ac:dyDescent="0.25">
      <c r="A236" t="s">
        <v>313</v>
      </c>
      <c r="B236" t="s">
        <v>34</v>
      </c>
      <c r="C236" t="s">
        <v>77</v>
      </c>
      <c r="D236" s="1">
        <v>45523.84375</v>
      </c>
      <c r="E236" s="1">
        <v>45523.857638888891</v>
      </c>
      <c r="F236" s="8">
        <f t="shared" si="9"/>
        <v>45523.84375</v>
      </c>
      <c r="G236" s="9">
        <f t="shared" si="10"/>
        <v>45523.857638888891</v>
      </c>
      <c r="H236">
        <v>20</v>
      </c>
      <c r="I236" t="s">
        <v>44</v>
      </c>
      <c r="J236" t="s">
        <v>45</v>
      </c>
      <c r="K236">
        <v>2</v>
      </c>
      <c r="L236">
        <v>2.5</v>
      </c>
      <c r="M236" t="s">
        <v>28</v>
      </c>
      <c r="N236" t="s">
        <v>54</v>
      </c>
      <c r="O236" t="b">
        <v>1</v>
      </c>
      <c r="P236" t="b">
        <v>0</v>
      </c>
      <c r="Q236">
        <v>8</v>
      </c>
      <c r="R236">
        <v>0.8</v>
      </c>
      <c r="S236" t="s">
        <v>189</v>
      </c>
      <c r="T236" t="s">
        <v>56</v>
      </c>
      <c r="U236">
        <v>6</v>
      </c>
      <c r="V236">
        <v>14</v>
      </c>
      <c r="W236">
        <f t="shared" si="11"/>
        <v>20</v>
      </c>
      <c r="X236" t="b">
        <v>0</v>
      </c>
      <c r="Y236">
        <v>2</v>
      </c>
      <c r="Z236">
        <v>2</v>
      </c>
      <c r="AA236">
        <v>20</v>
      </c>
      <c r="AB236">
        <v>28.186274509803919</v>
      </c>
    </row>
    <row r="237" spans="1:28" x14ac:dyDescent="0.25">
      <c r="A237" t="s">
        <v>314</v>
      </c>
      <c r="B237" t="s">
        <v>42</v>
      </c>
      <c r="C237" t="s">
        <v>79</v>
      </c>
      <c r="D237" s="1">
        <v>45524.770833333343</v>
      </c>
      <c r="E237" s="1">
        <v>45524.784722222219</v>
      </c>
      <c r="F237" s="8">
        <f t="shared" si="9"/>
        <v>45524.770833333343</v>
      </c>
      <c r="G237" s="9">
        <f t="shared" si="10"/>
        <v>45524.784722222219</v>
      </c>
      <c r="H237">
        <v>20</v>
      </c>
      <c r="I237" t="s">
        <v>28</v>
      </c>
      <c r="J237" t="s">
        <v>37</v>
      </c>
      <c r="K237">
        <v>3</v>
      </c>
      <c r="L237">
        <v>3.5</v>
      </c>
      <c r="M237" t="s">
        <v>46</v>
      </c>
      <c r="N237" t="s">
        <v>39</v>
      </c>
      <c r="O237" t="b">
        <v>1</v>
      </c>
      <c r="P237" t="b">
        <v>0</v>
      </c>
      <c r="Q237">
        <v>5.7142857142857144</v>
      </c>
      <c r="R237">
        <v>0.8571428571428571</v>
      </c>
      <c r="S237" t="s">
        <v>189</v>
      </c>
      <c r="T237" t="s">
        <v>32</v>
      </c>
      <c r="U237">
        <v>8.4</v>
      </c>
      <c r="V237">
        <v>11.6</v>
      </c>
      <c r="W237">
        <f t="shared" si="11"/>
        <v>20</v>
      </c>
      <c r="X237" t="b">
        <v>0</v>
      </c>
      <c r="Y237">
        <v>6</v>
      </c>
      <c r="Z237">
        <v>1</v>
      </c>
      <c r="AA237">
        <v>18</v>
      </c>
      <c r="AB237">
        <v>28.844221105527641</v>
      </c>
    </row>
    <row r="238" spans="1:28" x14ac:dyDescent="0.25">
      <c r="A238" t="s">
        <v>315</v>
      </c>
      <c r="B238" t="s">
        <v>50</v>
      </c>
      <c r="C238" t="s">
        <v>59</v>
      </c>
      <c r="D238" s="1">
        <v>45525.822916666657</v>
      </c>
      <c r="E238" s="1">
        <v>45525.84375</v>
      </c>
      <c r="F238" s="8">
        <f t="shared" si="9"/>
        <v>45525.822916666657</v>
      </c>
      <c r="G238" s="9">
        <f t="shared" si="10"/>
        <v>45525.84375</v>
      </c>
      <c r="H238">
        <v>30</v>
      </c>
      <c r="I238" t="s">
        <v>52</v>
      </c>
      <c r="J238" t="s">
        <v>53</v>
      </c>
      <c r="K238">
        <v>5</v>
      </c>
      <c r="L238">
        <v>4</v>
      </c>
      <c r="M238" t="s">
        <v>38</v>
      </c>
      <c r="N238" t="s">
        <v>30</v>
      </c>
      <c r="O238" t="b">
        <v>1</v>
      </c>
      <c r="P238" t="b">
        <v>0</v>
      </c>
      <c r="Q238">
        <v>7.5</v>
      </c>
      <c r="R238">
        <v>1.25</v>
      </c>
      <c r="S238" t="s">
        <v>189</v>
      </c>
      <c r="T238" t="s">
        <v>32</v>
      </c>
      <c r="U238">
        <v>9.6</v>
      </c>
      <c r="V238">
        <v>20.399999999999999</v>
      </c>
      <c r="W238">
        <f t="shared" si="11"/>
        <v>30</v>
      </c>
      <c r="X238" t="b">
        <v>0</v>
      </c>
      <c r="Y238">
        <v>20</v>
      </c>
      <c r="Z238">
        <v>3</v>
      </c>
      <c r="AA238">
        <v>19</v>
      </c>
      <c r="AB238">
        <v>29.948453608247419</v>
      </c>
    </row>
    <row r="239" spans="1:28" x14ac:dyDescent="0.25">
      <c r="A239" t="s">
        <v>316</v>
      </c>
      <c r="B239" t="s">
        <v>58</v>
      </c>
      <c r="C239" t="s">
        <v>75</v>
      </c>
      <c r="D239" s="1">
        <v>45526.541666666657</v>
      </c>
      <c r="E239" s="1">
        <v>45526.559027777781</v>
      </c>
      <c r="F239" s="8">
        <f t="shared" si="9"/>
        <v>45526.541666666657</v>
      </c>
      <c r="G239" s="9">
        <f t="shared" si="10"/>
        <v>45526.559027777781</v>
      </c>
      <c r="H239">
        <v>25</v>
      </c>
      <c r="I239" t="s">
        <v>28</v>
      </c>
      <c r="J239" t="s">
        <v>37</v>
      </c>
      <c r="K239">
        <v>3</v>
      </c>
      <c r="L239">
        <v>3.5</v>
      </c>
      <c r="M239" t="s">
        <v>46</v>
      </c>
      <c r="N239" t="s">
        <v>47</v>
      </c>
      <c r="O239" t="b">
        <v>0</v>
      </c>
      <c r="P239" t="b">
        <v>0</v>
      </c>
      <c r="Q239">
        <v>7.1428571428571432</v>
      </c>
      <c r="R239">
        <v>0.8571428571428571</v>
      </c>
      <c r="S239" t="s">
        <v>189</v>
      </c>
      <c r="T239" t="s">
        <v>32</v>
      </c>
      <c r="U239">
        <v>8.4</v>
      </c>
      <c r="V239">
        <v>16.600000000000001</v>
      </c>
      <c r="W239">
        <f t="shared" si="11"/>
        <v>25</v>
      </c>
      <c r="X239" t="b">
        <v>0</v>
      </c>
      <c r="Y239">
        <v>6</v>
      </c>
      <c r="Z239">
        <v>1</v>
      </c>
      <c r="AA239">
        <v>13</v>
      </c>
      <c r="AB239">
        <v>30.286458333333329</v>
      </c>
    </row>
    <row r="240" spans="1:28" x14ac:dyDescent="0.25">
      <c r="A240" t="s">
        <v>317</v>
      </c>
      <c r="B240" t="s">
        <v>26</v>
      </c>
      <c r="C240" t="s">
        <v>77</v>
      </c>
      <c r="D240" s="1">
        <v>45527.770833333343</v>
      </c>
      <c r="E240" s="1">
        <v>45527.784722222219</v>
      </c>
      <c r="F240" s="8">
        <f t="shared" si="9"/>
        <v>45527.770833333343</v>
      </c>
      <c r="G240" s="9">
        <f t="shared" si="10"/>
        <v>45527.784722222219</v>
      </c>
      <c r="H240">
        <v>20</v>
      </c>
      <c r="I240" t="s">
        <v>36</v>
      </c>
      <c r="J240" t="s">
        <v>29</v>
      </c>
      <c r="K240">
        <v>4</v>
      </c>
      <c r="L240">
        <v>4.5</v>
      </c>
      <c r="M240" t="s">
        <v>28</v>
      </c>
      <c r="N240" t="s">
        <v>54</v>
      </c>
      <c r="O240" t="b">
        <v>1</v>
      </c>
      <c r="P240" t="b">
        <v>0</v>
      </c>
      <c r="Q240">
        <v>4.4444444444444446</v>
      </c>
      <c r="R240">
        <v>0.88888888888888884</v>
      </c>
      <c r="S240" t="s">
        <v>189</v>
      </c>
      <c r="T240" t="s">
        <v>56</v>
      </c>
      <c r="U240">
        <v>10.8</v>
      </c>
      <c r="V240">
        <v>9.2000000000000011</v>
      </c>
      <c r="W240">
        <f t="shared" si="11"/>
        <v>20</v>
      </c>
      <c r="X240" t="b">
        <v>0</v>
      </c>
      <c r="Y240">
        <v>12</v>
      </c>
      <c r="Z240">
        <v>2</v>
      </c>
      <c r="AA240">
        <v>18</v>
      </c>
      <c r="AB240">
        <v>30.259433962264151</v>
      </c>
    </row>
    <row r="241" spans="1:28" x14ac:dyDescent="0.25">
      <c r="A241" t="s">
        <v>318</v>
      </c>
      <c r="B241" t="s">
        <v>34</v>
      </c>
      <c r="C241" t="s">
        <v>79</v>
      </c>
      <c r="D241" s="1">
        <v>45528.84375</v>
      </c>
      <c r="E241" s="1">
        <v>45528.861111111109</v>
      </c>
      <c r="F241" s="8">
        <f t="shared" si="9"/>
        <v>45528.84375</v>
      </c>
      <c r="G241" s="9">
        <f t="shared" si="10"/>
        <v>45528.861111111109</v>
      </c>
      <c r="H241">
        <v>25</v>
      </c>
      <c r="I241" t="s">
        <v>44</v>
      </c>
      <c r="J241" t="s">
        <v>45</v>
      </c>
      <c r="K241">
        <v>2</v>
      </c>
      <c r="L241">
        <v>2</v>
      </c>
      <c r="M241" t="s">
        <v>38</v>
      </c>
      <c r="N241" t="s">
        <v>39</v>
      </c>
      <c r="O241" t="b">
        <v>1</v>
      </c>
      <c r="P241" t="b">
        <v>1</v>
      </c>
      <c r="Q241">
        <v>12.5</v>
      </c>
      <c r="R241">
        <v>1</v>
      </c>
      <c r="S241" t="s">
        <v>189</v>
      </c>
      <c r="T241" t="s">
        <v>32</v>
      </c>
      <c r="U241">
        <v>4.8</v>
      </c>
      <c r="V241">
        <v>20.2</v>
      </c>
      <c r="W241">
        <f t="shared" si="11"/>
        <v>25</v>
      </c>
      <c r="X241" t="b">
        <v>0</v>
      </c>
      <c r="Y241">
        <v>2</v>
      </c>
      <c r="Z241">
        <v>3</v>
      </c>
      <c r="AA241">
        <v>20</v>
      </c>
      <c r="AB241">
        <v>28.186274509803919</v>
      </c>
    </row>
    <row r="242" spans="1:28" x14ac:dyDescent="0.25">
      <c r="A242" t="s">
        <v>319</v>
      </c>
      <c r="B242" t="s">
        <v>42</v>
      </c>
      <c r="C242" t="s">
        <v>59</v>
      </c>
      <c r="D242" s="1">
        <v>45529.770833333343</v>
      </c>
      <c r="E242" s="1">
        <v>45529.784722222219</v>
      </c>
      <c r="F242" s="8">
        <f t="shared" si="9"/>
        <v>45529.770833333343</v>
      </c>
      <c r="G242" s="9">
        <f t="shared" si="10"/>
        <v>45529.784722222219</v>
      </c>
      <c r="H242">
        <v>20</v>
      </c>
      <c r="I242" t="s">
        <v>28</v>
      </c>
      <c r="J242" t="s">
        <v>37</v>
      </c>
      <c r="K242">
        <v>3</v>
      </c>
      <c r="L242">
        <v>3</v>
      </c>
      <c r="M242" t="s">
        <v>38</v>
      </c>
      <c r="N242" t="s">
        <v>47</v>
      </c>
      <c r="O242" t="b">
        <v>1</v>
      </c>
      <c r="P242" t="b">
        <v>1</v>
      </c>
      <c r="Q242">
        <v>6.666666666666667</v>
      </c>
      <c r="R242">
        <v>1</v>
      </c>
      <c r="S242" t="s">
        <v>189</v>
      </c>
      <c r="T242" t="s">
        <v>32</v>
      </c>
      <c r="U242">
        <v>7.1999999999999993</v>
      </c>
      <c r="V242">
        <v>12.8</v>
      </c>
      <c r="W242">
        <f t="shared" si="11"/>
        <v>20</v>
      </c>
      <c r="X242" t="b">
        <v>0</v>
      </c>
      <c r="Y242">
        <v>6</v>
      </c>
      <c r="Z242">
        <v>3</v>
      </c>
      <c r="AA242">
        <v>18</v>
      </c>
      <c r="AB242">
        <v>28.844221105527641</v>
      </c>
    </row>
    <row r="243" spans="1:28" x14ac:dyDescent="0.25">
      <c r="A243" t="s">
        <v>320</v>
      </c>
      <c r="B243" t="s">
        <v>50</v>
      </c>
      <c r="C243" t="s">
        <v>35</v>
      </c>
      <c r="D243" s="1">
        <v>45530.822916666657</v>
      </c>
      <c r="E243" s="1">
        <v>45530.840277777781</v>
      </c>
      <c r="F243" s="8">
        <f t="shared" si="9"/>
        <v>45530.822916666657</v>
      </c>
      <c r="G243" s="9">
        <f t="shared" si="10"/>
        <v>45530.840277777781</v>
      </c>
      <c r="H243">
        <v>25</v>
      </c>
      <c r="I243" t="s">
        <v>52</v>
      </c>
      <c r="J243" t="s">
        <v>53</v>
      </c>
      <c r="K243">
        <v>5</v>
      </c>
      <c r="L243">
        <v>4.5</v>
      </c>
      <c r="M243" t="s">
        <v>46</v>
      </c>
      <c r="N243" t="s">
        <v>54</v>
      </c>
      <c r="O243" t="b">
        <v>1</v>
      </c>
      <c r="P243" t="b">
        <v>0</v>
      </c>
      <c r="Q243">
        <v>5.5555555555555554</v>
      </c>
      <c r="R243">
        <v>1.1111111111111109</v>
      </c>
      <c r="S243" t="s">
        <v>189</v>
      </c>
      <c r="T243" t="s">
        <v>56</v>
      </c>
      <c r="U243">
        <v>10.8</v>
      </c>
      <c r="V243">
        <v>14.2</v>
      </c>
      <c r="W243">
        <f t="shared" si="11"/>
        <v>25</v>
      </c>
      <c r="X243" t="b">
        <v>0</v>
      </c>
      <c r="Y243">
        <v>20</v>
      </c>
      <c r="Z243">
        <v>1</v>
      </c>
      <c r="AA243">
        <v>19</v>
      </c>
      <c r="AB243">
        <v>29.948453608247419</v>
      </c>
    </row>
    <row r="244" spans="1:28" x14ac:dyDescent="0.25">
      <c r="A244" t="s">
        <v>321</v>
      </c>
      <c r="B244" t="s">
        <v>58</v>
      </c>
      <c r="C244" t="s">
        <v>43</v>
      </c>
      <c r="D244" s="1">
        <v>45531.541666666657</v>
      </c>
      <c r="E244" s="1">
        <v>45531.555555555547</v>
      </c>
      <c r="F244" s="8">
        <f t="shared" si="9"/>
        <v>45531.541666666657</v>
      </c>
      <c r="G244" s="9">
        <f t="shared" si="10"/>
        <v>45531.555555555547</v>
      </c>
      <c r="H244">
        <v>20</v>
      </c>
      <c r="I244" t="s">
        <v>28</v>
      </c>
      <c r="J244" t="s">
        <v>37</v>
      </c>
      <c r="K244">
        <v>3</v>
      </c>
      <c r="L244">
        <v>3.5</v>
      </c>
      <c r="M244" t="s">
        <v>28</v>
      </c>
      <c r="N244" t="s">
        <v>39</v>
      </c>
      <c r="O244" t="b">
        <v>0</v>
      </c>
      <c r="P244" t="b">
        <v>0</v>
      </c>
      <c r="Q244">
        <v>5.7142857142857144</v>
      </c>
      <c r="R244">
        <v>0.8571428571428571</v>
      </c>
      <c r="S244" t="s">
        <v>189</v>
      </c>
      <c r="T244" t="s">
        <v>32</v>
      </c>
      <c r="U244">
        <v>8.4</v>
      </c>
      <c r="V244">
        <v>11.6</v>
      </c>
      <c r="W244">
        <f t="shared" si="11"/>
        <v>20</v>
      </c>
      <c r="X244" t="b">
        <v>0</v>
      </c>
      <c r="Y244">
        <v>6</v>
      </c>
      <c r="Z244">
        <v>2</v>
      </c>
      <c r="AA244">
        <v>13</v>
      </c>
      <c r="AB244">
        <v>30.286458333333329</v>
      </c>
    </row>
    <row r="245" spans="1:28" x14ac:dyDescent="0.25">
      <c r="A245" t="s">
        <v>322</v>
      </c>
      <c r="B245" t="s">
        <v>26</v>
      </c>
      <c r="C245" t="s">
        <v>51</v>
      </c>
      <c r="D245" s="1">
        <v>45532.770833333343</v>
      </c>
      <c r="E245" s="1">
        <v>45532.788194444453</v>
      </c>
      <c r="F245" s="8">
        <f t="shared" si="9"/>
        <v>45532.770833333343</v>
      </c>
      <c r="G245" s="9">
        <f t="shared" si="10"/>
        <v>45532.788194444453</v>
      </c>
      <c r="H245">
        <v>25</v>
      </c>
      <c r="I245" t="s">
        <v>36</v>
      </c>
      <c r="J245" t="s">
        <v>29</v>
      </c>
      <c r="K245">
        <v>4</v>
      </c>
      <c r="L245">
        <v>5</v>
      </c>
      <c r="M245" t="s">
        <v>38</v>
      </c>
      <c r="N245" t="s">
        <v>30</v>
      </c>
      <c r="O245" t="b">
        <v>1</v>
      </c>
      <c r="P245" t="b">
        <v>0</v>
      </c>
      <c r="Q245">
        <v>5</v>
      </c>
      <c r="R245">
        <v>0.8</v>
      </c>
      <c r="S245" t="s">
        <v>189</v>
      </c>
      <c r="T245" t="s">
        <v>32</v>
      </c>
      <c r="U245">
        <v>12</v>
      </c>
      <c r="V245">
        <v>13</v>
      </c>
      <c r="W245">
        <f t="shared" si="11"/>
        <v>25</v>
      </c>
      <c r="X245" t="b">
        <v>0</v>
      </c>
      <c r="Y245">
        <v>12</v>
      </c>
      <c r="Z245">
        <v>3</v>
      </c>
      <c r="AA245">
        <v>18</v>
      </c>
      <c r="AB245">
        <v>30.259433962264151</v>
      </c>
    </row>
    <row r="246" spans="1:28" x14ac:dyDescent="0.25">
      <c r="A246" t="s">
        <v>323</v>
      </c>
      <c r="B246" t="s">
        <v>34</v>
      </c>
      <c r="C246" t="s">
        <v>77</v>
      </c>
      <c r="D246" s="1">
        <v>45533.84375</v>
      </c>
      <c r="E246" s="1">
        <v>45533.861111111109</v>
      </c>
      <c r="F246" s="8">
        <f t="shared" si="9"/>
        <v>45533.84375</v>
      </c>
      <c r="G246" s="9">
        <f t="shared" si="10"/>
        <v>45533.861111111109</v>
      </c>
      <c r="H246">
        <v>25</v>
      </c>
      <c r="I246" t="s">
        <v>44</v>
      </c>
      <c r="J246" t="s">
        <v>45</v>
      </c>
      <c r="K246">
        <v>2</v>
      </c>
      <c r="L246">
        <v>2.5</v>
      </c>
      <c r="M246" t="s">
        <v>28</v>
      </c>
      <c r="N246" t="s">
        <v>54</v>
      </c>
      <c r="O246" t="b">
        <v>1</v>
      </c>
      <c r="P246" t="b">
        <v>0</v>
      </c>
      <c r="Q246">
        <v>10</v>
      </c>
      <c r="R246">
        <v>0.8</v>
      </c>
      <c r="S246" t="s">
        <v>189</v>
      </c>
      <c r="T246" t="s">
        <v>56</v>
      </c>
      <c r="U246">
        <v>6</v>
      </c>
      <c r="V246">
        <v>19</v>
      </c>
      <c r="W246">
        <f t="shared" si="11"/>
        <v>25</v>
      </c>
      <c r="X246" t="b">
        <v>0</v>
      </c>
      <c r="Y246">
        <v>2</v>
      </c>
      <c r="Z246">
        <v>2</v>
      </c>
      <c r="AA246">
        <v>20</v>
      </c>
      <c r="AB246">
        <v>28.186274509803919</v>
      </c>
    </row>
    <row r="247" spans="1:28" x14ac:dyDescent="0.25">
      <c r="A247" t="s">
        <v>324</v>
      </c>
      <c r="B247" t="s">
        <v>42</v>
      </c>
      <c r="C247" t="s">
        <v>79</v>
      </c>
      <c r="D247" s="1">
        <v>45534.770833333343</v>
      </c>
      <c r="E247" s="1">
        <v>45534.784722222219</v>
      </c>
      <c r="F247" s="8">
        <f t="shared" si="9"/>
        <v>45534.770833333343</v>
      </c>
      <c r="G247" s="9">
        <f t="shared" si="10"/>
        <v>45534.784722222219</v>
      </c>
      <c r="H247">
        <v>20</v>
      </c>
      <c r="I247" t="s">
        <v>28</v>
      </c>
      <c r="J247" t="s">
        <v>37</v>
      </c>
      <c r="K247">
        <v>3</v>
      </c>
      <c r="L247">
        <v>3.5</v>
      </c>
      <c r="M247" t="s">
        <v>46</v>
      </c>
      <c r="N247" t="s">
        <v>39</v>
      </c>
      <c r="O247" t="b">
        <v>1</v>
      </c>
      <c r="P247" t="b">
        <v>0</v>
      </c>
      <c r="Q247">
        <v>5.7142857142857144</v>
      </c>
      <c r="R247">
        <v>0.8571428571428571</v>
      </c>
      <c r="S247" t="s">
        <v>189</v>
      </c>
      <c r="T247" t="s">
        <v>32</v>
      </c>
      <c r="U247">
        <v>8.4</v>
      </c>
      <c r="V247">
        <v>11.6</v>
      </c>
      <c r="W247">
        <f t="shared" si="11"/>
        <v>20</v>
      </c>
      <c r="X247" t="b">
        <v>0</v>
      </c>
      <c r="Y247">
        <v>6</v>
      </c>
      <c r="Z247">
        <v>1</v>
      </c>
      <c r="AA247">
        <v>18</v>
      </c>
      <c r="AB247">
        <v>28.844221105527641</v>
      </c>
    </row>
    <row r="248" spans="1:28" x14ac:dyDescent="0.25">
      <c r="A248" t="s">
        <v>325</v>
      </c>
      <c r="B248" t="s">
        <v>50</v>
      </c>
      <c r="C248" t="s">
        <v>59</v>
      </c>
      <c r="D248" s="1">
        <v>45535.822916666657</v>
      </c>
      <c r="E248" s="1">
        <v>45535.840277777781</v>
      </c>
      <c r="F248" s="8">
        <f t="shared" si="9"/>
        <v>45535.822916666657</v>
      </c>
      <c r="G248" s="9">
        <f t="shared" si="10"/>
        <v>45535.840277777781</v>
      </c>
      <c r="H248">
        <v>25</v>
      </c>
      <c r="I248" t="s">
        <v>52</v>
      </c>
      <c r="J248" t="s">
        <v>53</v>
      </c>
      <c r="K248">
        <v>5</v>
      </c>
      <c r="L248">
        <v>4</v>
      </c>
      <c r="M248" t="s">
        <v>38</v>
      </c>
      <c r="N248" t="s">
        <v>30</v>
      </c>
      <c r="O248" t="b">
        <v>1</v>
      </c>
      <c r="P248" t="b">
        <v>1</v>
      </c>
      <c r="Q248">
        <v>6.25</v>
      </c>
      <c r="R248">
        <v>1.25</v>
      </c>
      <c r="S248" t="s">
        <v>189</v>
      </c>
      <c r="T248" t="s">
        <v>32</v>
      </c>
      <c r="U248">
        <v>9.6</v>
      </c>
      <c r="V248">
        <v>15.4</v>
      </c>
      <c r="W248">
        <f t="shared" si="11"/>
        <v>25</v>
      </c>
      <c r="X248" t="b">
        <v>0</v>
      </c>
      <c r="Y248">
        <v>20</v>
      </c>
      <c r="Z248">
        <v>3</v>
      </c>
      <c r="AA248">
        <v>19</v>
      </c>
      <c r="AB248">
        <v>29.948453608247419</v>
      </c>
    </row>
    <row r="249" spans="1:28" x14ac:dyDescent="0.25">
      <c r="A249" t="s">
        <v>326</v>
      </c>
      <c r="B249" t="s">
        <v>58</v>
      </c>
      <c r="C249" t="s">
        <v>75</v>
      </c>
      <c r="D249" s="1">
        <v>45536.541666666657</v>
      </c>
      <c r="E249" s="1">
        <v>45536.555555555547</v>
      </c>
      <c r="F249" s="8">
        <f t="shared" si="9"/>
        <v>45536.541666666657</v>
      </c>
      <c r="G249" s="9">
        <f t="shared" si="10"/>
        <v>45536.555555555547</v>
      </c>
      <c r="H249">
        <v>20</v>
      </c>
      <c r="I249" t="s">
        <v>28</v>
      </c>
      <c r="J249" t="s">
        <v>37</v>
      </c>
      <c r="K249">
        <v>3</v>
      </c>
      <c r="L249">
        <v>3.5</v>
      </c>
      <c r="M249" t="s">
        <v>46</v>
      </c>
      <c r="N249" t="s">
        <v>47</v>
      </c>
      <c r="O249" t="b">
        <v>0</v>
      </c>
      <c r="P249" t="b">
        <v>1</v>
      </c>
      <c r="Q249">
        <v>5.7142857142857144</v>
      </c>
      <c r="R249">
        <v>0.8571428571428571</v>
      </c>
      <c r="S249" t="s">
        <v>327</v>
      </c>
      <c r="T249" t="s">
        <v>32</v>
      </c>
      <c r="U249">
        <v>8.4</v>
      </c>
      <c r="V249">
        <v>11.6</v>
      </c>
      <c r="W249">
        <f t="shared" si="11"/>
        <v>20</v>
      </c>
      <c r="X249" t="b">
        <v>0</v>
      </c>
      <c r="Y249">
        <v>6</v>
      </c>
      <c r="Z249">
        <v>1</v>
      </c>
      <c r="AA249">
        <v>13</v>
      </c>
      <c r="AB249">
        <v>30.286458333333329</v>
      </c>
    </row>
    <row r="250" spans="1:28" x14ac:dyDescent="0.25">
      <c r="A250" t="s">
        <v>328</v>
      </c>
      <c r="B250" t="s">
        <v>26</v>
      </c>
      <c r="C250" t="s">
        <v>77</v>
      </c>
      <c r="D250" s="1">
        <v>45537.770833333343</v>
      </c>
      <c r="E250" s="1">
        <v>45537.784722222219</v>
      </c>
      <c r="F250" s="8">
        <f t="shared" si="9"/>
        <v>45537.770833333343</v>
      </c>
      <c r="G250" s="9">
        <f t="shared" si="10"/>
        <v>45537.784722222219</v>
      </c>
      <c r="H250">
        <v>20</v>
      </c>
      <c r="I250" t="s">
        <v>36</v>
      </c>
      <c r="J250" t="s">
        <v>29</v>
      </c>
      <c r="K250">
        <v>4</v>
      </c>
      <c r="L250">
        <v>4.5</v>
      </c>
      <c r="M250" t="s">
        <v>28</v>
      </c>
      <c r="N250" t="s">
        <v>54</v>
      </c>
      <c r="O250" t="b">
        <v>1</v>
      </c>
      <c r="P250" t="b">
        <v>0</v>
      </c>
      <c r="Q250">
        <v>4.4444444444444446</v>
      </c>
      <c r="R250">
        <v>0.88888888888888884</v>
      </c>
      <c r="S250" t="s">
        <v>327</v>
      </c>
      <c r="T250" t="s">
        <v>56</v>
      </c>
      <c r="U250">
        <v>10.8</v>
      </c>
      <c r="V250">
        <v>9.2000000000000011</v>
      </c>
      <c r="W250">
        <f t="shared" si="11"/>
        <v>20</v>
      </c>
      <c r="X250" t="b">
        <v>0</v>
      </c>
      <c r="Y250">
        <v>12</v>
      </c>
      <c r="Z250">
        <v>2</v>
      </c>
      <c r="AA250">
        <v>18</v>
      </c>
      <c r="AB250">
        <v>30.259433962264151</v>
      </c>
    </row>
    <row r="251" spans="1:28" x14ac:dyDescent="0.25">
      <c r="A251" t="s">
        <v>329</v>
      </c>
      <c r="B251" t="s">
        <v>34</v>
      </c>
      <c r="C251" t="s">
        <v>79</v>
      </c>
      <c r="D251" s="1">
        <v>45538.84375</v>
      </c>
      <c r="E251" s="1">
        <v>45538.861111111109</v>
      </c>
      <c r="F251" s="8">
        <f t="shared" si="9"/>
        <v>45538.84375</v>
      </c>
      <c r="G251" s="9">
        <f t="shared" si="10"/>
        <v>45538.861111111109</v>
      </c>
      <c r="H251">
        <v>25</v>
      </c>
      <c r="I251" t="s">
        <v>44</v>
      </c>
      <c r="J251" t="s">
        <v>45</v>
      </c>
      <c r="K251">
        <v>2</v>
      </c>
      <c r="L251">
        <v>2</v>
      </c>
      <c r="M251" t="s">
        <v>38</v>
      </c>
      <c r="N251" t="s">
        <v>39</v>
      </c>
      <c r="O251" t="b">
        <v>1</v>
      </c>
      <c r="P251" t="b">
        <v>0</v>
      </c>
      <c r="Q251">
        <v>12.5</v>
      </c>
      <c r="R251">
        <v>1</v>
      </c>
      <c r="S251" t="s">
        <v>327</v>
      </c>
      <c r="T251" t="s">
        <v>32</v>
      </c>
      <c r="U251">
        <v>4.8</v>
      </c>
      <c r="V251">
        <v>20.2</v>
      </c>
      <c r="W251">
        <f t="shared" si="11"/>
        <v>25</v>
      </c>
      <c r="X251" t="b">
        <v>0</v>
      </c>
      <c r="Y251">
        <v>2</v>
      </c>
      <c r="Z251">
        <v>3</v>
      </c>
      <c r="AA251">
        <v>20</v>
      </c>
      <c r="AB251">
        <v>28.186274509803919</v>
      </c>
    </row>
    <row r="252" spans="1:28" x14ac:dyDescent="0.25">
      <c r="A252" t="s">
        <v>330</v>
      </c>
      <c r="B252" t="s">
        <v>42</v>
      </c>
      <c r="C252" t="s">
        <v>59</v>
      </c>
      <c r="D252" s="1">
        <v>45539.770833333343</v>
      </c>
      <c r="E252" s="1">
        <v>45539.784722222219</v>
      </c>
      <c r="F252" s="8">
        <f t="shared" si="9"/>
        <v>45539.770833333343</v>
      </c>
      <c r="G252" s="9">
        <f t="shared" si="10"/>
        <v>45539.784722222219</v>
      </c>
      <c r="H252">
        <v>20</v>
      </c>
      <c r="I252" t="s">
        <v>28</v>
      </c>
      <c r="J252" t="s">
        <v>37</v>
      </c>
      <c r="K252">
        <v>3</v>
      </c>
      <c r="L252">
        <v>3</v>
      </c>
      <c r="M252" t="s">
        <v>38</v>
      </c>
      <c r="N252" t="s">
        <v>47</v>
      </c>
      <c r="O252" t="b">
        <v>1</v>
      </c>
      <c r="P252" t="b">
        <v>0</v>
      </c>
      <c r="Q252">
        <v>6.666666666666667</v>
      </c>
      <c r="R252">
        <v>1</v>
      </c>
      <c r="S252" t="s">
        <v>327</v>
      </c>
      <c r="T252" t="s">
        <v>32</v>
      </c>
      <c r="U252">
        <v>7.1999999999999993</v>
      </c>
      <c r="V252">
        <v>12.8</v>
      </c>
      <c r="W252">
        <f t="shared" si="11"/>
        <v>20</v>
      </c>
      <c r="X252" t="b">
        <v>0</v>
      </c>
      <c r="Y252">
        <v>6</v>
      </c>
      <c r="Z252">
        <v>3</v>
      </c>
      <c r="AA252">
        <v>18</v>
      </c>
      <c r="AB252">
        <v>28.844221105527641</v>
      </c>
    </row>
    <row r="253" spans="1:28" x14ac:dyDescent="0.25">
      <c r="A253" t="s">
        <v>331</v>
      </c>
      <c r="B253" t="s">
        <v>50</v>
      </c>
      <c r="C253" t="s">
        <v>35</v>
      </c>
      <c r="D253" s="1">
        <v>45540.822916666657</v>
      </c>
      <c r="E253" s="1">
        <v>45540.840277777781</v>
      </c>
      <c r="F253" s="8">
        <f t="shared" si="9"/>
        <v>45540.822916666657</v>
      </c>
      <c r="G253" s="9">
        <f t="shared" si="10"/>
        <v>45540.840277777781</v>
      </c>
      <c r="H253">
        <v>25</v>
      </c>
      <c r="I253" t="s">
        <v>52</v>
      </c>
      <c r="J253" t="s">
        <v>53</v>
      </c>
      <c r="K253">
        <v>5</v>
      </c>
      <c r="L253">
        <v>4.5</v>
      </c>
      <c r="M253" t="s">
        <v>46</v>
      </c>
      <c r="N253" t="s">
        <v>54</v>
      </c>
      <c r="O253" t="b">
        <v>1</v>
      </c>
      <c r="P253" t="b">
        <v>0</v>
      </c>
      <c r="Q253">
        <v>5.5555555555555554</v>
      </c>
      <c r="R253">
        <v>1.1111111111111109</v>
      </c>
      <c r="S253" t="s">
        <v>327</v>
      </c>
      <c r="T253" t="s">
        <v>56</v>
      </c>
      <c r="U253">
        <v>10.8</v>
      </c>
      <c r="V253">
        <v>14.2</v>
      </c>
      <c r="W253">
        <f t="shared" si="11"/>
        <v>25</v>
      </c>
      <c r="X253" t="b">
        <v>0</v>
      </c>
      <c r="Y253">
        <v>20</v>
      </c>
      <c r="Z253">
        <v>1</v>
      </c>
      <c r="AA253">
        <v>19</v>
      </c>
      <c r="AB253">
        <v>29.948453608247419</v>
      </c>
    </row>
    <row r="254" spans="1:28" x14ac:dyDescent="0.25">
      <c r="A254" t="s">
        <v>332</v>
      </c>
      <c r="B254" t="s">
        <v>58</v>
      </c>
      <c r="C254" t="s">
        <v>43</v>
      </c>
      <c r="D254" s="1">
        <v>45541.541666666657</v>
      </c>
      <c r="E254" s="1">
        <v>45541.555555555547</v>
      </c>
      <c r="F254" s="8">
        <f t="shared" si="9"/>
        <v>45541.541666666657</v>
      </c>
      <c r="G254" s="9">
        <f t="shared" si="10"/>
        <v>45541.555555555547</v>
      </c>
      <c r="H254">
        <v>20</v>
      </c>
      <c r="I254" t="s">
        <v>28</v>
      </c>
      <c r="J254" t="s">
        <v>37</v>
      </c>
      <c r="K254">
        <v>3</v>
      </c>
      <c r="L254">
        <v>3.5</v>
      </c>
      <c r="M254" t="s">
        <v>28</v>
      </c>
      <c r="N254" t="s">
        <v>39</v>
      </c>
      <c r="O254" t="b">
        <v>0</v>
      </c>
      <c r="P254" t="b">
        <v>0</v>
      </c>
      <c r="Q254">
        <v>5.7142857142857144</v>
      </c>
      <c r="R254">
        <v>0.8571428571428571</v>
      </c>
      <c r="S254" t="s">
        <v>327</v>
      </c>
      <c r="T254" t="s">
        <v>32</v>
      </c>
      <c r="U254">
        <v>8.4</v>
      </c>
      <c r="V254">
        <v>11.6</v>
      </c>
      <c r="W254">
        <f t="shared" si="11"/>
        <v>20</v>
      </c>
      <c r="X254" t="b">
        <v>0</v>
      </c>
      <c r="Y254">
        <v>6</v>
      </c>
      <c r="Z254">
        <v>2</v>
      </c>
      <c r="AA254">
        <v>13</v>
      </c>
      <c r="AB254">
        <v>30.286458333333329</v>
      </c>
    </row>
    <row r="255" spans="1:28" x14ac:dyDescent="0.25">
      <c r="A255" t="s">
        <v>333</v>
      </c>
      <c r="B255" t="s">
        <v>26</v>
      </c>
      <c r="C255" t="s">
        <v>51</v>
      </c>
      <c r="D255" s="1">
        <v>45542.770833333343</v>
      </c>
      <c r="E255" s="1">
        <v>45542.788194444453</v>
      </c>
      <c r="F255" s="8">
        <f t="shared" si="9"/>
        <v>45542.770833333343</v>
      </c>
      <c r="G255" s="9">
        <f t="shared" si="10"/>
        <v>45542.788194444453</v>
      </c>
      <c r="H255">
        <v>25</v>
      </c>
      <c r="I255" t="s">
        <v>36</v>
      </c>
      <c r="J255" t="s">
        <v>29</v>
      </c>
      <c r="K255">
        <v>4</v>
      </c>
      <c r="L255">
        <v>5</v>
      </c>
      <c r="M255" t="s">
        <v>38</v>
      </c>
      <c r="N255" t="s">
        <v>30</v>
      </c>
      <c r="O255" t="b">
        <v>1</v>
      </c>
      <c r="P255" t="b">
        <v>1</v>
      </c>
      <c r="Q255">
        <v>5</v>
      </c>
      <c r="R255">
        <v>0.8</v>
      </c>
      <c r="S255" t="s">
        <v>327</v>
      </c>
      <c r="T255" t="s">
        <v>32</v>
      </c>
      <c r="U255">
        <v>12</v>
      </c>
      <c r="V255">
        <v>13</v>
      </c>
      <c r="W255">
        <f t="shared" si="11"/>
        <v>25</v>
      </c>
      <c r="X255" t="b">
        <v>0</v>
      </c>
      <c r="Y255">
        <v>12</v>
      </c>
      <c r="Z255">
        <v>3</v>
      </c>
      <c r="AA255">
        <v>18</v>
      </c>
      <c r="AB255">
        <v>30.259433962264151</v>
      </c>
    </row>
    <row r="256" spans="1:28" x14ac:dyDescent="0.25">
      <c r="A256" t="s">
        <v>334</v>
      </c>
      <c r="B256" t="s">
        <v>34</v>
      </c>
      <c r="C256" t="s">
        <v>77</v>
      </c>
      <c r="D256" s="1">
        <v>45543.84375</v>
      </c>
      <c r="E256" s="1">
        <v>45543.861111111109</v>
      </c>
      <c r="F256" s="8">
        <f t="shared" si="9"/>
        <v>45543.84375</v>
      </c>
      <c r="G256" s="9">
        <f t="shared" si="10"/>
        <v>45543.861111111109</v>
      </c>
      <c r="H256">
        <v>25</v>
      </c>
      <c r="I256" t="s">
        <v>44</v>
      </c>
      <c r="J256" t="s">
        <v>45</v>
      </c>
      <c r="K256">
        <v>2</v>
      </c>
      <c r="L256">
        <v>2.5</v>
      </c>
      <c r="M256" t="s">
        <v>28</v>
      </c>
      <c r="N256" t="s">
        <v>54</v>
      </c>
      <c r="O256" t="b">
        <v>1</v>
      </c>
      <c r="P256" t="b">
        <v>1</v>
      </c>
      <c r="Q256">
        <v>10</v>
      </c>
      <c r="R256">
        <v>0.8</v>
      </c>
      <c r="S256" t="s">
        <v>327</v>
      </c>
      <c r="T256" t="s">
        <v>56</v>
      </c>
      <c r="U256">
        <v>6</v>
      </c>
      <c r="V256">
        <v>19</v>
      </c>
      <c r="W256">
        <f t="shared" si="11"/>
        <v>25</v>
      </c>
      <c r="X256" t="b">
        <v>0</v>
      </c>
      <c r="Y256">
        <v>2</v>
      </c>
      <c r="Z256">
        <v>2</v>
      </c>
      <c r="AA256">
        <v>20</v>
      </c>
      <c r="AB256">
        <v>28.186274509803919</v>
      </c>
    </row>
    <row r="257" spans="1:28" x14ac:dyDescent="0.25">
      <c r="A257" t="s">
        <v>335</v>
      </c>
      <c r="B257" t="s">
        <v>42</v>
      </c>
      <c r="C257" t="s">
        <v>79</v>
      </c>
      <c r="D257" s="1">
        <v>45544.770833333343</v>
      </c>
      <c r="E257" s="1">
        <v>45544.784722222219</v>
      </c>
      <c r="F257" s="8">
        <f t="shared" si="9"/>
        <v>45544.770833333343</v>
      </c>
      <c r="G257" s="9">
        <f t="shared" si="10"/>
        <v>45544.784722222219</v>
      </c>
      <c r="H257">
        <v>20</v>
      </c>
      <c r="I257" t="s">
        <v>28</v>
      </c>
      <c r="J257" t="s">
        <v>37</v>
      </c>
      <c r="K257">
        <v>3</v>
      </c>
      <c r="L257">
        <v>3.5</v>
      </c>
      <c r="M257" t="s">
        <v>46</v>
      </c>
      <c r="N257" t="s">
        <v>39</v>
      </c>
      <c r="O257" t="b">
        <v>1</v>
      </c>
      <c r="P257" t="b">
        <v>0</v>
      </c>
      <c r="Q257">
        <v>5.7142857142857144</v>
      </c>
      <c r="R257">
        <v>0.8571428571428571</v>
      </c>
      <c r="S257" t="s">
        <v>327</v>
      </c>
      <c r="T257" t="s">
        <v>32</v>
      </c>
      <c r="U257">
        <v>8.4</v>
      </c>
      <c r="V257">
        <v>11.6</v>
      </c>
      <c r="W257">
        <f t="shared" si="11"/>
        <v>20</v>
      </c>
      <c r="X257" t="b">
        <v>0</v>
      </c>
      <c r="Y257">
        <v>6</v>
      </c>
      <c r="Z257">
        <v>1</v>
      </c>
      <c r="AA257">
        <v>18</v>
      </c>
      <c r="AB257">
        <v>28.844221105527641</v>
      </c>
    </row>
    <row r="258" spans="1:28" x14ac:dyDescent="0.25">
      <c r="A258" t="s">
        <v>336</v>
      </c>
      <c r="B258" t="s">
        <v>26</v>
      </c>
      <c r="C258" t="s">
        <v>67</v>
      </c>
      <c r="D258" s="1">
        <v>45545.75</v>
      </c>
      <c r="E258" s="1">
        <v>45545.767361111109</v>
      </c>
      <c r="F258" s="8">
        <f t="shared" si="9"/>
        <v>45545.75</v>
      </c>
      <c r="G258" s="9">
        <f t="shared" si="10"/>
        <v>45545.767361111109</v>
      </c>
      <c r="H258">
        <v>25</v>
      </c>
      <c r="I258" t="s">
        <v>36</v>
      </c>
      <c r="J258" t="s">
        <v>29</v>
      </c>
      <c r="K258">
        <v>3</v>
      </c>
      <c r="L258">
        <v>5</v>
      </c>
      <c r="M258" t="s">
        <v>38</v>
      </c>
      <c r="N258" t="s">
        <v>54</v>
      </c>
      <c r="O258" t="b">
        <v>1</v>
      </c>
      <c r="P258" t="b">
        <v>0</v>
      </c>
      <c r="Q258">
        <v>5</v>
      </c>
      <c r="R258">
        <v>0.6</v>
      </c>
      <c r="S258" t="s">
        <v>327</v>
      </c>
      <c r="T258" t="s">
        <v>56</v>
      </c>
      <c r="U258">
        <v>12</v>
      </c>
      <c r="V258">
        <v>13</v>
      </c>
      <c r="W258">
        <f t="shared" si="11"/>
        <v>25</v>
      </c>
      <c r="X258" t="b">
        <v>0</v>
      </c>
      <c r="Y258">
        <v>9</v>
      </c>
      <c r="Z258">
        <v>3</v>
      </c>
      <c r="AA258">
        <v>18</v>
      </c>
      <c r="AB258">
        <v>30.259433962264151</v>
      </c>
    </row>
    <row r="259" spans="1:28" x14ac:dyDescent="0.25">
      <c r="A259" t="s">
        <v>337</v>
      </c>
      <c r="B259" t="s">
        <v>26</v>
      </c>
      <c r="C259" t="s">
        <v>202</v>
      </c>
      <c r="D259" s="1">
        <v>45546.802083333343</v>
      </c>
      <c r="E259" s="1">
        <v>45546.815972222219</v>
      </c>
      <c r="F259" s="8">
        <f t="shared" ref="F259:F322" si="12">D259</f>
        <v>45546.802083333343</v>
      </c>
      <c r="G259" s="9">
        <f t="shared" ref="G259:G322" si="13">E259</f>
        <v>45546.815972222219</v>
      </c>
      <c r="H259">
        <v>20</v>
      </c>
      <c r="I259" t="s">
        <v>28</v>
      </c>
      <c r="J259" t="s">
        <v>37</v>
      </c>
      <c r="K259">
        <v>2</v>
      </c>
      <c r="L259">
        <v>3.5</v>
      </c>
      <c r="M259" t="s">
        <v>28</v>
      </c>
      <c r="N259" t="s">
        <v>30</v>
      </c>
      <c r="O259" t="b">
        <v>1</v>
      </c>
      <c r="P259" t="b">
        <v>0</v>
      </c>
      <c r="Q259">
        <v>5.7142857142857144</v>
      </c>
      <c r="R259">
        <v>0.5714285714285714</v>
      </c>
      <c r="S259" t="s">
        <v>327</v>
      </c>
      <c r="T259" t="s">
        <v>32</v>
      </c>
      <c r="U259">
        <v>8.4</v>
      </c>
      <c r="V259">
        <v>11.6</v>
      </c>
      <c r="W259">
        <f t="shared" ref="W259:W322" si="14">U259+V259</f>
        <v>20</v>
      </c>
      <c r="X259" t="b">
        <v>0</v>
      </c>
      <c r="Y259">
        <v>4</v>
      </c>
      <c r="Z259">
        <v>2</v>
      </c>
      <c r="AA259">
        <v>19</v>
      </c>
      <c r="AB259">
        <v>30.259433962264151</v>
      </c>
    </row>
    <row r="260" spans="1:28" x14ac:dyDescent="0.25">
      <c r="A260" t="s">
        <v>338</v>
      </c>
      <c r="B260" t="s">
        <v>26</v>
      </c>
      <c r="C260" t="s">
        <v>75</v>
      </c>
      <c r="D260" s="1">
        <v>45547.854166666657</v>
      </c>
      <c r="E260" s="1">
        <v>45547.868055555547</v>
      </c>
      <c r="F260" s="8">
        <f t="shared" si="12"/>
        <v>45547.854166666657</v>
      </c>
      <c r="G260" s="9">
        <f t="shared" si="13"/>
        <v>45547.868055555547</v>
      </c>
      <c r="H260">
        <v>20</v>
      </c>
      <c r="I260" t="s">
        <v>44</v>
      </c>
      <c r="J260" t="s">
        <v>45</v>
      </c>
      <c r="K260">
        <v>1</v>
      </c>
      <c r="L260">
        <v>2.5</v>
      </c>
      <c r="M260" t="s">
        <v>46</v>
      </c>
      <c r="N260" t="s">
        <v>39</v>
      </c>
      <c r="O260" t="b">
        <v>1</v>
      </c>
      <c r="P260" t="b">
        <v>0</v>
      </c>
      <c r="Q260">
        <v>8</v>
      </c>
      <c r="R260">
        <v>0.4</v>
      </c>
      <c r="S260" t="s">
        <v>327</v>
      </c>
      <c r="T260" t="s">
        <v>32</v>
      </c>
      <c r="U260">
        <v>6</v>
      </c>
      <c r="V260">
        <v>14</v>
      </c>
      <c r="W260">
        <f t="shared" si="14"/>
        <v>20</v>
      </c>
      <c r="X260" t="b">
        <v>0</v>
      </c>
      <c r="Y260">
        <v>1</v>
      </c>
      <c r="Z260">
        <v>1</v>
      </c>
      <c r="AA260">
        <v>20</v>
      </c>
      <c r="AB260">
        <v>30.259433962264151</v>
      </c>
    </row>
    <row r="261" spans="1:28" x14ac:dyDescent="0.25">
      <c r="A261" t="s">
        <v>339</v>
      </c>
      <c r="B261" t="s">
        <v>26</v>
      </c>
      <c r="C261" t="s">
        <v>43</v>
      </c>
      <c r="D261" s="1">
        <v>45548.78125</v>
      </c>
      <c r="E261" s="1">
        <v>45548.798611111109</v>
      </c>
      <c r="F261" s="8">
        <f t="shared" si="12"/>
        <v>45548.78125</v>
      </c>
      <c r="G261" s="9">
        <f t="shared" si="13"/>
        <v>45548.798611111109</v>
      </c>
      <c r="H261">
        <v>25</v>
      </c>
      <c r="I261" t="s">
        <v>52</v>
      </c>
      <c r="J261" t="s">
        <v>53</v>
      </c>
      <c r="K261">
        <v>5</v>
      </c>
      <c r="L261">
        <v>4.5</v>
      </c>
      <c r="M261" t="s">
        <v>38</v>
      </c>
      <c r="N261" t="s">
        <v>47</v>
      </c>
      <c r="O261" t="b">
        <v>1</v>
      </c>
      <c r="P261" t="b">
        <v>0</v>
      </c>
      <c r="Q261">
        <v>5.5555555555555554</v>
      </c>
      <c r="R261">
        <v>1.1111111111111109</v>
      </c>
      <c r="S261" t="s">
        <v>327</v>
      </c>
      <c r="T261" t="s">
        <v>32</v>
      </c>
      <c r="U261">
        <v>10.8</v>
      </c>
      <c r="V261">
        <v>14.2</v>
      </c>
      <c r="W261">
        <f t="shared" si="14"/>
        <v>25</v>
      </c>
      <c r="X261" t="b">
        <v>0</v>
      </c>
      <c r="Y261">
        <v>20</v>
      </c>
      <c r="Z261">
        <v>3</v>
      </c>
      <c r="AA261">
        <v>18</v>
      </c>
      <c r="AB261">
        <v>30.259433962264151</v>
      </c>
    </row>
    <row r="262" spans="1:28" x14ac:dyDescent="0.25">
      <c r="A262" t="s">
        <v>340</v>
      </c>
      <c r="B262" t="s">
        <v>26</v>
      </c>
      <c r="C262" t="s">
        <v>51</v>
      </c>
      <c r="D262" s="1">
        <v>45549.791666666657</v>
      </c>
      <c r="E262" s="1">
        <v>45549.805555555547</v>
      </c>
      <c r="F262" s="8">
        <f t="shared" si="12"/>
        <v>45549.791666666657</v>
      </c>
      <c r="G262" s="9">
        <f t="shared" si="13"/>
        <v>45549.805555555547</v>
      </c>
      <c r="H262">
        <v>20</v>
      </c>
      <c r="I262" t="s">
        <v>28</v>
      </c>
      <c r="J262" t="s">
        <v>37</v>
      </c>
      <c r="K262">
        <v>3</v>
      </c>
      <c r="L262">
        <v>3</v>
      </c>
      <c r="M262" t="s">
        <v>28</v>
      </c>
      <c r="N262" t="s">
        <v>54</v>
      </c>
      <c r="O262" t="b">
        <v>1</v>
      </c>
      <c r="P262" t="b">
        <v>1</v>
      </c>
      <c r="Q262">
        <v>6.666666666666667</v>
      </c>
      <c r="R262">
        <v>1</v>
      </c>
      <c r="S262" t="s">
        <v>327</v>
      </c>
      <c r="T262" t="s">
        <v>56</v>
      </c>
      <c r="U262">
        <v>7.1999999999999993</v>
      </c>
      <c r="V262">
        <v>12.8</v>
      </c>
      <c r="W262">
        <f t="shared" si="14"/>
        <v>20</v>
      </c>
      <c r="X262" t="b">
        <v>0</v>
      </c>
      <c r="Y262">
        <v>6</v>
      </c>
      <c r="Z262">
        <v>2</v>
      </c>
      <c r="AA262">
        <v>19</v>
      </c>
      <c r="AB262">
        <v>30.259433962264151</v>
      </c>
    </row>
    <row r="263" spans="1:28" x14ac:dyDescent="0.25">
      <c r="A263" t="s">
        <v>341</v>
      </c>
      <c r="B263" t="s">
        <v>26</v>
      </c>
      <c r="C263" t="s">
        <v>77</v>
      </c>
      <c r="D263" s="1">
        <v>45550.833333333343</v>
      </c>
      <c r="E263" s="1">
        <v>45550.850694444453</v>
      </c>
      <c r="F263" s="8">
        <f t="shared" si="12"/>
        <v>45550.833333333343</v>
      </c>
      <c r="G263" s="9">
        <f t="shared" si="13"/>
        <v>45550.850694444453</v>
      </c>
      <c r="H263">
        <v>25</v>
      </c>
      <c r="I263" t="s">
        <v>36</v>
      </c>
      <c r="J263" t="s">
        <v>29</v>
      </c>
      <c r="K263">
        <v>4</v>
      </c>
      <c r="L263">
        <v>5</v>
      </c>
      <c r="M263" t="s">
        <v>38</v>
      </c>
      <c r="N263" t="s">
        <v>30</v>
      </c>
      <c r="O263" t="b">
        <v>1</v>
      </c>
      <c r="P263" t="b">
        <v>1</v>
      </c>
      <c r="Q263">
        <v>5</v>
      </c>
      <c r="R263">
        <v>0.8</v>
      </c>
      <c r="S263" t="s">
        <v>327</v>
      </c>
      <c r="T263" t="s">
        <v>32</v>
      </c>
      <c r="U263">
        <v>12</v>
      </c>
      <c r="V263">
        <v>13</v>
      </c>
      <c r="W263">
        <f t="shared" si="14"/>
        <v>25</v>
      </c>
      <c r="X263" t="b">
        <v>0</v>
      </c>
      <c r="Y263">
        <v>12</v>
      </c>
      <c r="Z263">
        <v>3</v>
      </c>
      <c r="AA263">
        <v>20</v>
      </c>
      <c r="AB263">
        <v>30.259433962264151</v>
      </c>
    </row>
    <row r="264" spans="1:28" x14ac:dyDescent="0.25">
      <c r="A264" t="s">
        <v>342</v>
      </c>
      <c r="B264" t="s">
        <v>26</v>
      </c>
      <c r="C264" t="s">
        <v>79</v>
      </c>
      <c r="D264" s="1">
        <v>45551.770833333343</v>
      </c>
      <c r="E264" s="1">
        <v>45551.784722222219</v>
      </c>
      <c r="F264" s="8">
        <f t="shared" si="12"/>
        <v>45551.770833333343</v>
      </c>
      <c r="G264" s="9">
        <f t="shared" si="13"/>
        <v>45551.784722222219</v>
      </c>
      <c r="H264">
        <v>20</v>
      </c>
      <c r="I264" t="s">
        <v>44</v>
      </c>
      <c r="J264" t="s">
        <v>45</v>
      </c>
      <c r="K264">
        <v>2</v>
      </c>
      <c r="L264">
        <v>2</v>
      </c>
      <c r="M264" t="s">
        <v>46</v>
      </c>
      <c r="N264" t="s">
        <v>39</v>
      </c>
      <c r="O264" t="b">
        <v>1</v>
      </c>
      <c r="P264" t="b">
        <v>0</v>
      </c>
      <c r="Q264">
        <v>10</v>
      </c>
      <c r="R264">
        <v>1</v>
      </c>
      <c r="S264" t="s">
        <v>327</v>
      </c>
      <c r="T264" t="s">
        <v>32</v>
      </c>
      <c r="U264">
        <v>4.8</v>
      </c>
      <c r="V264">
        <v>15.2</v>
      </c>
      <c r="W264">
        <f t="shared" si="14"/>
        <v>20</v>
      </c>
      <c r="X264" t="b">
        <v>0</v>
      </c>
      <c r="Y264">
        <v>2</v>
      </c>
      <c r="Z264">
        <v>1</v>
      </c>
      <c r="AA264">
        <v>18</v>
      </c>
      <c r="AB264">
        <v>30.259433962264151</v>
      </c>
    </row>
    <row r="265" spans="1:28" x14ac:dyDescent="0.25">
      <c r="A265" t="s">
        <v>343</v>
      </c>
      <c r="B265" t="s">
        <v>26</v>
      </c>
      <c r="C265" t="s">
        <v>59</v>
      </c>
      <c r="D265" s="1">
        <v>45552.822916666657</v>
      </c>
      <c r="E265" s="1">
        <v>45552.840277777781</v>
      </c>
      <c r="F265" s="8">
        <f t="shared" si="12"/>
        <v>45552.822916666657</v>
      </c>
      <c r="G265" s="9">
        <f t="shared" si="13"/>
        <v>45552.840277777781</v>
      </c>
      <c r="H265">
        <v>25</v>
      </c>
      <c r="I265" t="s">
        <v>52</v>
      </c>
      <c r="J265" t="s">
        <v>53</v>
      </c>
      <c r="K265">
        <v>5</v>
      </c>
      <c r="L265">
        <v>4.5</v>
      </c>
      <c r="M265" t="s">
        <v>28</v>
      </c>
      <c r="N265" t="s">
        <v>47</v>
      </c>
      <c r="O265" t="b">
        <v>1</v>
      </c>
      <c r="P265" t="b">
        <v>0</v>
      </c>
      <c r="Q265">
        <v>5.5555555555555554</v>
      </c>
      <c r="R265">
        <v>1.1111111111111109</v>
      </c>
      <c r="S265" t="s">
        <v>327</v>
      </c>
      <c r="T265" t="s">
        <v>32</v>
      </c>
      <c r="U265">
        <v>10.8</v>
      </c>
      <c r="V265">
        <v>14.2</v>
      </c>
      <c r="W265">
        <f t="shared" si="14"/>
        <v>25</v>
      </c>
      <c r="X265" t="b">
        <v>0</v>
      </c>
      <c r="Y265">
        <v>20</v>
      </c>
      <c r="Z265">
        <v>2</v>
      </c>
      <c r="AA265">
        <v>19</v>
      </c>
      <c r="AB265">
        <v>30.259433962264151</v>
      </c>
    </row>
    <row r="266" spans="1:28" x14ac:dyDescent="0.25">
      <c r="A266" t="s">
        <v>344</v>
      </c>
      <c r="B266" t="s">
        <v>26</v>
      </c>
      <c r="C266" t="s">
        <v>35</v>
      </c>
      <c r="D266" s="1">
        <v>45553.75</v>
      </c>
      <c r="E266" s="1">
        <v>45553.763888888891</v>
      </c>
      <c r="F266" s="8">
        <f t="shared" si="12"/>
        <v>45553.75</v>
      </c>
      <c r="G266" s="9">
        <f t="shared" si="13"/>
        <v>45553.763888888891</v>
      </c>
      <c r="H266">
        <v>20</v>
      </c>
      <c r="I266" t="s">
        <v>28</v>
      </c>
      <c r="J266" t="s">
        <v>37</v>
      </c>
      <c r="K266">
        <v>3</v>
      </c>
      <c r="L266">
        <v>3.5</v>
      </c>
      <c r="M266" t="s">
        <v>38</v>
      </c>
      <c r="N266" t="s">
        <v>54</v>
      </c>
      <c r="O266" t="b">
        <v>1</v>
      </c>
      <c r="P266" t="b">
        <v>0</v>
      </c>
      <c r="Q266">
        <v>5.7142857142857144</v>
      </c>
      <c r="R266">
        <v>0.8571428571428571</v>
      </c>
      <c r="S266" t="s">
        <v>327</v>
      </c>
      <c r="T266" t="s">
        <v>56</v>
      </c>
      <c r="U266">
        <v>8.4</v>
      </c>
      <c r="V266">
        <v>11.6</v>
      </c>
      <c r="W266">
        <f t="shared" si="14"/>
        <v>20</v>
      </c>
      <c r="X266" t="b">
        <v>0</v>
      </c>
      <c r="Y266">
        <v>6</v>
      </c>
      <c r="Z266">
        <v>3</v>
      </c>
      <c r="AA266">
        <v>18</v>
      </c>
      <c r="AB266">
        <v>30.259433962264151</v>
      </c>
    </row>
    <row r="267" spans="1:28" x14ac:dyDescent="0.25">
      <c r="A267" t="s">
        <v>345</v>
      </c>
      <c r="B267" t="s">
        <v>26</v>
      </c>
      <c r="C267" t="s">
        <v>27</v>
      </c>
      <c r="D267" s="1">
        <v>45554.84375</v>
      </c>
      <c r="E267" s="1">
        <v>45554.861111111109</v>
      </c>
      <c r="F267" s="8">
        <f t="shared" si="12"/>
        <v>45554.84375</v>
      </c>
      <c r="G267" s="9">
        <f t="shared" si="13"/>
        <v>45554.861111111109</v>
      </c>
      <c r="H267">
        <v>25</v>
      </c>
      <c r="I267" t="s">
        <v>36</v>
      </c>
      <c r="J267" t="s">
        <v>29</v>
      </c>
      <c r="K267">
        <v>4</v>
      </c>
      <c r="L267">
        <v>5</v>
      </c>
      <c r="M267" t="s">
        <v>38</v>
      </c>
      <c r="N267" t="s">
        <v>30</v>
      </c>
      <c r="O267" t="b">
        <v>1</v>
      </c>
      <c r="P267" t="b">
        <v>0</v>
      </c>
      <c r="Q267">
        <v>5</v>
      </c>
      <c r="R267">
        <v>0.8</v>
      </c>
      <c r="S267" t="s">
        <v>327</v>
      </c>
      <c r="T267" t="s">
        <v>32</v>
      </c>
      <c r="U267">
        <v>12</v>
      </c>
      <c r="V267">
        <v>13</v>
      </c>
      <c r="W267">
        <f t="shared" si="14"/>
        <v>25</v>
      </c>
      <c r="X267" t="b">
        <v>0</v>
      </c>
      <c r="Y267">
        <v>12</v>
      </c>
      <c r="Z267">
        <v>3</v>
      </c>
      <c r="AA267">
        <v>20</v>
      </c>
      <c r="AB267">
        <v>30.259433962264151</v>
      </c>
    </row>
    <row r="268" spans="1:28" x14ac:dyDescent="0.25">
      <c r="A268" t="s">
        <v>346</v>
      </c>
      <c r="B268" t="s">
        <v>26</v>
      </c>
      <c r="C268" t="s">
        <v>200</v>
      </c>
      <c r="D268" s="1">
        <v>45545.75</v>
      </c>
      <c r="E268" s="1">
        <v>45545.763888888891</v>
      </c>
      <c r="F268" s="8">
        <f t="shared" si="12"/>
        <v>45545.75</v>
      </c>
      <c r="G268" s="9">
        <f t="shared" si="13"/>
        <v>45545.763888888891</v>
      </c>
      <c r="H268">
        <v>20</v>
      </c>
      <c r="I268" t="s">
        <v>28</v>
      </c>
      <c r="J268" t="s">
        <v>29</v>
      </c>
      <c r="K268">
        <v>2</v>
      </c>
      <c r="L268">
        <v>3</v>
      </c>
      <c r="M268" t="s">
        <v>46</v>
      </c>
      <c r="N268" t="s">
        <v>54</v>
      </c>
      <c r="O268" t="b">
        <v>1</v>
      </c>
      <c r="P268" t="b">
        <v>0</v>
      </c>
      <c r="Q268">
        <v>6.666666666666667</v>
      </c>
      <c r="R268">
        <v>0.66666666666666663</v>
      </c>
      <c r="S268" t="s">
        <v>327</v>
      </c>
      <c r="T268" t="s">
        <v>56</v>
      </c>
      <c r="U268">
        <v>7.1999999999999993</v>
      </c>
      <c r="V268">
        <v>12.8</v>
      </c>
      <c r="W268">
        <f t="shared" si="14"/>
        <v>20</v>
      </c>
      <c r="X268" t="b">
        <v>0</v>
      </c>
      <c r="Y268">
        <v>4</v>
      </c>
      <c r="Z268">
        <v>1</v>
      </c>
      <c r="AA268">
        <v>18</v>
      </c>
      <c r="AB268">
        <v>30.259433962264151</v>
      </c>
    </row>
    <row r="269" spans="1:28" x14ac:dyDescent="0.25">
      <c r="A269" t="s">
        <v>347</v>
      </c>
      <c r="B269" t="s">
        <v>34</v>
      </c>
      <c r="C269" t="s">
        <v>202</v>
      </c>
      <c r="D269" s="1">
        <v>45546.802083333343</v>
      </c>
      <c r="E269" s="1">
        <v>45546.822916666657</v>
      </c>
      <c r="F269" s="8">
        <f t="shared" si="12"/>
        <v>45546.802083333343</v>
      </c>
      <c r="G269" s="9">
        <f t="shared" si="13"/>
        <v>45546.822916666657</v>
      </c>
      <c r="H269">
        <v>30</v>
      </c>
      <c r="I269" t="s">
        <v>36</v>
      </c>
      <c r="J269" t="s">
        <v>37</v>
      </c>
      <c r="K269">
        <v>4</v>
      </c>
      <c r="L269">
        <v>6</v>
      </c>
      <c r="M269" t="s">
        <v>28</v>
      </c>
      <c r="N269" t="s">
        <v>30</v>
      </c>
      <c r="O269" t="b">
        <v>1</v>
      </c>
      <c r="P269" t="b">
        <v>0</v>
      </c>
      <c r="Q269">
        <v>5</v>
      </c>
      <c r="R269">
        <v>0.66666666666666663</v>
      </c>
      <c r="S269" t="s">
        <v>327</v>
      </c>
      <c r="T269" t="s">
        <v>32</v>
      </c>
      <c r="U269">
        <v>14.4</v>
      </c>
      <c r="V269">
        <v>15.6</v>
      </c>
      <c r="W269">
        <f t="shared" si="14"/>
        <v>30</v>
      </c>
      <c r="X269" t="b">
        <v>0</v>
      </c>
      <c r="Y269">
        <v>12</v>
      </c>
      <c r="Z269">
        <v>2</v>
      </c>
      <c r="AA269">
        <v>19</v>
      </c>
      <c r="AB269">
        <v>28.186274509803919</v>
      </c>
    </row>
    <row r="270" spans="1:28" x14ac:dyDescent="0.25">
      <c r="A270" t="s">
        <v>348</v>
      </c>
      <c r="B270" t="s">
        <v>50</v>
      </c>
      <c r="C270" t="s">
        <v>75</v>
      </c>
      <c r="D270" s="1">
        <v>45547.854166666657</v>
      </c>
      <c r="E270" s="1">
        <v>45547.881944444453</v>
      </c>
      <c r="F270" s="8">
        <f t="shared" si="12"/>
        <v>45547.854166666657</v>
      </c>
      <c r="G270" s="9">
        <f t="shared" si="13"/>
        <v>45547.881944444453</v>
      </c>
      <c r="H270">
        <v>40</v>
      </c>
      <c r="I270" t="s">
        <v>52</v>
      </c>
      <c r="J270" t="s">
        <v>53</v>
      </c>
      <c r="K270">
        <v>5</v>
      </c>
      <c r="L270">
        <v>8</v>
      </c>
      <c r="M270" t="s">
        <v>38</v>
      </c>
      <c r="N270" t="s">
        <v>39</v>
      </c>
      <c r="O270" t="b">
        <v>1</v>
      </c>
      <c r="P270" t="b">
        <v>0</v>
      </c>
      <c r="Q270">
        <v>5</v>
      </c>
      <c r="R270">
        <v>0.625</v>
      </c>
      <c r="S270" t="s">
        <v>327</v>
      </c>
      <c r="T270" t="s">
        <v>32</v>
      </c>
      <c r="U270">
        <v>19.2</v>
      </c>
      <c r="V270">
        <v>20.8</v>
      </c>
      <c r="W270">
        <f t="shared" si="14"/>
        <v>40</v>
      </c>
      <c r="X270" t="b">
        <v>1</v>
      </c>
      <c r="Y270">
        <v>20</v>
      </c>
      <c r="Z270">
        <v>3</v>
      </c>
      <c r="AA270">
        <v>20</v>
      </c>
      <c r="AB270">
        <v>29.948453608247419</v>
      </c>
    </row>
    <row r="271" spans="1:28" x14ac:dyDescent="0.25">
      <c r="A271" t="s">
        <v>349</v>
      </c>
      <c r="B271" t="s">
        <v>42</v>
      </c>
      <c r="C271" t="s">
        <v>43</v>
      </c>
      <c r="D271" s="1">
        <v>45548.78125</v>
      </c>
      <c r="E271" s="1">
        <v>45548.795138888891</v>
      </c>
      <c r="F271" s="8">
        <f t="shared" si="12"/>
        <v>45548.78125</v>
      </c>
      <c r="G271" s="9">
        <f t="shared" si="13"/>
        <v>45548.795138888891</v>
      </c>
      <c r="H271">
        <v>20</v>
      </c>
      <c r="I271" t="s">
        <v>44</v>
      </c>
      <c r="J271" t="s">
        <v>45</v>
      </c>
      <c r="K271">
        <v>1</v>
      </c>
      <c r="L271">
        <v>2.5</v>
      </c>
      <c r="M271" t="s">
        <v>46</v>
      </c>
      <c r="N271" t="s">
        <v>47</v>
      </c>
      <c r="O271" t="b">
        <v>1</v>
      </c>
      <c r="P271" t="b">
        <v>0</v>
      </c>
      <c r="Q271">
        <v>8</v>
      </c>
      <c r="R271">
        <v>0.4</v>
      </c>
      <c r="S271" t="s">
        <v>327</v>
      </c>
      <c r="T271" t="s">
        <v>32</v>
      </c>
      <c r="U271">
        <v>6</v>
      </c>
      <c r="V271">
        <v>14</v>
      </c>
      <c r="W271">
        <f t="shared" si="14"/>
        <v>20</v>
      </c>
      <c r="X271" t="b">
        <v>0</v>
      </c>
      <c r="Y271">
        <v>1</v>
      </c>
      <c r="Z271">
        <v>1</v>
      </c>
      <c r="AA271">
        <v>18</v>
      </c>
      <c r="AB271">
        <v>28.844221105527641</v>
      </c>
    </row>
    <row r="272" spans="1:28" x14ac:dyDescent="0.25">
      <c r="A272" t="s">
        <v>350</v>
      </c>
      <c r="B272" t="s">
        <v>58</v>
      </c>
      <c r="C272" t="s">
        <v>51</v>
      </c>
      <c r="D272" s="1">
        <v>45549.791666666657</v>
      </c>
      <c r="E272" s="1">
        <v>45549.826388888891</v>
      </c>
      <c r="F272" s="8">
        <f t="shared" si="12"/>
        <v>45549.791666666657</v>
      </c>
      <c r="G272" s="9">
        <f t="shared" si="13"/>
        <v>45549.826388888891</v>
      </c>
      <c r="H272">
        <v>50</v>
      </c>
      <c r="I272" t="s">
        <v>36</v>
      </c>
      <c r="J272" t="s">
        <v>37</v>
      </c>
      <c r="K272">
        <v>4</v>
      </c>
      <c r="L272">
        <v>10</v>
      </c>
      <c r="M272" t="s">
        <v>38</v>
      </c>
      <c r="N272" t="s">
        <v>54</v>
      </c>
      <c r="O272" t="b">
        <v>1</v>
      </c>
      <c r="P272" t="b">
        <v>1</v>
      </c>
      <c r="Q272">
        <v>5</v>
      </c>
      <c r="R272">
        <v>0.4</v>
      </c>
      <c r="S272" t="s">
        <v>327</v>
      </c>
      <c r="T272" t="s">
        <v>56</v>
      </c>
      <c r="U272">
        <v>24</v>
      </c>
      <c r="V272">
        <v>26</v>
      </c>
      <c r="W272">
        <f t="shared" si="14"/>
        <v>50</v>
      </c>
      <c r="X272" t="b">
        <v>1</v>
      </c>
      <c r="Y272">
        <v>12</v>
      </c>
      <c r="Z272">
        <v>3</v>
      </c>
      <c r="AA272">
        <v>19</v>
      </c>
      <c r="AB272">
        <v>30.286458333333329</v>
      </c>
    </row>
    <row r="273" spans="1:28" x14ac:dyDescent="0.25">
      <c r="A273" t="s">
        <v>351</v>
      </c>
      <c r="B273" t="s">
        <v>26</v>
      </c>
      <c r="C273" t="s">
        <v>77</v>
      </c>
      <c r="D273" s="1">
        <v>45550.833333333343</v>
      </c>
      <c r="E273" s="1">
        <v>45550.857638888891</v>
      </c>
      <c r="F273" s="8">
        <f t="shared" si="12"/>
        <v>45550.833333333343</v>
      </c>
      <c r="G273" s="9">
        <f t="shared" si="13"/>
        <v>45550.857638888891</v>
      </c>
      <c r="H273">
        <v>35</v>
      </c>
      <c r="I273" t="s">
        <v>28</v>
      </c>
      <c r="J273" t="s">
        <v>29</v>
      </c>
      <c r="K273">
        <v>3</v>
      </c>
      <c r="L273">
        <v>5.5</v>
      </c>
      <c r="M273" t="s">
        <v>28</v>
      </c>
      <c r="N273" t="s">
        <v>30</v>
      </c>
      <c r="O273" t="b">
        <v>1</v>
      </c>
      <c r="P273" t="b">
        <v>1</v>
      </c>
      <c r="Q273">
        <v>6.3636363636363633</v>
      </c>
      <c r="R273">
        <v>0.54545454545454541</v>
      </c>
      <c r="S273" t="s">
        <v>327</v>
      </c>
      <c r="T273" t="s">
        <v>32</v>
      </c>
      <c r="U273">
        <v>13.2</v>
      </c>
      <c r="V273">
        <v>21.8</v>
      </c>
      <c r="W273">
        <f t="shared" si="14"/>
        <v>35</v>
      </c>
      <c r="X273" t="b">
        <v>1</v>
      </c>
      <c r="Y273">
        <v>6</v>
      </c>
      <c r="Z273">
        <v>2</v>
      </c>
      <c r="AA273">
        <v>20</v>
      </c>
      <c r="AB273">
        <v>30.259433962264151</v>
      </c>
    </row>
    <row r="274" spans="1:28" x14ac:dyDescent="0.25">
      <c r="A274" t="s">
        <v>352</v>
      </c>
      <c r="B274" t="s">
        <v>34</v>
      </c>
      <c r="C274" t="s">
        <v>79</v>
      </c>
      <c r="D274" s="1">
        <v>45551.770833333343</v>
      </c>
      <c r="E274" s="1">
        <v>45551.784722222219</v>
      </c>
      <c r="F274" s="8">
        <f t="shared" si="12"/>
        <v>45551.770833333343</v>
      </c>
      <c r="G274" s="9">
        <f t="shared" si="13"/>
        <v>45551.784722222219</v>
      </c>
      <c r="H274">
        <v>20</v>
      </c>
      <c r="I274" t="s">
        <v>44</v>
      </c>
      <c r="J274" t="s">
        <v>45</v>
      </c>
      <c r="K274">
        <v>2</v>
      </c>
      <c r="L274">
        <v>2</v>
      </c>
      <c r="M274" t="s">
        <v>46</v>
      </c>
      <c r="N274" t="s">
        <v>39</v>
      </c>
      <c r="O274" t="b">
        <v>1</v>
      </c>
      <c r="P274" t="b">
        <v>0</v>
      </c>
      <c r="Q274">
        <v>10</v>
      </c>
      <c r="R274">
        <v>1</v>
      </c>
      <c r="S274" t="s">
        <v>327</v>
      </c>
      <c r="T274" t="s">
        <v>32</v>
      </c>
      <c r="U274">
        <v>4.8</v>
      </c>
      <c r="V274">
        <v>15.2</v>
      </c>
      <c r="W274">
        <f t="shared" si="14"/>
        <v>20</v>
      </c>
      <c r="X274" t="b">
        <v>0</v>
      </c>
      <c r="Y274">
        <v>2</v>
      </c>
      <c r="Z274">
        <v>1</v>
      </c>
      <c r="AA274">
        <v>18</v>
      </c>
      <c r="AB274">
        <v>28.186274509803919</v>
      </c>
    </row>
    <row r="275" spans="1:28" x14ac:dyDescent="0.25">
      <c r="A275" t="s">
        <v>353</v>
      </c>
      <c r="B275" t="s">
        <v>50</v>
      </c>
      <c r="C275" t="s">
        <v>59</v>
      </c>
      <c r="D275" s="1">
        <v>45552.822916666657</v>
      </c>
      <c r="E275" s="1">
        <v>45552.850694444453</v>
      </c>
      <c r="F275" s="8">
        <f t="shared" si="12"/>
        <v>45552.822916666657</v>
      </c>
      <c r="G275" s="9">
        <f t="shared" si="13"/>
        <v>45552.850694444453</v>
      </c>
      <c r="H275">
        <v>40</v>
      </c>
      <c r="I275" t="s">
        <v>52</v>
      </c>
      <c r="J275" t="s">
        <v>53</v>
      </c>
      <c r="K275">
        <v>5</v>
      </c>
      <c r="L275">
        <v>7.5</v>
      </c>
      <c r="M275" t="s">
        <v>38</v>
      </c>
      <c r="N275" t="s">
        <v>47</v>
      </c>
      <c r="O275" t="b">
        <v>1</v>
      </c>
      <c r="P275" t="b">
        <v>0</v>
      </c>
      <c r="Q275">
        <v>5.333333333333333</v>
      </c>
      <c r="R275">
        <v>0.66666666666666663</v>
      </c>
      <c r="S275" t="s">
        <v>327</v>
      </c>
      <c r="T275" t="s">
        <v>32</v>
      </c>
      <c r="U275">
        <v>18</v>
      </c>
      <c r="V275">
        <v>22</v>
      </c>
      <c r="W275">
        <f t="shared" si="14"/>
        <v>40</v>
      </c>
      <c r="X275" t="b">
        <v>1</v>
      </c>
      <c r="Y275">
        <v>20</v>
      </c>
      <c r="Z275">
        <v>3</v>
      </c>
      <c r="AA275">
        <v>19</v>
      </c>
      <c r="AB275">
        <v>29.948453608247419</v>
      </c>
    </row>
    <row r="276" spans="1:28" x14ac:dyDescent="0.25">
      <c r="A276" t="s">
        <v>354</v>
      </c>
      <c r="B276" t="s">
        <v>42</v>
      </c>
      <c r="C276" t="s">
        <v>35</v>
      </c>
      <c r="D276" s="1">
        <v>45553.75</v>
      </c>
      <c r="E276" s="1">
        <v>45553.770833333343</v>
      </c>
      <c r="F276" s="8">
        <f t="shared" si="12"/>
        <v>45553.75</v>
      </c>
      <c r="G276" s="9">
        <f t="shared" si="13"/>
        <v>45553.770833333343</v>
      </c>
      <c r="H276">
        <v>30</v>
      </c>
      <c r="I276" t="s">
        <v>28</v>
      </c>
      <c r="J276" t="s">
        <v>37</v>
      </c>
      <c r="K276">
        <v>3</v>
      </c>
      <c r="L276">
        <v>4</v>
      </c>
      <c r="M276" t="s">
        <v>28</v>
      </c>
      <c r="N276" t="s">
        <v>54</v>
      </c>
      <c r="O276" t="b">
        <v>1</v>
      </c>
      <c r="P276" t="b">
        <v>0</v>
      </c>
      <c r="Q276">
        <v>7.5</v>
      </c>
      <c r="R276">
        <v>0.75</v>
      </c>
      <c r="S276" t="s">
        <v>327</v>
      </c>
      <c r="T276" t="s">
        <v>56</v>
      </c>
      <c r="U276">
        <v>9.6</v>
      </c>
      <c r="V276">
        <v>20.399999999999999</v>
      </c>
      <c r="W276">
        <f t="shared" si="14"/>
        <v>30</v>
      </c>
      <c r="X276" t="b">
        <v>0</v>
      </c>
      <c r="Y276">
        <v>6</v>
      </c>
      <c r="Z276">
        <v>2</v>
      </c>
      <c r="AA276">
        <v>18</v>
      </c>
      <c r="AB276">
        <v>28.844221105527641</v>
      </c>
    </row>
    <row r="277" spans="1:28" x14ac:dyDescent="0.25">
      <c r="A277" t="s">
        <v>355</v>
      </c>
      <c r="B277" t="s">
        <v>58</v>
      </c>
      <c r="C277" t="s">
        <v>27</v>
      </c>
      <c r="D277" s="1">
        <v>45554.84375</v>
      </c>
      <c r="E277" s="1">
        <v>45554.875</v>
      </c>
      <c r="F277" s="8">
        <f t="shared" si="12"/>
        <v>45554.84375</v>
      </c>
      <c r="G277" s="9">
        <f t="shared" si="13"/>
        <v>45554.875</v>
      </c>
      <c r="H277">
        <v>45</v>
      </c>
      <c r="I277" t="s">
        <v>36</v>
      </c>
      <c r="J277" t="s">
        <v>29</v>
      </c>
      <c r="K277">
        <v>4</v>
      </c>
      <c r="L277">
        <v>9</v>
      </c>
      <c r="M277" t="s">
        <v>38</v>
      </c>
      <c r="N277" t="s">
        <v>30</v>
      </c>
      <c r="O277" t="b">
        <v>1</v>
      </c>
      <c r="P277" t="b">
        <v>0</v>
      </c>
      <c r="Q277">
        <v>5</v>
      </c>
      <c r="R277">
        <v>0.44444444444444442</v>
      </c>
      <c r="S277" t="s">
        <v>327</v>
      </c>
      <c r="T277" t="s">
        <v>32</v>
      </c>
      <c r="U277">
        <v>21.6</v>
      </c>
      <c r="V277">
        <v>23.4</v>
      </c>
      <c r="W277">
        <f t="shared" si="14"/>
        <v>45</v>
      </c>
      <c r="X277" t="b">
        <v>1</v>
      </c>
      <c r="Y277">
        <v>12</v>
      </c>
      <c r="Z277">
        <v>3</v>
      </c>
      <c r="AA277">
        <v>20</v>
      </c>
      <c r="AB277">
        <v>30.286458333333329</v>
      </c>
    </row>
    <row r="278" spans="1:28" x14ac:dyDescent="0.25">
      <c r="A278" t="s">
        <v>356</v>
      </c>
      <c r="B278" t="s">
        <v>26</v>
      </c>
      <c r="C278" t="s">
        <v>27</v>
      </c>
      <c r="D278" s="1">
        <v>45550.78125</v>
      </c>
      <c r="E278" s="1">
        <v>45550.798611111109</v>
      </c>
      <c r="F278" s="8">
        <f t="shared" si="12"/>
        <v>45550.78125</v>
      </c>
      <c r="G278" s="9">
        <f t="shared" si="13"/>
        <v>45550.798611111109</v>
      </c>
      <c r="H278">
        <v>25</v>
      </c>
      <c r="I278" t="s">
        <v>36</v>
      </c>
      <c r="J278" t="s">
        <v>29</v>
      </c>
      <c r="K278">
        <v>3</v>
      </c>
      <c r="L278">
        <v>5</v>
      </c>
      <c r="M278" t="s">
        <v>38</v>
      </c>
      <c r="N278" t="s">
        <v>227</v>
      </c>
      <c r="O278" t="b">
        <v>1</v>
      </c>
      <c r="P278" t="b">
        <v>1</v>
      </c>
      <c r="Q278">
        <v>5</v>
      </c>
      <c r="R278">
        <v>0.6</v>
      </c>
      <c r="S278" t="s">
        <v>327</v>
      </c>
      <c r="T278" t="s">
        <v>56</v>
      </c>
      <c r="U278">
        <v>12</v>
      </c>
      <c r="V278">
        <v>13</v>
      </c>
      <c r="W278">
        <f t="shared" si="14"/>
        <v>25</v>
      </c>
      <c r="X278" t="b">
        <v>0</v>
      </c>
      <c r="Y278">
        <v>9</v>
      </c>
      <c r="Z278">
        <v>3</v>
      </c>
      <c r="AA278">
        <v>18</v>
      </c>
      <c r="AB278">
        <v>30.259433962264151</v>
      </c>
    </row>
    <row r="279" spans="1:28" x14ac:dyDescent="0.25">
      <c r="A279" t="s">
        <v>357</v>
      </c>
      <c r="B279" t="s">
        <v>50</v>
      </c>
      <c r="C279" t="s">
        <v>35</v>
      </c>
      <c r="D279" s="1">
        <v>45551.833333333343</v>
      </c>
      <c r="E279" s="1">
        <v>45551.854166666657</v>
      </c>
      <c r="F279" s="8">
        <f t="shared" si="12"/>
        <v>45551.833333333343</v>
      </c>
      <c r="G279" s="9">
        <f t="shared" si="13"/>
        <v>45551.854166666657</v>
      </c>
      <c r="H279">
        <v>30</v>
      </c>
      <c r="I279" t="s">
        <v>52</v>
      </c>
      <c r="J279" t="s">
        <v>53</v>
      </c>
      <c r="K279">
        <v>5</v>
      </c>
      <c r="L279">
        <v>6.5</v>
      </c>
      <c r="M279" t="s">
        <v>28</v>
      </c>
      <c r="N279" t="s">
        <v>30</v>
      </c>
      <c r="O279" t="b">
        <v>1</v>
      </c>
      <c r="P279" t="b">
        <v>0</v>
      </c>
      <c r="Q279">
        <v>4.615384615384615</v>
      </c>
      <c r="R279">
        <v>0.76923076923076927</v>
      </c>
      <c r="S279" t="s">
        <v>327</v>
      </c>
      <c r="T279" t="s">
        <v>32</v>
      </c>
      <c r="U279">
        <v>15.6</v>
      </c>
      <c r="V279">
        <v>14.4</v>
      </c>
      <c r="W279">
        <f t="shared" si="14"/>
        <v>30</v>
      </c>
      <c r="X279" t="b">
        <v>0</v>
      </c>
      <c r="Y279">
        <v>20</v>
      </c>
      <c r="Z279">
        <v>2</v>
      </c>
      <c r="AA279">
        <v>20</v>
      </c>
      <c r="AB279">
        <v>29.948453608247419</v>
      </c>
    </row>
    <row r="280" spans="1:28" x14ac:dyDescent="0.25">
      <c r="A280" t="s">
        <v>358</v>
      </c>
      <c r="B280" t="s">
        <v>34</v>
      </c>
      <c r="C280" t="s">
        <v>43</v>
      </c>
      <c r="D280" s="1">
        <v>45552.802083333343</v>
      </c>
      <c r="E280" s="1">
        <v>45552.815972222219</v>
      </c>
      <c r="F280" s="8">
        <f t="shared" si="12"/>
        <v>45552.802083333343</v>
      </c>
      <c r="G280" s="9">
        <f t="shared" si="13"/>
        <v>45552.815972222219</v>
      </c>
      <c r="H280">
        <v>20</v>
      </c>
      <c r="I280" t="s">
        <v>28</v>
      </c>
      <c r="J280" t="s">
        <v>37</v>
      </c>
      <c r="K280">
        <v>4</v>
      </c>
      <c r="L280">
        <v>4</v>
      </c>
      <c r="M280" t="s">
        <v>46</v>
      </c>
      <c r="N280" t="s">
        <v>47</v>
      </c>
      <c r="O280" t="b">
        <v>1</v>
      </c>
      <c r="P280" t="b">
        <v>0</v>
      </c>
      <c r="Q280">
        <v>5</v>
      </c>
      <c r="R280">
        <v>1</v>
      </c>
      <c r="S280" t="s">
        <v>327</v>
      </c>
      <c r="T280" t="s">
        <v>32</v>
      </c>
      <c r="U280">
        <v>9.6</v>
      </c>
      <c r="V280">
        <v>10.4</v>
      </c>
      <c r="W280">
        <f t="shared" si="14"/>
        <v>20</v>
      </c>
      <c r="X280" t="b">
        <v>0</v>
      </c>
      <c r="Y280">
        <v>8</v>
      </c>
      <c r="Z280">
        <v>1</v>
      </c>
      <c r="AA280">
        <v>19</v>
      </c>
      <c r="AB280">
        <v>28.186274509803919</v>
      </c>
    </row>
    <row r="281" spans="1:28" x14ac:dyDescent="0.25">
      <c r="A281" t="s">
        <v>359</v>
      </c>
      <c r="B281" t="s">
        <v>42</v>
      </c>
      <c r="C281" t="s">
        <v>69</v>
      </c>
      <c r="D281" s="1">
        <v>45553.770833333343</v>
      </c>
      <c r="E281" s="1">
        <v>45553.795138888891</v>
      </c>
      <c r="F281" s="8">
        <f t="shared" si="12"/>
        <v>45553.770833333343</v>
      </c>
      <c r="G281" s="9">
        <f t="shared" si="13"/>
        <v>45553.795138888891</v>
      </c>
      <c r="H281">
        <v>35</v>
      </c>
      <c r="I281" t="s">
        <v>44</v>
      </c>
      <c r="J281" t="s">
        <v>45</v>
      </c>
      <c r="K281">
        <v>2</v>
      </c>
      <c r="L281">
        <v>7.5</v>
      </c>
      <c r="M281" t="s">
        <v>38</v>
      </c>
      <c r="N281" t="s">
        <v>39</v>
      </c>
      <c r="O281" t="b">
        <v>1</v>
      </c>
      <c r="P281" t="b">
        <v>0</v>
      </c>
      <c r="Q281">
        <v>4.666666666666667</v>
      </c>
      <c r="R281">
        <v>0.26666666666666672</v>
      </c>
      <c r="S281" t="s">
        <v>327</v>
      </c>
      <c r="T281" t="s">
        <v>32</v>
      </c>
      <c r="U281">
        <v>18</v>
      </c>
      <c r="V281">
        <v>17</v>
      </c>
      <c r="W281">
        <f t="shared" si="14"/>
        <v>35</v>
      </c>
      <c r="X281" t="b">
        <v>1</v>
      </c>
      <c r="Y281">
        <v>2</v>
      </c>
      <c r="Z281">
        <v>3</v>
      </c>
      <c r="AA281">
        <v>18</v>
      </c>
      <c r="AB281">
        <v>28.844221105527641</v>
      </c>
    </row>
    <row r="282" spans="1:28" x14ac:dyDescent="0.25">
      <c r="A282" t="s">
        <v>360</v>
      </c>
      <c r="B282" t="s">
        <v>58</v>
      </c>
      <c r="C282" t="s">
        <v>71</v>
      </c>
      <c r="D282" s="1">
        <v>45554.541666666657</v>
      </c>
      <c r="E282" s="1">
        <v>45554.555555555547</v>
      </c>
      <c r="F282" s="8">
        <f t="shared" si="12"/>
        <v>45554.541666666657</v>
      </c>
      <c r="G282" s="9">
        <f t="shared" si="13"/>
        <v>45554.555555555547</v>
      </c>
      <c r="H282">
        <v>20</v>
      </c>
      <c r="I282" t="s">
        <v>28</v>
      </c>
      <c r="J282" t="s">
        <v>37</v>
      </c>
      <c r="K282">
        <v>3</v>
      </c>
      <c r="L282">
        <v>3.5</v>
      </c>
      <c r="M282" t="s">
        <v>46</v>
      </c>
      <c r="N282" t="s">
        <v>30</v>
      </c>
      <c r="O282" t="b">
        <v>0</v>
      </c>
      <c r="P282" t="b">
        <v>0</v>
      </c>
      <c r="Q282">
        <v>5.7142857142857144</v>
      </c>
      <c r="R282">
        <v>0.8571428571428571</v>
      </c>
      <c r="S282" t="s">
        <v>327</v>
      </c>
      <c r="T282" t="s">
        <v>32</v>
      </c>
      <c r="U282">
        <v>8.4</v>
      </c>
      <c r="V282">
        <v>11.6</v>
      </c>
      <c r="W282">
        <f t="shared" si="14"/>
        <v>20</v>
      </c>
      <c r="X282" t="b">
        <v>0</v>
      </c>
      <c r="Y282">
        <v>6</v>
      </c>
      <c r="Z282">
        <v>1</v>
      </c>
      <c r="AA282">
        <v>13</v>
      </c>
      <c r="AB282">
        <v>30.286458333333329</v>
      </c>
    </row>
    <row r="283" spans="1:28" x14ac:dyDescent="0.25">
      <c r="A283" t="s">
        <v>361</v>
      </c>
      <c r="B283" t="s">
        <v>26</v>
      </c>
      <c r="C283" t="s">
        <v>51</v>
      </c>
      <c r="D283" s="1">
        <v>45555.78125</v>
      </c>
      <c r="E283" s="1">
        <v>45555.802083333343</v>
      </c>
      <c r="F283" s="8">
        <f t="shared" si="12"/>
        <v>45555.78125</v>
      </c>
      <c r="G283" s="9">
        <f t="shared" si="13"/>
        <v>45555.802083333343</v>
      </c>
      <c r="H283">
        <v>30</v>
      </c>
      <c r="I283" t="s">
        <v>36</v>
      </c>
      <c r="J283" t="s">
        <v>29</v>
      </c>
      <c r="K283">
        <v>4</v>
      </c>
      <c r="L283">
        <v>6</v>
      </c>
      <c r="M283" t="s">
        <v>28</v>
      </c>
      <c r="N283" t="s">
        <v>227</v>
      </c>
      <c r="O283" t="b">
        <v>1</v>
      </c>
      <c r="P283" t="b">
        <v>0</v>
      </c>
      <c r="Q283">
        <v>5</v>
      </c>
      <c r="R283">
        <v>0.66666666666666663</v>
      </c>
      <c r="S283" t="s">
        <v>327</v>
      </c>
      <c r="T283" t="s">
        <v>56</v>
      </c>
      <c r="U283">
        <v>14.4</v>
      </c>
      <c r="V283">
        <v>15.6</v>
      </c>
      <c r="W283">
        <f t="shared" si="14"/>
        <v>30</v>
      </c>
      <c r="X283" t="b">
        <v>0</v>
      </c>
      <c r="Y283">
        <v>12</v>
      </c>
      <c r="Z283">
        <v>2</v>
      </c>
      <c r="AA283">
        <v>18</v>
      </c>
      <c r="AB283">
        <v>30.259433962264151</v>
      </c>
    </row>
    <row r="284" spans="1:28" x14ac:dyDescent="0.25">
      <c r="A284" t="s">
        <v>362</v>
      </c>
      <c r="B284" t="s">
        <v>50</v>
      </c>
      <c r="C284" t="s">
        <v>77</v>
      </c>
      <c r="D284" s="1">
        <v>45556.84375</v>
      </c>
      <c r="E284" s="1">
        <v>45556.861111111109</v>
      </c>
      <c r="F284" s="8">
        <f t="shared" si="12"/>
        <v>45556.84375</v>
      </c>
      <c r="G284" s="9">
        <f t="shared" si="13"/>
        <v>45556.861111111109</v>
      </c>
      <c r="H284">
        <v>25</v>
      </c>
      <c r="I284" t="s">
        <v>52</v>
      </c>
      <c r="J284" t="s">
        <v>53</v>
      </c>
      <c r="K284">
        <v>5</v>
      </c>
      <c r="L284">
        <v>5</v>
      </c>
      <c r="M284" t="s">
        <v>46</v>
      </c>
      <c r="N284" t="s">
        <v>47</v>
      </c>
      <c r="O284" t="b">
        <v>1</v>
      </c>
      <c r="P284" t="b">
        <v>1</v>
      </c>
      <c r="Q284">
        <v>5</v>
      </c>
      <c r="R284">
        <v>1</v>
      </c>
      <c r="S284" t="s">
        <v>327</v>
      </c>
      <c r="T284" t="s">
        <v>32</v>
      </c>
      <c r="U284">
        <v>12</v>
      </c>
      <c r="V284">
        <v>13</v>
      </c>
      <c r="W284">
        <f t="shared" si="14"/>
        <v>25</v>
      </c>
      <c r="X284" t="b">
        <v>0</v>
      </c>
      <c r="Y284">
        <v>20</v>
      </c>
      <c r="Z284">
        <v>1</v>
      </c>
      <c r="AA284">
        <v>20</v>
      </c>
      <c r="AB284">
        <v>29.948453608247419</v>
      </c>
    </row>
    <row r="285" spans="1:28" x14ac:dyDescent="0.25">
      <c r="A285" t="s">
        <v>363</v>
      </c>
      <c r="B285" t="s">
        <v>34</v>
      </c>
      <c r="C285" t="s">
        <v>79</v>
      </c>
      <c r="D285" s="1">
        <v>45557.8125</v>
      </c>
      <c r="E285" s="1">
        <v>45557.829861111109</v>
      </c>
      <c r="F285" s="8">
        <f t="shared" si="12"/>
        <v>45557.8125</v>
      </c>
      <c r="G285" s="9">
        <f t="shared" si="13"/>
        <v>45557.829861111109</v>
      </c>
      <c r="H285">
        <v>25</v>
      </c>
      <c r="I285" t="s">
        <v>44</v>
      </c>
      <c r="J285" t="s">
        <v>45</v>
      </c>
      <c r="K285">
        <v>2</v>
      </c>
      <c r="L285">
        <v>4</v>
      </c>
      <c r="M285" t="s">
        <v>38</v>
      </c>
      <c r="N285" t="s">
        <v>39</v>
      </c>
      <c r="O285" t="b">
        <v>1</v>
      </c>
      <c r="P285" t="b">
        <v>1</v>
      </c>
      <c r="Q285">
        <v>6.25</v>
      </c>
      <c r="R285">
        <v>0.5</v>
      </c>
      <c r="S285" t="s">
        <v>327</v>
      </c>
      <c r="T285" t="s">
        <v>32</v>
      </c>
      <c r="U285">
        <v>9.6</v>
      </c>
      <c r="V285">
        <v>15.4</v>
      </c>
      <c r="W285">
        <f t="shared" si="14"/>
        <v>25</v>
      </c>
      <c r="X285" t="b">
        <v>0</v>
      </c>
      <c r="Y285">
        <v>2</v>
      </c>
      <c r="Z285">
        <v>3</v>
      </c>
      <c r="AA285">
        <v>19</v>
      </c>
      <c r="AB285">
        <v>28.186274509803919</v>
      </c>
    </row>
    <row r="286" spans="1:28" x14ac:dyDescent="0.25">
      <c r="A286" t="s">
        <v>364</v>
      </c>
      <c r="B286" t="s">
        <v>42</v>
      </c>
      <c r="C286" t="s">
        <v>59</v>
      </c>
      <c r="D286" s="1">
        <v>45558.75</v>
      </c>
      <c r="E286" s="1">
        <v>45558.763888888891</v>
      </c>
      <c r="F286" s="8">
        <f t="shared" si="12"/>
        <v>45558.75</v>
      </c>
      <c r="G286" s="9">
        <f t="shared" si="13"/>
        <v>45558.763888888891</v>
      </c>
      <c r="H286">
        <v>20</v>
      </c>
      <c r="I286" t="s">
        <v>28</v>
      </c>
      <c r="J286" t="s">
        <v>37</v>
      </c>
      <c r="K286">
        <v>3</v>
      </c>
      <c r="L286">
        <v>3</v>
      </c>
      <c r="M286" t="s">
        <v>28</v>
      </c>
      <c r="N286" t="s">
        <v>30</v>
      </c>
      <c r="O286" t="b">
        <v>1</v>
      </c>
      <c r="P286" t="b">
        <v>0</v>
      </c>
      <c r="Q286">
        <v>6.666666666666667</v>
      </c>
      <c r="R286">
        <v>1</v>
      </c>
      <c r="S286" t="s">
        <v>327</v>
      </c>
      <c r="T286" t="s">
        <v>32</v>
      </c>
      <c r="U286">
        <v>7.1999999999999993</v>
      </c>
      <c r="V286">
        <v>12.8</v>
      </c>
      <c r="W286">
        <f t="shared" si="14"/>
        <v>20</v>
      </c>
      <c r="X286" t="b">
        <v>0</v>
      </c>
      <c r="Y286">
        <v>6</v>
      </c>
      <c r="Z286">
        <v>2</v>
      </c>
      <c r="AA286">
        <v>18</v>
      </c>
      <c r="AB286">
        <v>28.844221105527641</v>
      </c>
    </row>
    <row r="287" spans="1:28" x14ac:dyDescent="0.25">
      <c r="A287" t="s">
        <v>365</v>
      </c>
      <c r="B287" t="s">
        <v>58</v>
      </c>
      <c r="C287" t="s">
        <v>75</v>
      </c>
      <c r="D287" s="1">
        <v>45559.552083333343</v>
      </c>
      <c r="E287" s="1">
        <v>45559.572916666657</v>
      </c>
      <c r="F287" s="8">
        <f t="shared" si="12"/>
        <v>45559.552083333343</v>
      </c>
      <c r="G287" s="9">
        <f t="shared" si="13"/>
        <v>45559.572916666657</v>
      </c>
      <c r="H287">
        <v>30</v>
      </c>
      <c r="I287" t="s">
        <v>28</v>
      </c>
      <c r="J287" t="s">
        <v>37</v>
      </c>
      <c r="K287">
        <v>3</v>
      </c>
      <c r="L287">
        <v>6</v>
      </c>
      <c r="M287" t="s">
        <v>38</v>
      </c>
      <c r="N287" t="s">
        <v>47</v>
      </c>
      <c r="O287" t="b">
        <v>0</v>
      </c>
      <c r="P287" t="b">
        <v>0</v>
      </c>
      <c r="Q287">
        <v>5</v>
      </c>
      <c r="R287">
        <v>0.5</v>
      </c>
      <c r="S287" t="s">
        <v>327</v>
      </c>
      <c r="T287" t="s">
        <v>32</v>
      </c>
      <c r="U287">
        <v>14.4</v>
      </c>
      <c r="V287">
        <v>15.6</v>
      </c>
      <c r="W287">
        <f t="shared" si="14"/>
        <v>30</v>
      </c>
      <c r="X287" t="b">
        <v>0</v>
      </c>
      <c r="Y287">
        <v>6</v>
      </c>
      <c r="Z287">
        <v>3</v>
      </c>
      <c r="AA287">
        <v>13</v>
      </c>
      <c r="AB287">
        <v>30.286458333333329</v>
      </c>
    </row>
    <row r="288" spans="1:28" x14ac:dyDescent="0.25">
      <c r="A288" t="s">
        <v>366</v>
      </c>
      <c r="B288" t="s">
        <v>26</v>
      </c>
      <c r="C288" t="s">
        <v>27</v>
      </c>
      <c r="D288" s="1">
        <v>45560.770833333343</v>
      </c>
      <c r="E288" s="1">
        <v>45560.791666666657</v>
      </c>
      <c r="F288" s="8">
        <f t="shared" si="12"/>
        <v>45560.770833333343</v>
      </c>
      <c r="G288" s="9">
        <f t="shared" si="13"/>
        <v>45560.791666666657</v>
      </c>
      <c r="H288">
        <v>30</v>
      </c>
      <c r="I288" t="s">
        <v>36</v>
      </c>
      <c r="J288" t="s">
        <v>29</v>
      </c>
      <c r="K288">
        <v>4</v>
      </c>
      <c r="L288">
        <v>5.5</v>
      </c>
      <c r="M288" t="s">
        <v>38</v>
      </c>
      <c r="N288" t="s">
        <v>227</v>
      </c>
      <c r="O288" t="b">
        <v>1</v>
      </c>
      <c r="P288" t="b">
        <v>0</v>
      </c>
      <c r="Q288">
        <v>5.4545454545454541</v>
      </c>
      <c r="R288">
        <v>0.72727272727272729</v>
      </c>
      <c r="S288" t="s">
        <v>327</v>
      </c>
      <c r="T288" t="s">
        <v>56</v>
      </c>
      <c r="U288">
        <v>13.2</v>
      </c>
      <c r="V288">
        <v>16.8</v>
      </c>
      <c r="W288">
        <f t="shared" si="14"/>
        <v>30</v>
      </c>
      <c r="X288" t="b">
        <v>0</v>
      </c>
      <c r="Y288">
        <v>12</v>
      </c>
      <c r="Z288">
        <v>3</v>
      </c>
      <c r="AA288">
        <v>18</v>
      </c>
      <c r="AB288">
        <v>30.259433962264151</v>
      </c>
    </row>
    <row r="289" spans="1:28" x14ac:dyDescent="0.25">
      <c r="A289" t="s">
        <v>367</v>
      </c>
      <c r="B289" t="s">
        <v>50</v>
      </c>
      <c r="C289" t="s">
        <v>35</v>
      </c>
      <c r="D289" s="1">
        <v>45561.822916666657</v>
      </c>
      <c r="E289" s="1">
        <v>45561.840277777781</v>
      </c>
      <c r="F289" s="8">
        <f t="shared" si="12"/>
        <v>45561.822916666657</v>
      </c>
      <c r="G289" s="9">
        <f t="shared" si="13"/>
        <v>45561.840277777781</v>
      </c>
      <c r="H289">
        <v>25</v>
      </c>
      <c r="I289" t="s">
        <v>52</v>
      </c>
      <c r="J289" t="s">
        <v>53</v>
      </c>
      <c r="K289">
        <v>5</v>
      </c>
      <c r="L289">
        <v>4.5</v>
      </c>
      <c r="M289" t="s">
        <v>46</v>
      </c>
      <c r="N289" t="s">
        <v>54</v>
      </c>
      <c r="O289" t="b">
        <v>1</v>
      </c>
      <c r="P289" t="b">
        <v>0</v>
      </c>
      <c r="Q289">
        <v>5.5555555555555554</v>
      </c>
      <c r="R289">
        <v>1.1111111111111109</v>
      </c>
      <c r="S289" t="s">
        <v>327</v>
      </c>
      <c r="T289" t="s">
        <v>56</v>
      </c>
      <c r="U289">
        <v>10.8</v>
      </c>
      <c r="V289">
        <v>14.2</v>
      </c>
      <c r="W289">
        <f t="shared" si="14"/>
        <v>25</v>
      </c>
      <c r="X289" t="b">
        <v>0</v>
      </c>
      <c r="Y289">
        <v>20</v>
      </c>
      <c r="Z289">
        <v>1</v>
      </c>
      <c r="AA289">
        <v>19</v>
      </c>
      <c r="AB289">
        <v>29.948453608247419</v>
      </c>
    </row>
    <row r="290" spans="1:28" x14ac:dyDescent="0.25">
      <c r="A290" t="s">
        <v>368</v>
      </c>
      <c r="B290" t="s">
        <v>34</v>
      </c>
      <c r="C290" t="s">
        <v>43</v>
      </c>
      <c r="D290" s="1">
        <v>45562.84375</v>
      </c>
      <c r="E290" s="1">
        <v>45562.861111111109</v>
      </c>
      <c r="F290" s="8">
        <f t="shared" si="12"/>
        <v>45562.84375</v>
      </c>
      <c r="G290" s="9">
        <f t="shared" si="13"/>
        <v>45562.861111111109</v>
      </c>
      <c r="H290">
        <v>25</v>
      </c>
      <c r="I290" t="s">
        <v>28</v>
      </c>
      <c r="J290" t="s">
        <v>37</v>
      </c>
      <c r="K290">
        <v>4</v>
      </c>
      <c r="L290">
        <v>3.5</v>
      </c>
      <c r="M290" t="s">
        <v>28</v>
      </c>
      <c r="N290" t="s">
        <v>30</v>
      </c>
      <c r="O290" t="b">
        <v>1</v>
      </c>
      <c r="P290" t="b">
        <v>0</v>
      </c>
      <c r="Q290">
        <v>7.1428571428571432</v>
      </c>
      <c r="R290">
        <v>1.142857142857143</v>
      </c>
      <c r="S290" t="s">
        <v>327</v>
      </c>
      <c r="T290" t="s">
        <v>32</v>
      </c>
      <c r="U290">
        <v>8.4</v>
      </c>
      <c r="V290">
        <v>16.600000000000001</v>
      </c>
      <c r="W290">
        <f t="shared" si="14"/>
        <v>25</v>
      </c>
      <c r="X290" t="b">
        <v>0</v>
      </c>
      <c r="Y290">
        <v>8</v>
      </c>
      <c r="Z290">
        <v>2</v>
      </c>
      <c r="AA290">
        <v>20</v>
      </c>
      <c r="AB290">
        <v>28.186274509803919</v>
      </c>
    </row>
    <row r="291" spans="1:28" x14ac:dyDescent="0.25">
      <c r="A291" t="s">
        <v>369</v>
      </c>
      <c r="B291" t="s">
        <v>42</v>
      </c>
      <c r="C291" t="s">
        <v>69</v>
      </c>
      <c r="D291" s="1">
        <v>45563.770833333343</v>
      </c>
      <c r="E291" s="1">
        <v>45563.784722222219</v>
      </c>
      <c r="F291" s="8">
        <f t="shared" si="12"/>
        <v>45563.770833333343</v>
      </c>
      <c r="G291" s="9">
        <f t="shared" si="13"/>
        <v>45563.784722222219</v>
      </c>
      <c r="H291">
        <v>20</v>
      </c>
      <c r="I291" t="s">
        <v>44</v>
      </c>
      <c r="J291" t="s">
        <v>45</v>
      </c>
      <c r="K291">
        <v>2</v>
      </c>
      <c r="L291">
        <v>2</v>
      </c>
      <c r="M291" t="s">
        <v>46</v>
      </c>
      <c r="N291" t="s">
        <v>39</v>
      </c>
      <c r="O291" t="b">
        <v>1</v>
      </c>
      <c r="P291" t="b">
        <v>1</v>
      </c>
      <c r="Q291">
        <v>10</v>
      </c>
      <c r="R291">
        <v>1</v>
      </c>
      <c r="S291" t="s">
        <v>327</v>
      </c>
      <c r="T291" t="s">
        <v>32</v>
      </c>
      <c r="U291">
        <v>4.8</v>
      </c>
      <c r="V291">
        <v>15.2</v>
      </c>
      <c r="W291">
        <f t="shared" si="14"/>
        <v>20</v>
      </c>
      <c r="X291" t="b">
        <v>0</v>
      </c>
      <c r="Y291">
        <v>2</v>
      </c>
      <c r="Z291">
        <v>1</v>
      </c>
      <c r="AA291">
        <v>18</v>
      </c>
      <c r="AB291">
        <v>28.844221105527641</v>
      </c>
    </row>
    <row r="292" spans="1:28" x14ac:dyDescent="0.25">
      <c r="A292" t="s">
        <v>370</v>
      </c>
      <c r="B292" t="s">
        <v>58</v>
      </c>
      <c r="C292" t="s">
        <v>71</v>
      </c>
      <c r="D292" s="1">
        <v>45564.541666666657</v>
      </c>
      <c r="E292" s="1">
        <v>45564.555555555547</v>
      </c>
      <c r="F292" s="8">
        <f t="shared" si="12"/>
        <v>45564.541666666657</v>
      </c>
      <c r="G292" s="9">
        <f t="shared" si="13"/>
        <v>45564.555555555547</v>
      </c>
      <c r="H292">
        <v>20</v>
      </c>
      <c r="I292" t="s">
        <v>28</v>
      </c>
      <c r="J292" t="s">
        <v>37</v>
      </c>
      <c r="K292">
        <v>3</v>
      </c>
      <c r="L292">
        <v>3</v>
      </c>
      <c r="M292" t="s">
        <v>46</v>
      </c>
      <c r="N292" t="s">
        <v>47</v>
      </c>
      <c r="O292" t="b">
        <v>0</v>
      </c>
      <c r="P292" t="b">
        <v>1</v>
      </c>
      <c r="Q292">
        <v>6.666666666666667</v>
      </c>
      <c r="R292">
        <v>1</v>
      </c>
      <c r="S292" t="s">
        <v>327</v>
      </c>
      <c r="T292" t="s">
        <v>32</v>
      </c>
      <c r="U292">
        <v>7.1999999999999993</v>
      </c>
      <c r="V292">
        <v>12.8</v>
      </c>
      <c r="W292">
        <f t="shared" si="14"/>
        <v>20</v>
      </c>
      <c r="X292" t="b">
        <v>0</v>
      </c>
      <c r="Y292">
        <v>6</v>
      </c>
      <c r="Z292">
        <v>1</v>
      </c>
      <c r="AA292">
        <v>13</v>
      </c>
      <c r="AB292">
        <v>30.286458333333329</v>
      </c>
    </row>
    <row r="293" spans="1:28" x14ac:dyDescent="0.25">
      <c r="A293" t="s">
        <v>371</v>
      </c>
      <c r="B293" t="s">
        <v>26</v>
      </c>
      <c r="C293" t="s">
        <v>51</v>
      </c>
      <c r="D293" s="1">
        <v>45565.770833333343</v>
      </c>
      <c r="E293" s="1">
        <v>45565.788194444453</v>
      </c>
      <c r="F293" s="8">
        <f t="shared" si="12"/>
        <v>45565.770833333343</v>
      </c>
      <c r="G293" s="9">
        <f t="shared" si="13"/>
        <v>45565.788194444453</v>
      </c>
      <c r="H293">
        <v>25</v>
      </c>
      <c r="I293" t="s">
        <v>36</v>
      </c>
      <c r="J293" t="s">
        <v>29</v>
      </c>
      <c r="K293">
        <v>4</v>
      </c>
      <c r="L293">
        <v>5</v>
      </c>
      <c r="M293" t="s">
        <v>38</v>
      </c>
      <c r="N293" t="s">
        <v>227</v>
      </c>
      <c r="O293" t="b">
        <v>1</v>
      </c>
      <c r="P293" t="b">
        <v>0</v>
      </c>
      <c r="Q293">
        <v>5</v>
      </c>
      <c r="R293">
        <v>0.8</v>
      </c>
      <c r="S293" t="s">
        <v>327</v>
      </c>
      <c r="T293" t="s">
        <v>56</v>
      </c>
      <c r="U293">
        <v>12</v>
      </c>
      <c r="V293">
        <v>13</v>
      </c>
      <c r="W293">
        <f t="shared" si="14"/>
        <v>25</v>
      </c>
      <c r="X293" t="b">
        <v>0</v>
      </c>
      <c r="Y293">
        <v>12</v>
      </c>
      <c r="Z293">
        <v>3</v>
      </c>
      <c r="AA293">
        <v>18</v>
      </c>
      <c r="AB293">
        <v>30.259433962264151</v>
      </c>
    </row>
    <row r="294" spans="1:28" x14ac:dyDescent="0.25">
      <c r="A294" t="s">
        <v>372</v>
      </c>
      <c r="B294" t="s">
        <v>50</v>
      </c>
      <c r="C294" t="s">
        <v>77</v>
      </c>
      <c r="D294" s="1">
        <v>45566.822916666657</v>
      </c>
      <c r="E294" s="1">
        <v>45566.840277777781</v>
      </c>
      <c r="F294" s="8">
        <f t="shared" si="12"/>
        <v>45566.822916666657</v>
      </c>
      <c r="G294" s="9">
        <f t="shared" si="13"/>
        <v>45566.840277777781</v>
      </c>
      <c r="H294">
        <v>25</v>
      </c>
      <c r="I294" t="s">
        <v>52</v>
      </c>
      <c r="J294" t="s">
        <v>53</v>
      </c>
      <c r="K294">
        <v>5</v>
      </c>
      <c r="L294">
        <v>4</v>
      </c>
      <c r="M294" t="s">
        <v>38</v>
      </c>
      <c r="N294" t="s">
        <v>30</v>
      </c>
      <c r="O294" t="b">
        <v>1</v>
      </c>
      <c r="P294" t="b">
        <v>0</v>
      </c>
      <c r="Q294">
        <v>6.25</v>
      </c>
      <c r="R294">
        <v>1.25</v>
      </c>
      <c r="S294" t="s">
        <v>373</v>
      </c>
      <c r="T294" t="s">
        <v>32</v>
      </c>
      <c r="U294">
        <v>9.6</v>
      </c>
      <c r="V294">
        <v>15.4</v>
      </c>
      <c r="W294">
        <f t="shared" si="14"/>
        <v>25</v>
      </c>
      <c r="X294" t="b">
        <v>0</v>
      </c>
      <c r="Y294">
        <v>20</v>
      </c>
      <c r="Z294">
        <v>3</v>
      </c>
      <c r="AA294">
        <v>19</v>
      </c>
      <c r="AB294">
        <v>29.948453608247419</v>
      </c>
    </row>
    <row r="295" spans="1:28" x14ac:dyDescent="0.25">
      <c r="A295" t="s">
        <v>374</v>
      </c>
      <c r="B295" t="s">
        <v>34</v>
      </c>
      <c r="C295" t="s">
        <v>79</v>
      </c>
      <c r="D295" s="1">
        <v>45567.84375</v>
      </c>
      <c r="E295" s="1">
        <v>45567.861111111109</v>
      </c>
      <c r="F295" s="8">
        <f t="shared" si="12"/>
        <v>45567.84375</v>
      </c>
      <c r="G295" s="9">
        <f t="shared" si="13"/>
        <v>45567.861111111109</v>
      </c>
      <c r="H295">
        <v>25</v>
      </c>
      <c r="I295" t="s">
        <v>44</v>
      </c>
      <c r="J295" t="s">
        <v>45</v>
      </c>
      <c r="K295">
        <v>2</v>
      </c>
      <c r="L295">
        <v>2.5</v>
      </c>
      <c r="M295" t="s">
        <v>28</v>
      </c>
      <c r="N295" t="s">
        <v>39</v>
      </c>
      <c r="O295" t="b">
        <v>1</v>
      </c>
      <c r="P295" t="b">
        <v>0</v>
      </c>
      <c r="Q295">
        <v>10</v>
      </c>
      <c r="R295">
        <v>0.8</v>
      </c>
      <c r="S295" t="s">
        <v>373</v>
      </c>
      <c r="T295" t="s">
        <v>32</v>
      </c>
      <c r="U295">
        <v>6</v>
      </c>
      <c r="V295">
        <v>19</v>
      </c>
      <c r="W295">
        <f t="shared" si="14"/>
        <v>25</v>
      </c>
      <c r="X295" t="b">
        <v>0</v>
      </c>
      <c r="Y295">
        <v>2</v>
      </c>
      <c r="Z295">
        <v>2</v>
      </c>
      <c r="AA295">
        <v>20</v>
      </c>
      <c r="AB295">
        <v>28.186274509803919</v>
      </c>
    </row>
    <row r="296" spans="1:28" x14ac:dyDescent="0.25">
      <c r="A296" t="s">
        <v>375</v>
      </c>
      <c r="B296" t="s">
        <v>42</v>
      </c>
      <c r="C296" t="s">
        <v>59</v>
      </c>
      <c r="D296" s="1">
        <v>45568.770833333343</v>
      </c>
      <c r="E296" s="1">
        <v>45568.784722222219</v>
      </c>
      <c r="F296" s="8">
        <f t="shared" si="12"/>
        <v>45568.770833333343</v>
      </c>
      <c r="G296" s="9">
        <f t="shared" si="13"/>
        <v>45568.784722222219</v>
      </c>
      <c r="H296">
        <v>20</v>
      </c>
      <c r="I296" t="s">
        <v>28</v>
      </c>
      <c r="J296" t="s">
        <v>37</v>
      </c>
      <c r="K296">
        <v>3</v>
      </c>
      <c r="L296">
        <v>3.5</v>
      </c>
      <c r="M296" t="s">
        <v>46</v>
      </c>
      <c r="N296" t="s">
        <v>47</v>
      </c>
      <c r="O296" t="b">
        <v>1</v>
      </c>
      <c r="P296" t="b">
        <v>0</v>
      </c>
      <c r="Q296">
        <v>5.7142857142857144</v>
      </c>
      <c r="R296">
        <v>0.8571428571428571</v>
      </c>
      <c r="S296" t="s">
        <v>373</v>
      </c>
      <c r="T296" t="s">
        <v>32</v>
      </c>
      <c r="U296">
        <v>8.4</v>
      </c>
      <c r="V296">
        <v>11.6</v>
      </c>
      <c r="W296">
        <f t="shared" si="14"/>
        <v>20</v>
      </c>
      <c r="X296" t="b">
        <v>0</v>
      </c>
      <c r="Y296">
        <v>6</v>
      </c>
      <c r="Z296">
        <v>1</v>
      </c>
      <c r="AA296">
        <v>18</v>
      </c>
      <c r="AB296">
        <v>28.844221105527641</v>
      </c>
    </row>
    <row r="297" spans="1:28" x14ac:dyDescent="0.25">
      <c r="A297" t="s">
        <v>376</v>
      </c>
      <c r="B297" t="s">
        <v>58</v>
      </c>
      <c r="C297" t="s">
        <v>75</v>
      </c>
      <c r="D297" s="1">
        <v>45569.541666666657</v>
      </c>
      <c r="E297" s="1">
        <v>45569.555555555547</v>
      </c>
      <c r="F297" s="8">
        <f t="shared" si="12"/>
        <v>45569.541666666657</v>
      </c>
      <c r="G297" s="9">
        <f t="shared" si="13"/>
        <v>45569.555555555547</v>
      </c>
      <c r="H297">
        <v>20</v>
      </c>
      <c r="I297" t="s">
        <v>28</v>
      </c>
      <c r="J297" t="s">
        <v>37</v>
      </c>
      <c r="K297">
        <v>3</v>
      </c>
      <c r="L297">
        <v>3.5</v>
      </c>
      <c r="M297" t="s">
        <v>46</v>
      </c>
      <c r="N297" t="s">
        <v>30</v>
      </c>
      <c r="O297" t="b">
        <v>0</v>
      </c>
      <c r="P297" t="b">
        <v>0</v>
      </c>
      <c r="Q297">
        <v>5.7142857142857144</v>
      </c>
      <c r="R297">
        <v>0.8571428571428571</v>
      </c>
      <c r="S297" t="s">
        <v>373</v>
      </c>
      <c r="T297" t="s">
        <v>32</v>
      </c>
      <c r="U297">
        <v>8.4</v>
      </c>
      <c r="V297">
        <v>11.6</v>
      </c>
      <c r="W297">
        <f t="shared" si="14"/>
        <v>20</v>
      </c>
      <c r="X297" t="b">
        <v>0</v>
      </c>
      <c r="Y297">
        <v>6</v>
      </c>
      <c r="Z297">
        <v>1</v>
      </c>
      <c r="AA297">
        <v>13</v>
      </c>
      <c r="AB297">
        <v>30.286458333333329</v>
      </c>
    </row>
    <row r="298" spans="1:28" x14ac:dyDescent="0.25">
      <c r="A298" t="s">
        <v>377</v>
      </c>
      <c r="B298" t="s">
        <v>26</v>
      </c>
      <c r="C298" t="s">
        <v>27</v>
      </c>
      <c r="D298" s="1">
        <v>45570.770833333343</v>
      </c>
      <c r="E298" s="1">
        <v>45570.788194444453</v>
      </c>
      <c r="F298" s="8">
        <f t="shared" si="12"/>
        <v>45570.770833333343</v>
      </c>
      <c r="G298" s="9">
        <f t="shared" si="13"/>
        <v>45570.788194444453</v>
      </c>
      <c r="H298">
        <v>25</v>
      </c>
      <c r="I298" t="s">
        <v>36</v>
      </c>
      <c r="J298" t="s">
        <v>29</v>
      </c>
      <c r="K298">
        <v>4</v>
      </c>
      <c r="L298">
        <v>5</v>
      </c>
      <c r="M298" t="s">
        <v>38</v>
      </c>
      <c r="N298" t="s">
        <v>227</v>
      </c>
      <c r="O298" t="b">
        <v>1</v>
      </c>
      <c r="P298" t="b">
        <v>1</v>
      </c>
      <c r="Q298">
        <v>5</v>
      </c>
      <c r="R298">
        <v>0.8</v>
      </c>
      <c r="S298" t="s">
        <v>373</v>
      </c>
      <c r="T298" t="s">
        <v>56</v>
      </c>
      <c r="U298">
        <v>12</v>
      </c>
      <c r="V298">
        <v>13</v>
      </c>
      <c r="W298">
        <f t="shared" si="14"/>
        <v>25</v>
      </c>
      <c r="X298" t="b">
        <v>0</v>
      </c>
      <c r="Y298">
        <v>12</v>
      </c>
      <c r="Z298">
        <v>3</v>
      </c>
      <c r="AA298">
        <v>18</v>
      </c>
      <c r="AB298">
        <v>30.259433962264151</v>
      </c>
    </row>
    <row r="299" spans="1:28" x14ac:dyDescent="0.25">
      <c r="A299" t="s">
        <v>378</v>
      </c>
      <c r="B299" t="s">
        <v>50</v>
      </c>
      <c r="C299" t="s">
        <v>35</v>
      </c>
      <c r="D299" s="1">
        <v>45571.822916666657</v>
      </c>
      <c r="E299" s="1">
        <v>45571.840277777781</v>
      </c>
      <c r="F299" s="8">
        <f t="shared" si="12"/>
        <v>45571.822916666657</v>
      </c>
      <c r="G299" s="9">
        <f t="shared" si="13"/>
        <v>45571.840277777781</v>
      </c>
      <c r="H299">
        <v>25</v>
      </c>
      <c r="I299" t="s">
        <v>52</v>
      </c>
      <c r="J299" t="s">
        <v>53</v>
      </c>
      <c r="K299">
        <v>5</v>
      </c>
      <c r="L299">
        <v>4.5</v>
      </c>
      <c r="M299" t="s">
        <v>46</v>
      </c>
      <c r="N299" t="s">
        <v>54</v>
      </c>
      <c r="O299" t="b">
        <v>1</v>
      </c>
      <c r="P299" t="b">
        <v>1</v>
      </c>
      <c r="Q299">
        <v>5.5555555555555554</v>
      </c>
      <c r="R299">
        <v>1.1111111111111109</v>
      </c>
      <c r="S299" t="s">
        <v>373</v>
      </c>
      <c r="T299" t="s">
        <v>56</v>
      </c>
      <c r="U299">
        <v>10.8</v>
      </c>
      <c r="V299">
        <v>14.2</v>
      </c>
      <c r="W299">
        <f t="shared" si="14"/>
        <v>25</v>
      </c>
      <c r="X299" t="b">
        <v>0</v>
      </c>
      <c r="Y299">
        <v>20</v>
      </c>
      <c r="Z299">
        <v>1</v>
      </c>
      <c r="AA299">
        <v>19</v>
      </c>
      <c r="AB299">
        <v>29.948453608247419</v>
      </c>
    </row>
    <row r="300" spans="1:28" x14ac:dyDescent="0.25">
      <c r="A300" t="s">
        <v>379</v>
      </c>
      <c r="B300" t="s">
        <v>34</v>
      </c>
      <c r="C300" t="s">
        <v>43</v>
      </c>
      <c r="D300" s="1">
        <v>45572.84375</v>
      </c>
      <c r="E300" s="1">
        <v>45572.861111111109</v>
      </c>
      <c r="F300" s="8">
        <f t="shared" si="12"/>
        <v>45572.84375</v>
      </c>
      <c r="G300" s="9">
        <f t="shared" si="13"/>
        <v>45572.861111111109</v>
      </c>
      <c r="H300">
        <v>25</v>
      </c>
      <c r="I300" t="s">
        <v>28</v>
      </c>
      <c r="J300" t="s">
        <v>37</v>
      </c>
      <c r="K300">
        <v>4</v>
      </c>
      <c r="L300">
        <v>3.5</v>
      </c>
      <c r="M300" t="s">
        <v>28</v>
      </c>
      <c r="N300" t="s">
        <v>30</v>
      </c>
      <c r="O300" t="b">
        <v>1</v>
      </c>
      <c r="P300" t="b">
        <v>0</v>
      </c>
      <c r="Q300">
        <v>7.1428571428571432</v>
      </c>
      <c r="R300">
        <v>1.142857142857143</v>
      </c>
      <c r="S300" t="s">
        <v>373</v>
      </c>
      <c r="T300" t="s">
        <v>32</v>
      </c>
      <c r="U300">
        <v>8.4</v>
      </c>
      <c r="V300">
        <v>16.600000000000001</v>
      </c>
      <c r="W300">
        <f t="shared" si="14"/>
        <v>25</v>
      </c>
      <c r="X300" t="b">
        <v>0</v>
      </c>
      <c r="Y300">
        <v>8</v>
      </c>
      <c r="Z300">
        <v>2</v>
      </c>
      <c r="AA300">
        <v>20</v>
      </c>
      <c r="AB300">
        <v>28.186274509803919</v>
      </c>
    </row>
    <row r="301" spans="1:28" x14ac:dyDescent="0.25">
      <c r="A301" t="s">
        <v>380</v>
      </c>
      <c r="B301" t="s">
        <v>42</v>
      </c>
      <c r="C301" t="s">
        <v>69</v>
      </c>
      <c r="D301" s="1">
        <v>45573.770833333343</v>
      </c>
      <c r="E301" s="1">
        <v>45573.784722222219</v>
      </c>
      <c r="F301" s="8">
        <f t="shared" si="12"/>
        <v>45573.770833333343</v>
      </c>
      <c r="G301" s="9">
        <f t="shared" si="13"/>
        <v>45573.784722222219</v>
      </c>
      <c r="H301">
        <v>20</v>
      </c>
      <c r="I301" t="s">
        <v>44</v>
      </c>
      <c r="J301" t="s">
        <v>45</v>
      </c>
      <c r="K301">
        <v>2</v>
      </c>
      <c r="L301">
        <v>2</v>
      </c>
      <c r="M301" t="s">
        <v>46</v>
      </c>
      <c r="N301" t="s">
        <v>39</v>
      </c>
      <c r="O301" t="b">
        <v>1</v>
      </c>
      <c r="P301" t="b">
        <v>0</v>
      </c>
      <c r="Q301">
        <v>10</v>
      </c>
      <c r="R301">
        <v>1</v>
      </c>
      <c r="S301" t="s">
        <v>373</v>
      </c>
      <c r="T301" t="s">
        <v>32</v>
      </c>
      <c r="U301">
        <v>4.8</v>
      </c>
      <c r="V301">
        <v>15.2</v>
      </c>
      <c r="W301">
        <f t="shared" si="14"/>
        <v>20</v>
      </c>
      <c r="X301" t="b">
        <v>0</v>
      </c>
      <c r="Y301">
        <v>2</v>
      </c>
      <c r="Z301">
        <v>1</v>
      </c>
      <c r="AA301">
        <v>18</v>
      </c>
      <c r="AB301">
        <v>28.844221105527641</v>
      </c>
    </row>
    <row r="302" spans="1:28" x14ac:dyDescent="0.25">
      <c r="A302" t="s">
        <v>381</v>
      </c>
      <c r="B302" t="s">
        <v>58</v>
      </c>
      <c r="C302" t="s">
        <v>71</v>
      </c>
      <c r="D302" s="1">
        <v>45574.541666666657</v>
      </c>
      <c r="E302" s="1">
        <v>45574.555555555547</v>
      </c>
      <c r="F302" s="8">
        <f t="shared" si="12"/>
        <v>45574.541666666657</v>
      </c>
      <c r="G302" s="9">
        <f t="shared" si="13"/>
        <v>45574.555555555547</v>
      </c>
      <c r="H302">
        <v>20</v>
      </c>
      <c r="I302" t="s">
        <v>28</v>
      </c>
      <c r="J302" t="s">
        <v>37</v>
      </c>
      <c r="K302">
        <v>3</v>
      </c>
      <c r="L302">
        <v>3</v>
      </c>
      <c r="M302" t="s">
        <v>46</v>
      </c>
      <c r="N302" t="s">
        <v>47</v>
      </c>
      <c r="O302" t="b">
        <v>0</v>
      </c>
      <c r="P302" t="b">
        <v>0</v>
      </c>
      <c r="Q302">
        <v>6.666666666666667</v>
      </c>
      <c r="R302">
        <v>1</v>
      </c>
      <c r="S302" t="s">
        <v>373</v>
      </c>
      <c r="T302" t="s">
        <v>32</v>
      </c>
      <c r="U302">
        <v>7.1999999999999993</v>
      </c>
      <c r="V302">
        <v>12.8</v>
      </c>
      <c r="W302">
        <f t="shared" si="14"/>
        <v>20</v>
      </c>
      <c r="X302" t="b">
        <v>0</v>
      </c>
      <c r="Y302">
        <v>6</v>
      </c>
      <c r="Z302">
        <v>1</v>
      </c>
      <c r="AA302">
        <v>13</v>
      </c>
      <c r="AB302">
        <v>30.286458333333329</v>
      </c>
    </row>
    <row r="303" spans="1:28" x14ac:dyDescent="0.25">
      <c r="A303" t="s">
        <v>382</v>
      </c>
      <c r="B303" t="s">
        <v>26</v>
      </c>
      <c r="C303" t="s">
        <v>51</v>
      </c>
      <c r="D303" s="1">
        <v>45575.770833333343</v>
      </c>
      <c r="E303" s="1">
        <v>45575.788194444453</v>
      </c>
      <c r="F303" s="8">
        <f t="shared" si="12"/>
        <v>45575.770833333343</v>
      </c>
      <c r="G303" s="9">
        <f t="shared" si="13"/>
        <v>45575.788194444453</v>
      </c>
      <c r="H303">
        <v>25</v>
      </c>
      <c r="I303" t="s">
        <v>36</v>
      </c>
      <c r="J303" t="s">
        <v>29</v>
      </c>
      <c r="K303">
        <v>4</v>
      </c>
      <c r="L303">
        <v>5</v>
      </c>
      <c r="M303" t="s">
        <v>38</v>
      </c>
      <c r="N303" t="s">
        <v>227</v>
      </c>
      <c r="O303" t="b">
        <v>1</v>
      </c>
      <c r="P303" t="b">
        <v>0</v>
      </c>
      <c r="Q303">
        <v>5</v>
      </c>
      <c r="R303">
        <v>0.8</v>
      </c>
      <c r="S303" t="s">
        <v>373</v>
      </c>
      <c r="T303" t="s">
        <v>56</v>
      </c>
      <c r="U303">
        <v>12</v>
      </c>
      <c r="V303">
        <v>13</v>
      </c>
      <c r="W303">
        <f t="shared" si="14"/>
        <v>25</v>
      </c>
      <c r="X303" t="b">
        <v>0</v>
      </c>
      <c r="Y303">
        <v>12</v>
      </c>
      <c r="Z303">
        <v>3</v>
      </c>
      <c r="AA303">
        <v>18</v>
      </c>
      <c r="AB303">
        <v>30.259433962264151</v>
      </c>
    </row>
    <row r="304" spans="1:28" x14ac:dyDescent="0.25">
      <c r="A304" t="s">
        <v>383</v>
      </c>
      <c r="B304" t="s">
        <v>50</v>
      </c>
      <c r="C304" t="s">
        <v>77</v>
      </c>
      <c r="D304" s="1">
        <v>45576.822916666657</v>
      </c>
      <c r="E304" s="1">
        <v>45576.840277777781</v>
      </c>
      <c r="F304" s="8">
        <f t="shared" si="12"/>
        <v>45576.822916666657</v>
      </c>
      <c r="G304" s="9">
        <f t="shared" si="13"/>
        <v>45576.840277777781</v>
      </c>
      <c r="H304">
        <v>25</v>
      </c>
      <c r="I304" t="s">
        <v>52</v>
      </c>
      <c r="J304" t="s">
        <v>53</v>
      </c>
      <c r="K304">
        <v>5</v>
      </c>
      <c r="L304">
        <v>4.5</v>
      </c>
      <c r="M304" t="s">
        <v>46</v>
      </c>
      <c r="N304" t="s">
        <v>30</v>
      </c>
      <c r="O304" t="b">
        <v>1</v>
      </c>
      <c r="P304" t="b">
        <v>0</v>
      </c>
      <c r="Q304">
        <v>5.5555555555555554</v>
      </c>
      <c r="R304">
        <v>1.1111111111111109</v>
      </c>
      <c r="S304" t="s">
        <v>373</v>
      </c>
      <c r="T304" t="s">
        <v>32</v>
      </c>
      <c r="U304">
        <v>10.8</v>
      </c>
      <c r="V304">
        <v>14.2</v>
      </c>
      <c r="W304">
        <f t="shared" si="14"/>
        <v>25</v>
      </c>
      <c r="X304" t="b">
        <v>0</v>
      </c>
      <c r="Y304">
        <v>20</v>
      </c>
      <c r="Z304">
        <v>1</v>
      </c>
      <c r="AA304">
        <v>19</v>
      </c>
      <c r="AB304">
        <v>29.948453608247419</v>
      </c>
    </row>
    <row r="305" spans="1:28" x14ac:dyDescent="0.25">
      <c r="A305" t="s">
        <v>384</v>
      </c>
      <c r="B305" t="s">
        <v>34</v>
      </c>
      <c r="C305" t="s">
        <v>79</v>
      </c>
      <c r="D305" s="1">
        <v>45577.84375</v>
      </c>
      <c r="E305" s="1">
        <v>45577.861111111109</v>
      </c>
      <c r="F305" s="8">
        <f t="shared" si="12"/>
        <v>45577.84375</v>
      </c>
      <c r="G305" s="9">
        <f t="shared" si="13"/>
        <v>45577.861111111109</v>
      </c>
      <c r="H305">
        <v>25</v>
      </c>
      <c r="I305" t="s">
        <v>44</v>
      </c>
      <c r="J305" t="s">
        <v>45</v>
      </c>
      <c r="K305">
        <v>2</v>
      </c>
      <c r="L305">
        <v>2.5</v>
      </c>
      <c r="M305" t="s">
        <v>28</v>
      </c>
      <c r="N305" t="s">
        <v>39</v>
      </c>
      <c r="O305" t="b">
        <v>1</v>
      </c>
      <c r="P305" t="b">
        <v>1</v>
      </c>
      <c r="Q305">
        <v>10</v>
      </c>
      <c r="R305">
        <v>0.8</v>
      </c>
      <c r="S305" t="s">
        <v>373</v>
      </c>
      <c r="T305" t="s">
        <v>32</v>
      </c>
      <c r="U305">
        <v>6</v>
      </c>
      <c r="V305">
        <v>19</v>
      </c>
      <c r="W305">
        <f t="shared" si="14"/>
        <v>25</v>
      </c>
      <c r="X305" t="b">
        <v>0</v>
      </c>
      <c r="Y305">
        <v>2</v>
      </c>
      <c r="Z305">
        <v>2</v>
      </c>
      <c r="AA305">
        <v>20</v>
      </c>
      <c r="AB305">
        <v>28.186274509803919</v>
      </c>
    </row>
    <row r="306" spans="1:28" x14ac:dyDescent="0.25">
      <c r="A306" t="s">
        <v>385</v>
      </c>
      <c r="B306" t="s">
        <v>42</v>
      </c>
      <c r="C306" t="s">
        <v>59</v>
      </c>
      <c r="D306" s="1">
        <v>45578.770833333343</v>
      </c>
      <c r="E306" s="1">
        <v>45578.784722222219</v>
      </c>
      <c r="F306" s="8">
        <f t="shared" si="12"/>
        <v>45578.770833333343</v>
      </c>
      <c r="G306" s="9">
        <f t="shared" si="13"/>
        <v>45578.784722222219</v>
      </c>
      <c r="H306">
        <v>20</v>
      </c>
      <c r="I306" t="s">
        <v>28</v>
      </c>
      <c r="J306" t="s">
        <v>37</v>
      </c>
      <c r="K306">
        <v>3</v>
      </c>
      <c r="L306">
        <v>3.5</v>
      </c>
      <c r="M306" t="s">
        <v>46</v>
      </c>
      <c r="N306" t="s">
        <v>47</v>
      </c>
      <c r="O306" t="b">
        <v>1</v>
      </c>
      <c r="P306" t="b">
        <v>1</v>
      </c>
      <c r="Q306">
        <v>5.7142857142857144</v>
      </c>
      <c r="R306">
        <v>0.8571428571428571</v>
      </c>
      <c r="S306" t="s">
        <v>373</v>
      </c>
      <c r="T306" t="s">
        <v>32</v>
      </c>
      <c r="U306">
        <v>8.4</v>
      </c>
      <c r="V306">
        <v>11.6</v>
      </c>
      <c r="W306">
        <f t="shared" si="14"/>
        <v>20</v>
      </c>
      <c r="X306" t="b">
        <v>0</v>
      </c>
      <c r="Y306">
        <v>6</v>
      </c>
      <c r="Z306">
        <v>1</v>
      </c>
      <c r="AA306">
        <v>18</v>
      </c>
      <c r="AB306">
        <v>28.844221105527641</v>
      </c>
    </row>
    <row r="307" spans="1:28" x14ac:dyDescent="0.25">
      <c r="A307" t="s">
        <v>386</v>
      </c>
      <c r="B307" t="s">
        <v>26</v>
      </c>
      <c r="C307" t="s">
        <v>27</v>
      </c>
      <c r="D307" s="1">
        <v>45530.75</v>
      </c>
      <c r="E307" s="1">
        <v>45530.763888888891</v>
      </c>
      <c r="F307" s="8">
        <f t="shared" si="12"/>
        <v>45530.75</v>
      </c>
      <c r="G307" s="9">
        <f t="shared" si="13"/>
        <v>45530.763888888891</v>
      </c>
      <c r="H307">
        <v>20</v>
      </c>
      <c r="I307" t="s">
        <v>28</v>
      </c>
      <c r="J307" t="s">
        <v>29</v>
      </c>
      <c r="K307">
        <v>2</v>
      </c>
      <c r="L307">
        <v>3</v>
      </c>
      <c r="M307" t="s">
        <v>46</v>
      </c>
      <c r="N307" t="s">
        <v>30</v>
      </c>
      <c r="O307" t="b">
        <v>1</v>
      </c>
      <c r="P307" t="b">
        <v>0</v>
      </c>
      <c r="Q307">
        <v>6.666666666666667</v>
      </c>
      <c r="R307">
        <v>0.66666666666666663</v>
      </c>
      <c r="S307" t="s">
        <v>189</v>
      </c>
      <c r="T307" t="s">
        <v>32</v>
      </c>
      <c r="U307">
        <v>7.1999999999999993</v>
      </c>
      <c r="V307">
        <v>12.8</v>
      </c>
      <c r="W307">
        <f t="shared" si="14"/>
        <v>20</v>
      </c>
      <c r="X307" t="b">
        <v>0</v>
      </c>
      <c r="Y307">
        <v>4</v>
      </c>
      <c r="Z307">
        <v>1</v>
      </c>
      <c r="AA307">
        <v>18</v>
      </c>
      <c r="AB307">
        <v>30.259433962264151</v>
      </c>
    </row>
    <row r="308" spans="1:28" x14ac:dyDescent="0.25">
      <c r="A308" t="s">
        <v>387</v>
      </c>
      <c r="B308" t="s">
        <v>34</v>
      </c>
      <c r="C308" t="s">
        <v>43</v>
      </c>
      <c r="D308" s="1">
        <v>45531.802083333343</v>
      </c>
      <c r="E308" s="1">
        <v>45531.822916666657</v>
      </c>
      <c r="F308" s="8">
        <f t="shared" si="12"/>
        <v>45531.802083333343</v>
      </c>
      <c r="G308" s="9">
        <f t="shared" si="13"/>
        <v>45531.822916666657</v>
      </c>
      <c r="H308">
        <v>30</v>
      </c>
      <c r="I308" t="s">
        <v>36</v>
      </c>
      <c r="J308" t="s">
        <v>37</v>
      </c>
      <c r="K308">
        <v>4</v>
      </c>
      <c r="L308">
        <v>6</v>
      </c>
      <c r="M308" t="s">
        <v>28</v>
      </c>
      <c r="N308" t="s">
        <v>47</v>
      </c>
      <c r="O308" t="b">
        <v>1</v>
      </c>
      <c r="P308" t="b">
        <v>0</v>
      </c>
      <c r="Q308">
        <v>5</v>
      </c>
      <c r="R308">
        <v>0.66666666666666663</v>
      </c>
      <c r="S308" t="s">
        <v>189</v>
      </c>
      <c r="T308" t="s">
        <v>32</v>
      </c>
      <c r="U308">
        <v>14.4</v>
      </c>
      <c r="V308">
        <v>15.6</v>
      </c>
      <c r="W308">
        <f t="shared" si="14"/>
        <v>30</v>
      </c>
      <c r="X308" t="b">
        <v>0</v>
      </c>
      <c r="Y308">
        <v>12</v>
      </c>
      <c r="Z308">
        <v>2</v>
      </c>
      <c r="AA308">
        <v>19</v>
      </c>
      <c r="AB308">
        <v>28.186274509803919</v>
      </c>
    </row>
    <row r="309" spans="1:28" x14ac:dyDescent="0.25">
      <c r="A309" t="s">
        <v>388</v>
      </c>
      <c r="B309" t="s">
        <v>50</v>
      </c>
      <c r="C309" t="s">
        <v>35</v>
      </c>
      <c r="D309" s="1">
        <v>45532.854166666657</v>
      </c>
      <c r="E309" s="1">
        <v>45532.881944444453</v>
      </c>
      <c r="F309" s="8">
        <f t="shared" si="12"/>
        <v>45532.854166666657</v>
      </c>
      <c r="G309" s="9">
        <f t="shared" si="13"/>
        <v>45532.881944444453</v>
      </c>
      <c r="H309">
        <v>40</v>
      </c>
      <c r="I309" t="s">
        <v>52</v>
      </c>
      <c r="J309" t="s">
        <v>53</v>
      </c>
      <c r="K309">
        <v>5</v>
      </c>
      <c r="L309">
        <v>8</v>
      </c>
      <c r="M309" t="s">
        <v>38</v>
      </c>
      <c r="N309" t="s">
        <v>389</v>
      </c>
      <c r="O309" t="b">
        <v>1</v>
      </c>
      <c r="P309" t="b">
        <v>0</v>
      </c>
      <c r="Q309">
        <v>5</v>
      </c>
      <c r="R309">
        <v>0.625</v>
      </c>
      <c r="S309" t="s">
        <v>189</v>
      </c>
      <c r="T309" t="s">
        <v>56</v>
      </c>
      <c r="U309">
        <v>19.2</v>
      </c>
      <c r="V309">
        <v>20.8</v>
      </c>
      <c r="W309">
        <f t="shared" si="14"/>
        <v>40</v>
      </c>
      <c r="X309" t="b">
        <v>1</v>
      </c>
      <c r="Y309">
        <v>20</v>
      </c>
      <c r="Z309">
        <v>3</v>
      </c>
      <c r="AA309">
        <v>20</v>
      </c>
      <c r="AB309">
        <v>29.948453608247419</v>
      </c>
    </row>
    <row r="310" spans="1:28" x14ac:dyDescent="0.25">
      <c r="A310" t="s">
        <v>390</v>
      </c>
      <c r="B310" t="s">
        <v>42</v>
      </c>
      <c r="C310" t="s">
        <v>69</v>
      </c>
      <c r="D310" s="1">
        <v>45533.78125</v>
      </c>
      <c r="E310" s="1">
        <v>45533.795138888891</v>
      </c>
      <c r="F310" s="8">
        <f t="shared" si="12"/>
        <v>45533.78125</v>
      </c>
      <c r="G310" s="9">
        <f t="shared" si="13"/>
        <v>45533.795138888891</v>
      </c>
      <c r="H310">
        <v>20</v>
      </c>
      <c r="I310" t="s">
        <v>44</v>
      </c>
      <c r="J310" t="s">
        <v>45</v>
      </c>
      <c r="K310">
        <v>1</v>
      </c>
      <c r="L310">
        <v>2.5</v>
      </c>
      <c r="M310" t="s">
        <v>46</v>
      </c>
      <c r="N310" t="s">
        <v>54</v>
      </c>
      <c r="O310" t="b">
        <v>1</v>
      </c>
      <c r="P310" t="b">
        <v>0</v>
      </c>
      <c r="Q310">
        <v>8</v>
      </c>
      <c r="R310">
        <v>0.4</v>
      </c>
      <c r="S310" t="s">
        <v>189</v>
      </c>
      <c r="T310" t="s">
        <v>56</v>
      </c>
      <c r="U310">
        <v>6</v>
      </c>
      <c r="V310">
        <v>14</v>
      </c>
      <c r="W310">
        <f t="shared" si="14"/>
        <v>20</v>
      </c>
      <c r="X310" t="b">
        <v>0</v>
      </c>
      <c r="Y310">
        <v>1</v>
      </c>
      <c r="Z310">
        <v>1</v>
      </c>
      <c r="AA310">
        <v>18</v>
      </c>
      <c r="AB310">
        <v>28.844221105527641</v>
      </c>
    </row>
    <row r="311" spans="1:28" x14ac:dyDescent="0.25">
      <c r="A311" t="s">
        <v>391</v>
      </c>
      <c r="B311" t="s">
        <v>58</v>
      </c>
      <c r="C311" t="s">
        <v>71</v>
      </c>
      <c r="D311" s="1">
        <v>45534.791666666657</v>
      </c>
      <c r="E311" s="1">
        <v>45534.826388888891</v>
      </c>
      <c r="F311" s="8">
        <f t="shared" si="12"/>
        <v>45534.791666666657</v>
      </c>
      <c r="G311" s="9">
        <f t="shared" si="13"/>
        <v>45534.826388888891</v>
      </c>
      <c r="H311">
        <v>50</v>
      </c>
      <c r="I311" t="s">
        <v>36</v>
      </c>
      <c r="J311" t="s">
        <v>37</v>
      </c>
      <c r="K311">
        <v>4</v>
      </c>
      <c r="L311">
        <v>10</v>
      </c>
      <c r="M311" t="s">
        <v>38</v>
      </c>
      <c r="N311" t="s">
        <v>30</v>
      </c>
      <c r="O311" t="b">
        <v>1</v>
      </c>
      <c r="P311" t="b">
        <v>0</v>
      </c>
      <c r="Q311">
        <v>5</v>
      </c>
      <c r="R311">
        <v>0.4</v>
      </c>
      <c r="S311" t="s">
        <v>189</v>
      </c>
      <c r="T311" t="s">
        <v>32</v>
      </c>
      <c r="U311">
        <v>24</v>
      </c>
      <c r="V311">
        <v>26</v>
      </c>
      <c r="W311">
        <f t="shared" si="14"/>
        <v>50</v>
      </c>
      <c r="X311" t="b">
        <v>1</v>
      </c>
      <c r="Y311">
        <v>12</v>
      </c>
      <c r="Z311">
        <v>3</v>
      </c>
      <c r="AA311">
        <v>19</v>
      </c>
      <c r="AB311">
        <v>30.286458333333329</v>
      </c>
    </row>
    <row r="312" spans="1:28" x14ac:dyDescent="0.25">
      <c r="A312" t="s">
        <v>392</v>
      </c>
      <c r="B312" t="s">
        <v>26</v>
      </c>
      <c r="C312" t="s">
        <v>51</v>
      </c>
      <c r="D312" s="1">
        <v>45535.833333333343</v>
      </c>
      <c r="E312" s="1">
        <v>45535.857638888891</v>
      </c>
      <c r="F312" s="8">
        <f t="shared" si="12"/>
        <v>45535.833333333343</v>
      </c>
      <c r="G312" s="9">
        <f t="shared" si="13"/>
        <v>45535.857638888891</v>
      </c>
      <c r="H312">
        <v>35</v>
      </c>
      <c r="I312" t="s">
        <v>28</v>
      </c>
      <c r="J312" t="s">
        <v>29</v>
      </c>
      <c r="K312">
        <v>3</v>
      </c>
      <c r="L312">
        <v>5.5</v>
      </c>
      <c r="M312" t="s">
        <v>28</v>
      </c>
      <c r="N312" t="s">
        <v>39</v>
      </c>
      <c r="O312" t="b">
        <v>1</v>
      </c>
      <c r="P312" t="b">
        <v>1</v>
      </c>
      <c r="Q312">
        <v>6.3636363636363633</v>
      </c>
      <c r="R312">
        <v>0.54545454545454541</v>
      </c>
      <c r="S312" t="s">
        <v>189</v>
      </c>
      <c r="T312" t="s">
        <v>32</v>
      </c>
      <c r="U312">
        <v>13.2</v>
      </c>
      <c r="V312">
        <v>21.8</v>
      </c>
      <c r="W312">
        <f t="shared" si="14"/>
        <v>35</v>
      </c>
      <c r="X312" t="b">
        <v>1</v>
      </c>
      <c r="Y312">
        <v>6</v>
      </c>
      <c r="Z312">
        <v>2</v>
      </c>
      <c r="AA312">
        <v>20</v>
      </c>
      <c r="AB312">
        <v>30.259433962264151</v>
      </c>
    </row>
    <row r="313" spans="1:28" x14ac:dyDescent="0.25">
      <c r="A313" t="s">
        <v>393</v>
      </c>
      <c r="B313" t="s">
        <v>34</v>
      </c>
      <c r="C313" t="s">
        <v>77</v>
      </c>
      <c r="D313" s="1">
        <v>45536.770833333343</v>
      </c>
      <c r="E313" s="1">
        <v>45536.784722222219</v>
      </c>
      <c r="F313" s="8">
        <f t="shared" si="12"/>
        <v>45536.770833333343</v>
      </c>
      <c r="G313" s="9">
        <f t="shared" si="13"/>
        <v>45536.784722222219</v>
      </c>
      <c r="H313">
        <v>20</v>
      </c>
      <c r="I313" t="s">
        <v>44</v>
      </c>
      <c r="J313" t="s">
        <v>45</v>
      </c>
      <c r="K313">
        <v>2</v>
      </c>
      <c r="L313">
        <v>2</v>
      </c>
      <c r="M313" t="s">
        <v>46</v>
      </c>
      <c r="N313" t="s">
        <v>47</v>
      </c>
      <c r="O313" t="b">
        <v>1</v>
      </c>
      <c r="P313" t="b">
        <v>1</v>
      </c>
      <c r="Q313">
        <v>10</v>
      </c>
      <c r="R313">
        <v>1</v>
      </c>
      <c r="S313" t="s">
        <v>327</v>
      </c>
      <c r="T313" t="s">
        <v>32</v>
      </c>
      <c r="U313">
        <v>4.8</v>
      </c>
      <c r="V313">
        <v>15.2</v>
      </c>
      <c r="W313">
        <f t="shared" si="14"/>
        <v>20</v>
      </c>
      <c r="X313" t="b">
        <v>0</v>
      </c>
      <c r="Y313">
        <v>2</v>
      </c>
      <c r="Z313">
        <v>1</v>
      </c>
      <c r="AA313">
        <v>18</v>
      </c>
      <c r="AB313">
        <v>28.186274509803919</v>
      </c>
    </row>
    <row r="314" spans="1:28" x14ac:dyDescent="0.25">
      <c r="A314" t="s">
        <v>394</v>
      </c>
      <c r="B314" t="s">
        <v>50</v>
      </c>
      <c r="C314" t="s">
        <v>79</v>
      </c>
      <c r="D314" s="1">
        <v>45537.822916666657</v>
      </c>
      <c r="E314" s="1">
        <v>45537.850694444453</v>
      </c>
      <c r="F314" s="8">
        <f t="shared" si="12"/>
        <v>45537.822916666657</v>
      </c>
      <c r="G314" s="9">
        <f t="shared" si="13"/>
        <v>45537.850694444453</v>
      </c>
      <c r="H314">
        <v>40</v>
      </c>
      <c r="I314" t="s">
        <v>52</v>
      </c>
      <c r="J314" t="s">
        <v>53</v>
      </c>
      <c r="K314">
        <v>5</v>
      </c>
      <c r="L314">
        <v>7.5</v>
      </c>
      <c r="M314" t="s">
        <v>38</v>
      </c>
      <c r="N314" t="s">
        <v>389</v>
      </c>
      <c r="O314" t="b">
        <v>1</v>
      </c>
      <c r="P314" t="b">
        <v>0</v>
      </c>
      <c r="Q314">
        <v>5.333333333333333</v>
      </c>
      <c r="R314">
        <v>0.66666666666666663</v>
      </c>
      <c r="S314" t="s">
        <v>327</v>
      </c>
      <c r="T314" t="s">
        <v>56</v>
      </c>
      <c r="U314">
        <v>18</v>
      </c>
      <c r="V314">
        <v>22</v>
      </c>
      <c r="W314">
        <f t="shared" si="14"/>
        <v>40</v>
      </c>
      <c r="X314" t="b">
        <v>1</v>
      </c>
      <c r="Y314">
        <v>20</v>
      </c>
      <c r="Z314">
        <v>3</v>
      </c>
      <c r="AA314">
        <v>19</v>
      </c>
      <c r="AB314">
        <v>29.948453608247419</v>
      </c>
    </row>
    <row r="315" spans="1:28" x14ac:dyDescent="0.25">
      <c r="A315" t="s">
        <v>395</v>
      </c>
      <c r="B315" t="s">
        <v>42</v>
      </c>
      <c r="C315" t="s">
        <v>59</v>
      </c>
      <c r="D315" s="1">
        <v>45538.75</v>
      </c>
      <c r="E315" s="1">
        <v>45538.770833333343</v>
      </c>
      <c r="F315" s="8">
        <f t="shared" si="12"/>
        <v>45538.75</v>
      </c>
      <c r="G315" s="9">
        <f t="shared" si="13"/>
        <v>45538.770833333343</v>
      </c>
      <c r="H315">
        <v>30</v>
      </c>
      <c r="I315" t="s">
        <v>28</v>
      </c>
      <c r="J315" t="s">
        <v>37</v>
      </c>
      <c r="K315">
        <v>3</v>
      </c>
      <c r="L315">
        <v>4</v>
      </c>
      <c r="M315" t="s">
        <v>28</v>
      </c>
      <c r="N315" t="s">
        <v>54</v>
      </c>
      <c r="O315" t="b">
        <v>1</v>
      </c>
      <c r="P315" t="b">
        <v>0</v>
      </c>
      <c r="Q315">
        <v>7.5</v>
      </c>
      <c r="R315">
        <v>0.75</v>
      </c>
      <c r="S315" t="s">
        <v>327</v>
      </c>
      <c r="T315" t="s">
        <v>56</v>
      </c>
      <c r="U315">
        <v>9.6</v>
      </c>
      <c r="V315">
        <v>20.399999999999999</v>
      </c>
      <c r="W315">
        <f t="shared" si="14"/>
        <v>30</v>
      </c>
      <c r="X315" t="b">
        <v>0</v>
      </c>
      <c r="Y315">
        <v>6</v>
      </c>
      <c r="Z315">
        <v>2</v>
      </c>
      <c r="AA315">
        <v>18</v>
      </c>
      <c r="AB315">
        <v>28.844221105527641</v>
      </c>
    </row>
    <row r="316" spans="1:28" x14ac:dyDescent="0.25">
      <c r="A316" t="s">
        <v>396</v>
      </c>
      <c r="B316" t="s">
        <v>58</v>
      </c>
      <c r="C316" t="s">
        <v>75</v>
      </c>
      <c r="D316" s="1">
        <v>45539.84375</v>
      </c>
      <c r="E316" s="1">
        <v>45539.875</v>
      </c>
      <c r="F316" s="8">
        <f t="shared" si="12"/>
        <v>45539.84375</v>
      </c>
      <c r="G316" s="9">
        <f t="shared" si="13"/>
        <v>45539.875</v>
      </c>
      <c r="H316">
        <v>45</v>
      </c>
      <c r="I316" t="s">
        <v>36</v>
      </c>
      <c r="J316" t="s">
        <v>29</v>
      </c>
      <c r="K316">
        <v>4</v>
      </c>
      <c r="L316">
        <v>9</v>
      </c>
      <c r="M316" t="s">
        <v>38</v>
      </c>
      <c r="N316" t="s">
        <v>39</v>
      </c>
      <c r="O316" t="b">
        <v>1</v>
      </c>
      <c r="P316" t="b">
        <v>0</v>
      </c>
      <c r="Q316">
        <v>5</v>
      </c>
      <c r="R316">
        <v>0.44444444444444442</v>
      </c>
      <c r="S316" t="s">
        <v>327</v>
      </c>
      <c r="T316" t="s">
        <v>32</v>
      </c>
      <c r="U316">
        <v>21.6</v>
      </c>
      <c r="V316">
        <v>23.4</v>
      </c>
      <c r="W316">
        <f t="shared" si="14"/>
        <v>45</v>
      </c>
      <c r="X316" t="b">
        <v>1</v>
      </c>
      <c r="Y316">
        <v>12</v>
      </c>
      <c r="Z316">
        <v>3</v>
      </c>
      <c r="AA316">
        <v>20</v>
      </c>
      <c r="AB316">
        <v>30.286458333333329</v>
      </c>
    </row>
    <row r="317" spans="1:28" x14ac:dyDescent="0.25">
      <c r="A317" t="s">
        <v>397</v>
      </c>
      <c r="B317" t="s">
        <v>26</v>
      </c>
      <c r="C317" t="s">
        <v>200</v>
      </c>
      <c r="D317" s="1">
        <v>45540.75</v>
      </c>
      <c r="E317" s="1">
        <v>45540.763888888891</v>
      </c>
      <c r="F317" s="8">
        <f t="shared" si="12"/>
        <v>45540.75</v>
      </c>
      <c r="G317" s="9">
        <f t="shared" si="13"/>
        <v>45540.763888888891</v>
      </c>
      <c r="H317">
        <v>20</v>
      </c>
      <c r="I317" t="s">
        <v>28</v>
      </c>
      <c r="J317" t="s">
        <v>29</v>
      </c>
      <c r="K317">
        <v>2</v>
      </c>
      <c r="L317">
        <v>3</v>
      </c>
      <c r="M317" t="s">
        <v>46</v>
      </c>
      <c r="N317" t="s">
        <v>30</v>
      </c>
      <c r="O317" t="b">
        <v>1</v>
      </c>
      <c r="P317" t="b">
        <v>0</v>
      </c>
      <c r="Q317">
        <v>6.666666666666667</v>
      </c>
      <c r="R317">
        <v>0.66666666666666663</v>
      </c>
      <c r="S317" t="s">
        <v>327</v>
      </c>
      <c r="T317" t="s">
        <v>32</v>
      </c>
      <c r="U317">
        <v>7.1999999999999993</v>
      </c>
      <c r="V317">
        <v>12.8</v>
      </c>
      <c r="W317">
        <f t="shared" si="14"/>
        <v>20</v>
      </c>
      <c r="X317" t="b">
        <v>0</v>
      </c>
      <c r="Y317">
        <v>4</v>
      </c>
      <c r="Z317">
        <v>1</v>
      </c>
      <c r="AA317">
        <v>18</v>
      </c>
      <c r="AB317">
        <v>30.259433962264151</v>
      </c>
    </row>
    <row r="318" spans="1:28" x14ac:dyDescent="0.25">
      <c r="A318" t="s">
        <v>398</v>
      </c>
      <c r="B318" t="s">
        <v>34</v>
      </c>
      <c r="C318" t="s">
        <v>202</v>
      </c>
      <c r="D318" s="1">
        <v>45541.802083333343</v>
      </c>
      <c r="E318" s="1">
        <v>45541.822916666657</v>
      </c>
      <c r="F318" s="8">
        <f t="shared" si="12"/>
        <v>45541.802083333343</v>
      </c>
      <c r="G318" s="9">
        <f t="shared" si="13"/>
        <v>45541.822916666657</v>
      </c>
      <c r="H318">
        <v>30</v>
      </c>
      <c r="I318" t="s">
        <v>36</v>
      </c>
      <c r="J318" t="s">
        <v>37</v>
      </c>
      <c r="K318">
        <v>4</v>
      </c>
      <c r="L318">
        <v>6</v>
      </c>
      <c r="M318" t="s">
        <v>28</v>
      </c>
      <c r="N318" t="s">
        <v>54</v>
      </c>
      <c r="O318" t="b">
        <v>1</v>
      </c>
      <c r="P318" t="b">
        <v>0</v>
      </c>
      <c r="Q318">
        <v>5</v>
      </c>
      <c r="R318">
        <v>0.66666666666666663</v>
      </c>
      <c r="S318" t="s">
        <v>327</v>
      </c>
      <c r="T318" t="s">
        <v>56</v>
      </c>
      <c r="U318">
        <v>14.4</v>
      </c>
      <c r="V318">
        <v>15.6</v>
      </c>
      <c r="W318">
        <f t="shared" si="14"/>
        <v>30</v>
      </c>
      <c r="X318" t="b">
        <v>0</v>
      </c>
      <c r="Y318">
        <v>12</v>
      </c>
      <c r="Z318">
        <v>2</v>
      </c>
      <c r="AA318">
        <v>19</v>
      </c>
      <c r="AB318">
        <v>28.186274509803919</v>
      </c>
    </row>
    <row r="319" spans="1:28" x14ac:dyDescent="0.25">
      <c r="A319" t="s">
        <v>399</v>
      </c>
      <c r="B319" t="s">
        <v>50</v>
      </c>
      <c r="C319" t="s">
        <v>204</v>
      </c>
      <c r="D319" s="1">
        <v>45542.854166666657</v>
      </c>
      <c r="E319" s="1">
        <v>45542.881944444453</v>
      </c>
      <c r="F319" s="8">
        <f t="shared" si="12"/>
        <v>45542.854166666657</v>
      </c>
      <c r="G319" s="9">
        <f t="shared" si="13"/>
        <v>45542.881944444453</v>
      </c>
      <c r="H319">
        <v>40</v>
      </c>
      <c r="I319" t="s">
        <v>52</v>
      </c>
      <c r="J319" t="s">
        <v>53</v>
      </c>
      <c r="K319">
        <v>5</v>
      </c>
      <c r="L319">
        <v>8</v>
      </c>
      <c r="M319" t="s">
        <v>38</v>
      </c>
      <c r="N319" t="s">
        <v>389</v>
      </c>
      <c r="O319" t="b">
        <v>1</v>
      </c>
      <c r="P319" t="b">
        <v>1</v>
      </c>
      <c r="Q319">
        <v>5</v>
      </c>
      <c r="R319">
        <v>0.625</v>
      </c>
      <c r="S319" t="s">
        <v>327</v>
      </c>
      <c r="T319" t="s">
        <v>56</v>
      </c>
      <c r="U319">
        <v>19.2</v>
      </c>
      <c r="V319">
        <v>20.8</v>
      </c>
      <c r="W319">
        <f t="shared" si="14"/>
        <v>40</v>
      </c>
      <c r="X319" t="b">
        <v>1</v>
      </c>
      <c r="Y319">
        <v>20</v>
      </c>
      <c r="Z319">
        <v>3</v>
      </c>
      <c r="AA319">
        <v>20</v>
      </c>
      <c r="AB319">
        <v>29.948453608247419</v>
      </c>
    </row>
    <row r="320" spans="1:28" x14ac:dyDescent="0.25">
      <c r="A320" t="s">
        <v>400</v>
      </c>
      <c r="B320" t="s">
        <v>42</v>
      </c>
      <c r="C320" t="s">
        <v>206</v>
      </c>
      <c r="D320" s="1">
        <v>45543.78125</v>
      </c>
      <c r="E320" s="1">
        <v>45543.795138888891</v>
      </c>
      <c r="F320" s="8">
        <f t="shared" si="12"/>
        <v>45543.78125</v>
      </c>
      <c r="G320" s="9">
        <f t="shared" si="13"/>
        <v>45543.795138888891</v>
      </c>
      <c r="H320">
        <v>20</v>
      </c>
      <c r="I320" t="s">
        <v>44</v>
      </c>
      <c r="J320" t="s">
        <v>45</v>
      </c>
      <c r="K320">
        <v>1</v>
      </c>
      <c r="L320">
        <v>2.5</v>
      </c>
      <c r="M320" t="s">
        <v>46</v>
      </c>
      <c r="N320" t="s">
        <v>39</v>
      </c>
      <c r="O320" t="b">
        <v>1</v>
      </c>
      <c r="P320" t="b">
        <v>1</v>
      </c>
      <c r="Q320">
        <v>8</v>
      </c>
      <c r="R320">
        <v>0.4</v>
      </c>
      <c r="S320" t="s">
        <v>327</v>
      </c>
      <c r="T320" t="s">
        <v>32</v>
      </c>
      <c r="U320">
        <v>6</v>
      </c>
      <c r="V320">
        <v>14</v>
      </c>
      <c r="W320">
        <f t="shared" si="14"/>
        <v>20</v>
      </c>
      <c r="X320" t="b">
        <v>0</v>
      </c>
      <c r="Y320">
        <v>1</v>
      </c>
      <c r="Z320">
        <v>1</v>
      </c>
      <c r="AA320">
        <v>18</v>
      </c>
      <c r="AB320">
        <v>28.844221105527641</v>
      </c>
    </row>
    <row r="321" spans="1:28" x14ac:dyDescent="0.25">
      <c r="A321" t="s">
        <v>401</v>
      </c>
      <c r="B321" t="s">
        <v>58</v>
      </c>
      <c r="C321" t="s">
        <v>208</v>
      </c>
      <c r="D321" s="1">
        <v>45544.791666666657</v>
      </c>
      <c r="E321" s="1">
        <v>45544.826388888891</v>
      </c>
      <c r="F321" s="8">
        <f t="shared" si="12"/>
        <v>45544.791666666657</v>
      </c>
      <c r="G321" s="9">
        <f t="shared" si="13"/>
        <v>45544.826388888891</v>
      </c>
      <c r="H321">
        <v>50</v>
      </c>
      <c r="I321" t="s">
        <v>36</v>
      </c>
      <c r="J321" t="s">
        <v>37</v>
      </c>
      <c r="K321">
        <v>4</v>
      </c>
      <c r="L321">
        <v>10</v>
      </c>
      <c r="M321" t="s">
        <v>38</v>
      </c>
      <c r="N321" t="s">
        <v>30</v>
      </c>
      <c r="O321" t="b">
        <v>1</v>
      </c>
      <c r="P321" t="b">
        <v>0</v>
      </c>
      <c r="Q321">
        <v>5</v>
      </c>
      <c r="R321">
        <v>0.4</v>
      </c>
      <c r="S321" t="s">
        <v>327</v>
      </c>
      <c r="T321" t="s">
        <v>32</v>
      </c>
      <c r="U321">
        <v>24</v>
      </c>
      <c r="V321">
        <v>26</v>
      </c>
      <c r="W321">
        <f t="shared" si="14"/>
        <v>50</v>
      </c>
      <c r="X321" t="b">
        <v>1</v>
      </c>
      <c r="Y321">
        <v>12</v>
      </c>
      <c r="Z321">
        <v>3</v>
      </c>
      <c r="AA321">
        <v>19</v>
      </c>
      <c r="AB321">
        <v>30.286458333333329</v>
      </c>
    </row>
    <row r="322" spans="1:28" x14ac:dyDescent="0.25">
      <c r="A322" t="s">
        <v>402</v>
      </c>
      <c r="B322" t="s">
        <v>26</v>
      </c>
      <c r="C322" t="s">
        <v>210</v>
      </c>
      <c r="D322" s="1">
        <v>45545.833333333343</v>
      </c>
      <c r="E322" s="1">
        <v>45545.857638888891</v>
      </c>
      <c r="F322" s="8">
        <f t="shared" si="12"/>
        <v>45545.833333333343</v>
      </c>
      <c r="G322" s="9">
        <f t="shared" si="13"/>
        <v>45545.857638888891</v>
      </c>
      <c r="H322">
        <v>35</v>
      </c>
      <c r="I322" t="s">
        <v>28</v>
      </c>
      <c r="J322" t="s">
        <v>29</v>
      </c>
      <c r="K322">
        <v>3</v>
      </c>
      <c r="L322">
        <v>5.5</v>
      </c>
      <c r="M322" t="s">
        <v>28</v>
      </c>
      <c r="N322" t="s">
        <v>39</v>
      </c>
      <c r="O322" t="b">
        <v>1</v>
      </c>
      <c r="P322" t="b">
        <v>0</v>
      </c>
      <c r="Q322">
        <v>6.3636363636363633</v>
      </c>
      <c r="R322">
        <v>0.54545454545454541</v>
      </c>
      <c r="S322" t="s">
        <v>327</v>
      </c>
      <c r="T322" t="s">
        <v>32</v>
      </c>
      <c r="U322">
        <v>13.2</v>
      </c>
      <c r="V322">
        <v>21.8</v>
      </c>
      <c r="W322">
        <f t="shared" si="14"/>
        <v>35</v>
      </c>
      <c r="X322" t="b">
        <v>1</v>
      </c>
      <c r="Y322">
        <v>6</v>
      </c>
      <c r="Z322">
        <v>2</v>
      </c>
      <c r="AA322">
        <v>20</v>
      </c>
      <c r="AB322">
        <v>30.259433962264151</v>
      </c>
    </row>
    <row r="323" spans="1:28" x14ac:dyDescent="0.25">
      <c r="A323" t="s">
        <v>403</v>
      </c>
      <c r="B323" t="s">
        <v>34</v>
      </c>
      <c r="C323" t="s">
        <v>212</v>
      </c>
      <c r="D323" s="1">
        <v>45546.770833333343</v>
      </c>
      <c r="E323" s="1">
        <v>45546.784722222219</v>
      </c>
      <c r="F323" s="8">
        <f t="shared" ref="F323:F386" si="15">D323</f>
        <v>45546.770833333343</v>
      </c>
      <c r="G323" s="9">
        <f t="shared" ref="G323:G386" si="16">E323</f>
        <v>45546.784722222219</v>
      </c>
      <c r="H323">
        <v>20</v>
      </c>
      <c r="I323" t="s">
        <v>44</v>
      </c>
      <c r="J323" t="s">
        <v>45</v>
      </c>
      <c r="K323">
        <v>2</v>
      </c>
      <c r="L323">
        <v>2</v>
      </c>
      <c r="M323" t="s">
        <v>46</v>
      </c>
      <c r="N323" t="s">
        <v>47</v>
      </c>
      <c r="O323" t="b">
        <v>1</v>
      </c>
      <c r="P323" t="b">
        <v>0</v>
      </c>
      <c r="Q323">
        <v>10</v>
      </c>
      <c r="R323">
        <v>1</v>
      </c>
      <c r="S323" t="s">
        <v>327</v>
      </c>
      <c r="T323" t="s">
        <v>32</v>
      </c>
      <c r="U323">
        <v>4.8</v>
      </c>
      <c r="V323">
        <v>15.2</v>
      </c>
      <c r="W323">
        <f t="shared" ref="W323:W386" si="17">U323+V323</f>
        <v>20</v>
      </c>
      <c r="X323" t="b">
        <v>0</v>
      </c>
      <c r="Y323">
        <v>2</v>
      </c>
      <c r="Z323">
        <v>1</v>
      </c>
      <c r="AA323">
        <v>18</v>
      </c>
      <c r="AB323">
        <v>28.186274509803919</v>
      </c>
    </row>
    <row r="324" spans="1:28" x14ac:dyDescent="0.25">
      <c r="A324" t="s">
        <v>404</v>
      </c>
      <c r="B324" t="s">
        <v>50</v>
      </c>
      <c r="C324" t="s">
        <v>214</v>
      </c>
      <c r="D324" s="1">
        <v>45547.822916666657</v>
      </c>
      <c r="E324" s="1">
        <v>45547.850694444453</v>
      </c>
      <c r="F324" s="8">
        <f t="shared" si="15"/>
        <v>45547.822916666657</v>
      </c>
      <c r="G324" s="9">
        <f t="shared" si="16"/>
        <v>45547.850694444453</v>
      </c>
      <c r="H324">
        <v>40</v>
      </c>
      <c r="I324" t="s">
        <v>52</v>
      </c>
      <c r="J324" t="s">
        <v>53</v>
      </c>
      <c r="K324">
        <v>5</v>
      </c>
      <c r="L324">
        <v>7.5</v>
      </c>
      <c r="M324" t="s">
        <v>38</v>
      </c>
      <c r="N324" t="s">
        <v>389</v>
      </c>
      <c r="O324" t="b">
        <v>1</v>
      </c>
      <c r="P324" t="b">
        <v>0</v>
      </c>
      <c r="Q324">
        <v>5.333333333333333</v>
      </c>
      <c r="R324">
        <v>0.66666666666666663</v>
      </c>
      <c r="S324" t="s">
        <v>327</v>
      </c>
      <c r="T324" t="s">
        <v>56</v>
      </c>
      <c r="U324">
        <v>18</v>
      </c>
      <c r="V324">
        <v>22</v>
      </c>
      <c r="W324">
        <f t="shared" si="17"/>
        <v>40</v>
      </c>
      <c r="X324" t="b">
        <v>1</v>
      </c>
      <c r="Y324">
        <v>20</v>
      </c>
      <c r="Z324">
        <v>3</v>
      </c>
      <c r="AA324">
        <v>19</v>
      </c>
      <c r="AB324">
        <v>29.948453608247419</v>
      </c>
    </row>
    <row r="325" spans="1:28" x14ac:dyDescent="0.25">
      <c r="A325" t="s">
        <v>405</v>
      </c>
      <c r="B325" t="s">
        <v>42</v>
      </c>
      <c r="C325" t="s">
        <v>67</v>
      </c>
      <c r="D325" s="1">
        <v>45548.75</v>
      </c>
      <c r="E325" s="1">
        <v>45548.770833333343</v>
      </c>
      <c r="F325" s="8">
        <f t="shared" si="15"/>
        <v>45548.75</v>
      </c>
      <c r="G325" s="9">
        <f t="shared" si="16"/>
        <v>45548.770833333343</v>
      </c>
      <c r="H325">
        <v>30</v>
      </c>
      <c r="I325" t="s">
        <v>28</v>
      </c>
      <c r="J325" t="s">
        <v>37</v>
      </c>
      <c r="K325">
        <v>3</v>
      </c>
      <c r="L325">
        <v>4</v>
      </c>
      <c r="M325" t="s">
        <v>28</v>
      </c>
      <c r="N325" t="s">
        <v>54</v>
      </c>
      <c r="O325" t="b">
        <v>1</v>
      </c>
      <c r="P325" t="b">
        <v>0</v>
      </c>
      <c r="Q325">
        <v>7.5</v>
      </c>
      <c r="R325">
        <v>0.75</v>
      </c>
      <c r="S325" t="s">
        <v>327</v>
      </c>
      <c r="T325" t="s">
        <v>56</v>
      </c>
      <c r="U325">
        <v>9.6</v>
      </c>
      <c r="V325">
        <v>20.399999999999999</v>
      </c>
      <c r="W325">
        <f t="shared" si="17"/>
        <v>30</v>
      </c>
      <c r="X325" t="b">
        <v>0</v>
      </c>
      <c r="Y325">
        <v>6</v>
      </c>
      <c r="Z325">
        <v>2</v>
      </c>
      <c r="AA325">
        <v>18</v>
      </c>
      <c r="AB325">
        <v>28.844221105527641</v>
      </c>
    </row>
    <row r="326" spans="1:28" x14ac:dyDescent="0.25">
      <c r="A326" t="s">
        <v>406</v>
      </c>
      <c r="B326" t="s">
        <v>58</v>
      </c>
      <c r="C326" t="s">
        <v>212</v>
      </c>
      <c r="D326" s="1">
        <v>45549.84375</v>
      </c>
      <c r="E326" s="1">
        <v>45549.875</v>
      </c>
      <c r="F326" s="8">
        <f t="shared" si="15"/>
        <v>45549.84375</v>
      </c>
      <c r="G326" s="9">
        <f t="shared" si="16"/>
        <v>45549.875</v>
      </c>
      <c r="H326">
        <v>45</v>
      </c>
      <c r="I326" t="s">
        <v>36</v>
      </c>
      <c r="J326" t="s">
        <v>29</v>
      </c>
      <c r="K326">
        <v>4</v>
      </c>
      <c r="L326">
        <v>9</v>
      </c>
      <c r="M326" t="s">
        <v>38</v>
      </c>
      <c r="N326" t="s">
        <v>39</v>
      </c>
      <c r="O326" t="b">
        <v>1</v>
      </c>
      <c r="P326" t="b">
        <v>1</v>
      </c>
      <c r="Q326">
        <v>5</v>
      </c>
      <c r="R326">
        <v>0.44444444444444442</v>
      </c>
      <c r="S326" t="s">
        <v>327</v>
      </c>
      <c r="T326" t="s">
        <v>32</v>
      </c>
      <c r="U326">
        <v>21.6</v>
      </c>
      <c r="V326">
        <v>23.4</v>
      </c>
      <c r="W326">
        <f t="shared" si="17"/>
        <v>45</v>
      </c>
      <c r="X326" t="b">
        <v>1</v>
      </c>
      <c r="Y326">
        <v>12</v>
      </c>
      <c r="Z326">
        <v>3</v>
      </c>
      <c r="AA326">
        <v>20</v>
      </c>
      <c r="AB326">
        <v>30.286458333333329</v>
      </c>
    </row>
    <row r="327" spans="1:28" x14ac:dyDescent="0.25">
      <c r="A327" t="s">
        <v>407</v>
      </c>
      <c r="B327" t="s">
        <v>26</v>
      </c>
      <c r="C327" t="s">
        <v>218</v>
      </c>
      <c r="D327" s="1">
        <v>45550.75</v>
      </c>
      <c r="E327" s="1">
        <v>45550.763888888891</v>
      </c>
      <c r="F327" s="8">
        <f t="shared" si="15"/>
        <v>45550.75</v>
      </c>
      <c r="G327" s="9">
        <f t="shared" si="16"/>
        <v>45550.763888888891</v>
      </c>
      <c r="H327">
        <v>20</v>
      </c>
      <c r="I327" t="s">
        <v>28</v>
      </c>
      <c r="J327" t="s">
        <v>29</v>
      </c>
      <c r="K327">
        <v>2</v>
      </c>
      <c r="L327">
        <v>3</v>
      </c>
      <c r="M327" t="s">
        <v>46</v>
      </c>
      <c r="N327" t="s">
        <v>30</v>
      </c>
      <c r="O327" t="b">
        <v>1</v>
      </c>
      <c r="P327" t="b">
        <v>1</v>
      </c>
      <c r="Q327">
        <v>6.666666666666667</v>
      </c>
      <c r="R327">
        <v>0.66666666666666663</v>
      </c>
      <c r="S327" t="s">
        <v>327</v>
      </c>
      <c r="T327" t="s">
        <v>32</v>
      </c>
      <c r="U327">
        <v>7.1999999999999993</v>
      </c>
      <c r="V327">
        <v>12.8</v>
      </c>
      <c r="W327">
        <f t="shared" si="17"/>
        <v>20</v>
      </c>
      <c r="X327" t="b">
        <v>0</v>
      </c>
      <c r="Y327">
        <v>4</v>
      </c>
      <c r="Z327">
        <v>1</v>
      </c>
      <c r="AA327">
        <v>18</v>
      </c>
      <c r="AB327">
        <v>30.259433962264151</v>
      </c>
    </row>
    <row r="328" spans="1:28" x14ac:dyDescent="0.25">
      <c r="A328" t="s">
        <v>408</v>
      </c>
      <c r="B328" t="s">
        <v>34</v>
      </c>
      <c r="C328" t="s">
        <v>220</v>
      </c>
      <c r="D328" s="1">
        <v>45551.802083333343</v>
      </c>
      <c r="E328" s="1">
        <v>45551.822916666657</v>
      </c>
      <c r="F328" s="8">
        <f t="shared" si="15"/>
        <v>45551.802083333343</v>
      </c>
      <c r="G328" s="9">
        <f t="shared" si="16"/>
        <v>45551.822916666657</v>
      </c>
      <c r="H328">
        <v>30</v>
      </c>
      <c r="I328" t="s">
        <v>36</v>
      </c>
      <c r="J328" t="s">
        <v>37</v>
      </c>
      <c r="K328">
        <v>4</v>
      </c>
      <c r="L328">
        <v>6</v>
      </c>
      <c r="M328" t="s">
        <v>28</v>
      </c>
      <c r="N328" t="s">
        <v>54</v>
      </c>
      <c r="O328" t="b">
        <v>1</v>
      </c>
      <c r="P328" t="b">
        <v>0</v>
      </c>
      <c r="Q328">
        <v>5</v>
      </c>
      <c r="R328">
        <v>0.66666666666666663</v>
      </c>
      <c r="S328" t="s">
        <v>327</v>
      </c>
      <c r="T328" t="s">
        <v>56</v>
      </c>
      <c r="U328">
        <v>14.4</v>
      </c>
      <c r="V328">
        <v>15.6</v>
      </c>
      <c r="W328">
        <f t="shared" si="17"/>
        <v>30</v>
      </c>
      <c r="X328" t="b">
        <v>0</v>
      </c>
      <c r="Y328">
        <v>12</v>
      </c>
      <c r="Z328">
        <v>2</v>
      </c>
      <c r="AA328">
        <v>19</v>
      </c>
      <c r="AB328">
        <v>28.186274509803919</v>
      </c>
    </row>
    <row r="329" spans="1:28" x14ac:dyDescent="0.25">
      <c r="A329" t="s">
        <v>409</v>
      </c>
      <c r="B329" t="s">
        <v>50</v>
      </c>
      <c r="C329" t="s">
        <v>222</v>
      </c>
      <c r="D329" s="1">
        <v>45552.854166666657</v>
      </c>
      <c r="E329" s="1">
        <v>45552.881944444453</v>
      </c>
      <c r="F329" s="8">
        <f t="shared" si="15"/>
        <v>45552.854166666657</v>
      </c>
      <c r="G329" s="9">
        <f t="shared" si="16"/>
        <v>45552.881944444453</v>
      </c>
      <c r="H329">
        <v>40</v>
      </c>
      <c r="I329" t="s">
        <v>52</v>
      </c>
      <c r="J329" t="s">
        <v>53</v>
      </c>
      <c r="K329">
        <v>5</v>
      </c>
      <c r="L329">
        <v>8</v>
      </c>
      <c r="M329" t="s">
        <v>38</v>
      </c>
      <c r="N329" t="s">
        <v>389</v>
      </c>
      <c r="O329" t="b">
        <v>1</v>
      </c>
      <c r="P329" t="b">
        <v>0</v>
      </c>
      <c r="Q329">
        <v>5</v>
      </c>
      <c r="R329">
        <v>0.625</v>
      </c>
      <c r="S329" t="s">
        <v>327</v>
      </c>
      <c r="T329" t="s">
        <v>56</v>
      </c>
      <c r="U329">
        <v>19.2</v>
      </c>
      <c r="V329">
        <v>20.8</v>
      </c>
      <c r="W329">
        <f t="shared" si="17"/>
        <v>40</v>
      </c>
      <c r="X329" t="b">
        <v>1</v>
      </c>
      <c r="Y329">
        <v>20</v>
      </c>
      <c r="Z329">
        <v>3</v>
      </c>
      <c r="AA329">
        <v>20</v>
      </c>
      <c r="AB329">
        <v>29.948453608247419</v>
      </c>
    </row>
    <row r="330" spans="1:28" x14ac:dyDescent="0.25">
      <c r="A330" t="s">
        <v>410</v>
      </c>
      <c r="B330" t="s">
        <v>42</v>
      </c>
      <c r="C330" t="s">
        <v>224</v>
      </c>
      <c r="D330" s="1">
        <v>45553.78125</v>
      </c>
      <c r="E330" s="1">
        <v>45553.795138888891</v>
      </c>
      <c r="F330" s="8">
        <f t="shared" si="15"/>
        <v>45553.78125</v>
      </c>
      <c r="G330" s="9">
        <f t="shared" si="16"/>
        <v>45553.795138888891</v>
      </c>
      <c r="H330">
        <v>20</v>
      </c>
      <c r="I330" t="s">
        <v>44</v>
      </c>
      <c r="J330" t="s">
        <v>45</v>
      </c>
      <c r="K330">
        <v>1</v>
      </c>
      <c r="L330">
        <v>2.5</v>
      </c>
      <c r="M330" t="s">
        <v>46</v>
      </c>
      <c r="N330" t="s">
        <v>39</v>
      </c>
      <c r="O330" t="b">
        <v>1</v>
      </c>
      <c r="P330" t="b">
        <v>0</v>
      </c>
      <c r="Q330">
        <v>8</v>
      </c>
      <c r="R330">
        <v>0.4</v>
      </c>
      <c r="S330" t="s">
        <v>327</v>
      </c>
      <c r="T330" t="s">
        <v>32</v>
      </c>
      <c r="U330">
        <v>6</v>
      </c>
      <c r="V330">
        <v>14</v>
      </c>
      <c r="W330">
        <f t="shared" si="17"/>
        <v>20</v>
      </c>
      <c r="X330" t="b">
        <v>0</v>
      </c>
      <c r="Y330">
        <v>1</v>
      </c>
      <c r="Z330">
        <v>1</v>
      </c>
      <c r="AA330">
        <v>18</v>
      </c>
      <c r="AB330">
        <v>28.844221105527641</v>
      </c>
    </row>
    <row r="331" spans="1:28" x14ac:dyDescent="0.25">
      <c r="A331" t="s">
        <v>411</v>
      </c>
      <c r="B331" t="s">
        <v>58</v>
      </c>
      <c r="C331" t="s">
        <v>79</v>
      </c>
      <c r="D331" s="1">
        <v>45554.791666666657</v>
      </c>
      <c r="E331" s="1">
        <v>45554.826388888891</v>
      </c>
      <c r="F331" s="8">
        <f t="shared" si="15"/>
        <v>45554.791666666657</v>
      </c>
      <c r="G331" s="9">
        <f t="shared" si="16"/>
        <v>45554.826388888891</v>
      </c>
      <c r="H331">
        <v>50</v>
      </c>
      <c r="I331" t="s">
        <v>36</v>
      </c>
      <c r="J331" t="s">
        <v>37</v>
      </c>
      <c r="K331">
        <v>4</v>
      </c>
      <c r="L331">
        <v>10</v>
      </c>
      <c r="M331" t="s">
        <v>38</v>
      </c>
      <c r="N331" t="s">
        <v>30</v>
      </c>
      <c r="O331" t="b">
        <v>1</v>
      </c>
      <c r="P331" t="b">
        <v>0</v>
      </c>
      <c r="Q331">
        <v>5</v>
      </c>
      <c r="R331">
        <v>0.4</v>
      </c>
      <c r="S331" t="s">
        <v>327</v>
      </c>
      <c r="T331" t="s">
        <v>32</v>
      </c>
      <c r="U331">
        <v>24</v>
      </c>
      <c r="V331">
        <v>26</v>
      </c>
      <c r="W331">
        <f t="shared" si="17"/>
        <v>50</v>
      </c>
      <c r="X331" t="b">
        <v>1</v>
      </c>
      <c r="Y331">
        <v>12</v>
      </c>
      <c r="Z331">
        <v>3</v>
      </c>
      <c r="AA331">
        <v>19</v>
      </c>
      <c r="AB331">
        <v>30.286458333333329</v>
      </c>
    </row>
    <row r="332" spans="1:28" x14ac:dyDescent="0.25">
      <c r="A332" t="s">
        <v>412</v>
      </c>
      <c r="B332" t="s">
        <v>26</v>
      </c>
      <c r="C332" t="s">
        <v>27</v>
      </c>
      <c r="D332" s="1">
        <v>45555.75</v>
      </c>
      <c r="E332" s="1">
        <v>45555.763888888891</v>
      </c>
      <c r="F332" s="8">
        <f t="shared" si="15"/>
        <v>45555.75</v>
      </c>
      <c r="G332" s="9">
        <f t="shared" si="16"/>
        <v>45555.763888888891</v>
      </c>
      <c r="H332">
        <v>20</v>
      </c>
      <c r="I332" t="s">
        <v>28</v>
      </c>
      <c r="J332" t="s">
        <v>29</v>
      </c>
      <c r="K332">
        <v>2</v>
      </c>
      <c r="L332">
        <v>3</v>
      </c>
      <c r="M332" t="s">
        <v>46</v>
      </c>
      <c r="N332" t="s">
        <v>227</v>
      </c>
      <c r="O332" t="b">
        <v>1</v>
      </c>
      <c r="P332" t="b">
        <v>0</v>
      </c>
      <c r="Q332">
        <v>6.666666666666667</v>
      </c>
      <c r="R332">
        <v>0.66666666666666663</v>
      </c>
      <c r="S332" t="s">
        <v>327</v>
      </c>
      <c r="T332" t="s">
        <v>56</v>
      </c>
      <c r="U332">
        <v>7.1999999999999993</v>
      </c>
      <c r="V332">
        <v>12.8</v>
      </c>
      <c r="W332">
        <f t="shared" si="17"/>
        <v>20</v>
      </c>
      <c r="X332" t="b">
        <v>0</v>
      </c>
      <c r="Y332">
        <v>4</v>
      </c>
      <c r="Z332">
        <v>1</v>
      </c>
      <c r="AA332">
        <v>18</v>
      </c>
      <c r="AB332">
        <v>30.259433962264151</v>
      </c>
    </row>
    <row r="333" spans="1:28" x14ac:dyDescent="0.25">
      <c r="A333" t="s">
        <v>413</v>
      </c>
      <c r="B333" t="s">
        <v>34</v>
      </c>
      <c r="C333" t="s">
        <v>43</v>
      </c>
      <c r="D333" s="1">
        <v>45556.802083333343</v>
      </c>
      <c r="E333" s="1">
        <v>45556.822916666657</v>
      </c>
      <c r="F333" s="8">
        <f t="shared" si="15"/>
        <v>45556.802083333343</v>
      </c>
      <c r="G333" s="9">
        <f t="shared" si="16"/>
        <v>45556.822916666657</v>
      </c>
      <c r="H333">
        <v>30</v>
      </c>
      <c r="I333" t="s">
        <v>36</v>
      </c>
      <c r="J333" t="s">
        <v>37</v>
      </c>
      <c r="K333">
        <v>4</v>
      </c>
      <c r="L333">
        <v>6</v>
      </c>
      <c r="M333" t="s">
        <v>28</v>
      </c>
      <c r="N333" t="s">
        <v>47</v>
      </c>
      <c r="O333" t="b">
        <v>1</v>
      </c>
      <c r="P333" t="b">
        <v>1</v>
      </c>
      <c r="Q333">
        <v>5</v>
      </c>
      <c r="R333">
        <v>0.66666666666666663</v>
      </c>
      <c r="S333" t="s">
        <v>327</v>
      </c>
      <c r="T333" t="s">
        <v>32</v>
      </c>
      <c r="U333">
        <v>14.4</v>
      </c>
      <c r="V333">
        <v>15.6</v>
      </c>
      <c r="W333">
        <f t="shared" si="17"/>
        <v>30</v>
      </c>
      <c r="X333" t="b">
        <v>0</v>
      </c>
      <c r="Y333">
        <v>12</v>
      </c>
      <c r="Z333">
        <v>2</v>
      </c>
      <c r="AA333">
        <v>19</v>
      </c>
      <c r="AB333">
        <v>28.186274509803919</v>
      </c>
    </row>
    <row r="334" spans="1:28" x14ac:dyDescent="0.25">
      <c r="A334" t="s">
        <v>414</v>
      </c>
      <c r="B334" t="s">
        <v>50</v>
      </c>
      <c r="C334" t="s">
        <v>35</v>
      </c>
      <c r="D334" s="1">
        <v>45557.854166666657</v>
      </c>
      <c r="E334" s="1">
        <v>45557.881944444453</v>
      </c>
      <c r="F334" s="8">
        <f t="shared" si="15"/>
        <v>45557.854166666657</v>
      </c>
      <c r="G334" s="9">
        <f t="shared" si="16"/>
        <v>45557.881944444453</v>
      </c>
      <c r="H334">
        <v>40</v>
      </c>
      <c r="I334" t="s">
        <v>52</v>
      </c>
      <c r="J334" t="s">
        <v>53</v>
      </c>
      <c r="K334">
        <v>5</v>
      </c>
      <c r="L334">
        <v>8</v>
      </c>
      <c r="M334" t="s">
        <v>38</v>
      </c>
      <c r="N334" t="s">
        <v>389</v>
      </c>
      <c r="O334" t="b">
        <v>1</v>
      </c>
      <c r="P334" t="b">
        <v>1</v>
      </c>
      <c r="Q334">
        <v>5</v>
      </c>
      <c r="R334">
        <v>0.625</v>
      </c>
      <c r="S334" t="s">
        <v>327</v>
      </c>
      <c r="T334" t="s">
        <v>56</v>
      </c>
      <c r="U334">
        <v>19.2</v>
      </c>
      <c r="V334">
        <v>20.8</v>
      </c>
      <c r="W334">
        <f t="shared" si="17"/>
        <v>40</v>
      </c>
      <c r="X334" t="b">
        <v>1</v>
      </c>
      <c r="Y334">
        <v>20</v>
      </c>
      <c r="Z334">
        <v>3</v>
      </c>
      <c r="AA334">
        <v>20</v>
      </c>
      <c r="AB334">
        <v>29.948453608247419</v>
      </c>
    </row>
    <row r="335" spans="1:28" x14ac:dyDescent="0.25">
      <c r="A335" t="s">
        <v>415</v>
      </c>
      <c r="B335" t="s">
        <v>42</v>
      </c>
      <c r="C335" t="s">
        <v>69</v>
      </c>
      <c r="D335" s="1">
        <v>45558.78125</v>
      </c>
      <c r="E335" s="1">
        <v>45558.795138888891</v>
      </c>
      <c r="F335" s="8">
        <f t="shared" si="15"/>
        <v>45558.78125</v>
      </c>
      <c r="G335" s="9">
        <f t="shared" si="16"/>
        <v>45558.795138888891</v>
      </c>
      <c r="H335">
        <v>20</v>
      </c>
      <c r="I335" t="s">
        <v>44</v>
      </c>
      <c r="J335" t="s">
        <v>45</v>
      </c>
      <c r="K335">
        <v>1</v>
      </c>
      <c r="L335">
        <v>2.5</v>
      </c>
      <c r="M335" t="s">
        <v>46</v>
      </c>
      <c r="N335" t="s">
        <v>54</v>
      </c>
      <c r="O335" t="b">
        <v>1</v>
      </c>
      <c r="P335" t="b">
        <v>0</v>
      </c>
      <c r="Q335">
        <v>8</v>
      </c>
      <c r="R335">
        <v>0.4</v>
      </c>
      <c r="S335" t="s">
        <v>327</v>
      </c>
      <c r="T335" t="s">
        <v>56</v>
      </c>
      <c r="U335">
        <v>6</v>
      </c>
      <c r="V335">
        <v>14</v>
      </c>
      <c r="W335">
        <f t="shared" si="17"/>
        <v>20</v>
      </c>
      <c r="X335" t="b">
        <v>0</v>
      </c>
      <c r="Y335">
        <v>1</v>
      </c>
      <c r="Z335">
        <v>1</v>
      </c>
      <c r="AA335">
        <v>18</v>
      </c>
      <c r="AB335">
        <v>28.844221105527641</v>
      </c>
    </row>
    <row r="336" spans="1:28" x14ac:dyDescent="0.25">
      <c r="A336" t="s">
        <v>416</v>
      </c>
      <c r="B336" t="s">
        <v>58</v>
      </c>
      <c r="C336" t="s">
        <v>71</v>
      </c>
      <c r="D336" s="1">
        <v>45559.791666666657</v>
      </c>
      <c r="E336" s="1">
        <v>45559.826388888891</v>
      </c>
      <c r="F336" s="8">
        <f t="shared" si="15"/>
        <v>45559.791666666657</v>
      </c>
      <c r="G336" s="9">
        <f t="shared" si="16"/>
        <v>45559.826388888891</v>
      </c>
      <c r="H336">
        <v>50</v>
      </c>
      <c r="I336" t="s">
        <v>36</v>
      </c>
      <c r="J336" t="s">
        <v>37</v>
      </c>
      <c r="K336">
        <v>4</v>
      </c>
      <c r="L336">
        <v>10</v>
      </c>
      <c r="M336" t="s">
        <v>38</v>
      </c>
      <c r="N336" t="s">
        <v>30</v>
      </c>
      <c r="O336" t="b">
        <v>1</v>
      </c>
      <c r="P336" t="b">
        <v>0</v>
      </c>
      <c r="Q336">
        <v>5</v>
      </c>
      <c r="R336">
        <v>0.4</v>
      </c>
      <c r="S336" t="s">
        <v>327</v>
      </c>
      <c r="T336" t="s">
        <v>32</v>
      </c>
      <c r="U336">
        <v>24</v>
      </c>
      <c r="V336">
        <v>26</v>
      </c>
      <c r="W336">
        <f t="shared" si="17"/>
        <v>50</v>
      </c>
      <c r="X336" t="b">
        <v>1</v>
      </c>
      <c r="Y336">
        <v>12</v>
      </c>
      <c r="Z336">
        <v>3</v>
      </c>
      <c r="AA336">
        <v>19</v>
      </c>
      <c r="AB336">
        <v>30.286458333333329</v>
      </c>
    </row>
    <row r="337" spans="1:28" x14ac:dyDescent="0.25">
      <c r="A337" t="s">
        <v>417</v>
      </c>
      <c r="B337" t="s">
        <v>26</v>
      </c>
      <c r="C337" t="s">
        <v>51</v>
      </c>
      <c r="D337" s="1">
        <v>45560.833333333343</v>
      </c>
      <c r="E337" s="1">
        <v>45560.847222222219</v>
      </c>
      <c r="F337" s="8">
        <f t="shared" si="15"/>
        <v>45560.833333333343</v>
      </c>
      <c r="G337" s="9">
        <f t="shared" si="16"/>
        <v>45560.847222222219</v>
      </c>
      <c r="H337">
        <v>20</v>
      </c>
      <c r="I337" t="s">
        <v>28</v>
      </c>
      <c r="J337" t="s">
        <v>29</v>
      </c>
      <c r="K337">
        <v>2</v>
      </c>
      <c r="L337">
        <v>3</v>
      </c>
      <c r="M337" t="s">
        <v>46</v>
      </c>
      <c r="N337" t="s">
        <v>30</v>
      </c>
      <c r="O337" t="b">
        <v>1</v>
      </c>
      <c r="P337" t="b">
        <v>0</v>
      </c>
      <c r="Q337">
        <v>6.666666666666667</v>
      </c>
      <c r="R337">
        <v>0.66666666666666663</v>
      </c>
      <c r="S337" t="s">
        <v>327</v>
      </c>
      <c r="T337" t="s">
        <v>32</v>
      </c>
      <c r="U337">
        <v>7.1999999999999993</v>
      </c>
      <c r="V337">
        <v>12.8</v>
      </c>
      <c r="W337">
        <f t="shared" si="17"/>
        <v>20</v>
      </c>
      <c r="X337" t="b">
        <v>0</v>
      </c>
      <c r="Y337">
        <v>4</v>
      </c>
      <c r="Z337">
        <v>1</v>
      </c>
      <c r="AA337">
        <v>20</v>
      </c>
      <c r="AB337">
        <v>30.259433962264151</v>
      </c>
    </row>
    <row r="338" spans="1:28" x14ac:dyDescent="0.25">
      <c r="A338" t="s">
        <v>418</v>
      </c>
      <c r="B338" t="s">
        <v>34</v>
      </c>
      <c r="C338" t="s">
        <v>43</v>
      </c>
      <c r="D338" s="1">
        <v>45561.802083333343</v>
      </c>
      <c r="E338" s="1">
        <v>45561.822916666657</v>
      </c>
      <c r="F338" s="8">
        <f t="shared" si="15"/>
        <v>45561.802083333343</v>
      </c>
      <c r="G338" s="9">
        <f t="shared" si="16"/>
        <v>45561.822916666657</v>
      </c>
      <c r="H338">
        <v>30</v>
      </c>
      <c r="I338" t="s">
        <v>36</v>
      </c>
      <c r="J338" t="s">
        <v>37</v>
      </c>
      <c r="K338">
        <v>4</v>
      </c>
      <c r="L338">
        <v>6</v>
      </c>
      <c r="M338" t="s">
        <v>28</v>
      </c>
      <c r="N338" t="s">
        <v>47</v>
      </c>
      <c r="O338" t="b">
        <v>1</v>
      </c>
      <c r="P338" t="b">
        <v>0</v>
      </c>
      <c r="Q338">
        <v>5</v>
      </c>
      <c r="R338">
        <v>0.66666666666666663</v>
      </c>
      <c r="S338" t="s">
        <v>327</v>
      </c>
      <c r="T338" t="s">
        <v>32</v>
      </c>
      <c r="U338">
        <v>14.4</v>
      </c>
      <c r="V338">
        <v>15.6</v>
      </c>
      <c r="W338">
        <f t="shared" si="17"/>
        <v>30</v>
      </c>
      <c r="X338" t="b">
        <v>0</v>
      </c>
      <c r="Y338">
        <v>12</v>
      </c>
      <c r="Z338">
        <v>2</v>
      </c>
      <c r="AA338">
        <v>19</v>
      </c>
      <c r="AB338">
        <v>28.186274509803919</v>
      </c>
    </row>
    <row r="339" spans="1:28" x14ac:dyDescent="0.25">
      <c r="A339" t="s">
        <v>419</v>
      </c>
      <c r="B339" t="s">
        <v>50</v>
      </c>
      <c r="C339" t="s">
        <v>35</v>
      </c>
      <c r="D339" s="1">
        <v>45562.854166666657</v>
      </c>
      <c r="E339" s="1">
        <v>45562.881944444453</v>
      </c>
      <c r="F339" s="8">
        <f t="shared" si="15"/>
        <v>45562.854166666657</v>
      </c>
      <c r="G339" s="9">
        <f t="shared" si="16"/>
        <v>45562.881944444453</v>
      </c>
      <c r="H339">
        <v>40</v>
      </c>
      <c r="I339" t="s">
        <v>52</v>
      </c>
      <c r="J339" t="s">
        <v>53</v>
      </c>
      <c r="K339">
        <v>5</v>
      </c>
      <c r="L339">
        <v>8</v>
      </c>
      <c r="M339" t="s">
        <v>38</v>
      </c>
      <c r="N339" t="s">
        <v>389</v>
      </c>
      <c r="O339" t="b">
        <v>1</v>
      </c>
      <c r="P339" t="b">
        <v>0</v>
      </c>
      <c r="Q339">
        <v>5</v>
      </c>
      <c r="R339">
        <v>0.625</v>
      </c>
      <c r="S339" t="s">
        <v>327</v>
      </c>
      <c r="T339" t="s">
        <v>56</v>
      </c>
      <c r="U339">
        <v>19.2</v>
      </c>
      <c r="V339">
        <v>20.8</v>
      </c>
      <c r="W339">
        <f t="shared" si="17"/>
        <v>40</v>
      </c>
      <c r="X339" t="b">
        <v>1</v>
      </c>
      <c r="Y339">
        <v>20</v>
      </c>
      <c r="Z339">
        <v>3</v>
      </c>
      <c r="AA339">
        <v>20</v>
      </c>
      <c r="AB339">
        <v>29.948453608247419</v>
      </c>
    </row>
    <row r="340" spans="1:28" x14ac:dyDescent="0.25">
      <c r="A340" t="s">
        <v>420</v>
      </c>
      <c r="B340" t="s">
        <v>42</v>
      </c>
      <c r="C340" t="s">
        <v>69</v>
      </c>
      <c r="D340" s="1">
        <v>45563.78125</v>
      </c>
      <c r="E340" s="1">
        <v>45563.795138888891</v>
      </c>
      <c r="F340" s="8">
        <f t="shared" si="15"/>
        <v>45563.78125</v>
      </c>
      <c r="G340" s="9">
        <f t="shared" si="16"/>
        <v>45563.795138888891</v>
      </c>
      <c r="H340">
        <v>20</v>
      </c>
      <c r="I340" t="s">
        <v>44</v>
      </c>
      <c r="J340" t="s">
        <v>45</v>
      </c>
      <c r="K340">
        <v>1</v>
      </c>
      <c r="L340">
        <v>2.5</v>
      </c>
      <c r="M340" t="s">
        <v>46</v>
      </c>
      <c r="N340" t="s">
        <v>54</v>
      </c>
      <c r="O340" t="b">
        <v>1</v>
      </c>
      <c r="P340" t="b">
        <v>1</v>
      </c>
      <c r="Q340">
        <v>8</v>
      </c>
      <c r="R340">
        <v>0.4</v>
      </c>
      <c r="S340" t="s">
        <v>327</v>
      </c>
      <c r="T340" t="s">
        <v>56</v>
      </c>
      <c r="U340">
        <v>6</v>
      </c>
      <c r="V340">
        <v>14</v>
      </c>
      <c r="W340">
        <f t="shared" si="17"/>
        <v>20</v>
      </c>
      <c r="X340" t="b">
        <v>0</v>
      </c>
      <c r="Y340">
        <v>1</v>
      </c>
      <c r="Z340">
        <v>1</v>
      </c>
      <c r="AA340">
        <v>18</v>
      </c>
      <c r="AB340">
        <v>28.844221105527641</v>
      </c>
    </row>
    <row r="341" spans="1:28" x14ac:dyDescent="0.25">
      <c r="A341" t="s">
        <v>421</v>
      </c>
      <c r="B341" t="s">
        <v>58</v>
      </c>
      <c r="C341" t="s">
        <v>71</v>
      </c>
      <c r="D341" s="1">
        <v>45564.791666666657</v>
      </c>
      <c r="E341" s="1">
        <v>45564.826388888891</v>
      </c>
      <c r="F341" s="8">
        <f t="shared" si="15"/>
        <v>45564.791666666657</v>
      </c>
      <c r="G341" s="9">
        <f t="shared" si="16"/>
        <v>45564.826388888891</v>
      </c>
      <c r="H341">
        <v>50</v>
      </c>
      <c r="I341" t="s">
        <v>36</v>
      </c>
      <c r="J341" t="s">
        <v>37</v>
      </c>
      <c r="K341">
        <v>4</v>
      </c>
      <c r="L341">
        <v>10</v>
      </c>
      <c r="M341" t="s">
        <v>38</v>
      </c>
      <c r="N341" t="s">
        <v>30</v>
      </c>
      <c r="O341" t="b">
        <v>1</v>
      </c>
      <c r="P341" t="b">
        <v>1</v>
      </c>
      <c r="Q341">
        <v>5</v>
      </c>
      <c r="R341">
        <v>0.4</v>
      </c>
      <c r="S341" t="s">
        <v>327</v>
      </c>
      <c r="T341" t="s">
        <v>32</v>
      </c>
      <c r="U341">
        <v>24</v>
      </c>
      <c r="V341">
        <v>26</v>
      </c>
      <c r="W341">
        <f t="shared" si="17"/>
        <v>50</v>
      </c>
      <c r="X341" t="b">
        <v>1</v>
      </c>
      <c r="Y341">
        <v>12</v>
      </c>
      <c r="Z341">
        <v>3</v>
      </c>
      <c r="AA341">
        <v>19</v>
      </c>
      <c r="AB341">
        <v>30.286458333333329</v>
      </c>
    </row>
    <row r="342" spans="1:28" x14ac:dyDescent="0.25">
      <c r="A342" t="s">
        <v>422</v>
      </c>
      <c r="B342" t="s">
        <v>26</v>
      </c>
      <c r="C342" t="s">
        <v>51</v>
      </c>
      <c r="D342" s="1">
        <v>45565.833333333343</v>
      </c>
      <c r="E342" s="1">
        <v>45565.857638888891</v>
      </c>
      <c r="F342" s="8">
        <f t="shared" si="15"/>
        <v>45565.833333333343</v>
      </c>
      <c r="G342" s="9">
        <f t="shared" si="16"/>
        <v>45565.857638888891</v>
      </c>
      <c r="H342">
        <v>35</v>
      </c>
      <c r="I342" t="s">
        <v>28</v>
      </c>
      <c r="J342" t="s">
        <v>29</v>
      </c>
      <c r="K342">
        <v>3</v>
      </c>
      <c r="L342">
        <v>5.5</v>
      </c>
      <c r="M342" t="s">
        <v>28</v>
      </c>
      <c r="N342" t="s">
        <v>39</v>
      </c>
      <c r="O342" t="b">
        <v>1</v>
      </c>
      <c r="P342" t="b">
        <v>0</v>
      </c>
      <c r="Q342">
        <v>6.3636363636363633</v>
      </c>
      <c r="R342">
        <v>0.54545454545454541</v>
      </c>
      <c r="S342" t="s">
        <v>327</v>
      </c>
      <c r="T342" t="s">
        <v>32</v>
      </c>
      <c r="U342">
        <v>13.2</v>
      </c>
      <c r="V342">
        <v>21.8</v>
      </c>
      <c r="W342">
        <f t="shared" si="17"/>
        <v>35</v>
      </c>
      <c r="X342" t="b">
        <v>1</v>
      </c>
      <c r="Y342">
        <v>6</v>
      </c>
      <c r="Z342">
        <v>2</v>
      </c>
      <c r="AA342">
        <v>20</v>
      </c>
      <c r="AB342">
        <v>30.259433962264151</v>
      </c>
    </row>
    <row r="343" spans="1:28" x14ac:dyDescent="0.25">
      <c r="A343" t="s">
        <v>423</v>
      </c>
      <c r="B343" t="s">
        <v>34</v>
      </c>
      <c r="C343" t="s">
        <v>77</v>
      </c>
      <c r="D343" s="1">
        <v>45566.770833333343</v>
      </c>
      <c r="E343" s="1">
        <v>45566.784722222219</v>
      </c>
      <c r="F343" s="8">
        <f t="shared" si="15"/>
        <v>45566.770833333343</v>
      </c>
      <c r="G343" s="9">
        <f t="shared" si="16"/>
        <v>45566.784722222219</v>
      </c>
      <c r="H343">
        <v>20</v>
      </c>
      <c r="I343" t="s">
        <v>44</v>
      </c>
      <c r="J343" t="s">
        <v>45</v>
      </c>
      <c r="K343">
        <v>2</v>
      </c>
      <c r="L343">
        <v>2</v>
      </c>
      <c r="M343" t="s">
        <v>46</v>
      </c>
      <c r="N343" t="s">
        <v>47</v>
      </c>
      <c r="O343" t="b">
        <v>1</v>
      </c>
      <c r="P343" t="b">
        <v>0</v>
      </c>
      <c r="Q343">
        <v>10</v>
      </c>
      <c r="R343">
        <v>1</v>
      </c>
      <c r="S343" t="s">
        <v>373</v>
      </c>
      <c r="T343" t="s">
        <v>32</v>
      </c>
      <c r="U343">
        <v>4.8</v>
      </c>
      <c r="V343">
        <v>15.2</v>
      </c>
      <c r="W343">
        <f t="shared" si="17"/>
        <v>20</v>
      </c>
      <c r="X343" t="b">
        <v>0</v>
      </c>
      <c r="Y343">
        <v>2</v>
      </c>
      <c r="Z343">
        <v>1</v>
      </c>
      <c r="AA343">
        <v>18</v>
      </c>
      <c r="AB343">
        <v>28.186274509803919</v>
      </c>
    </row>
    <row r="344" spans="1:28" x14ac:dyDescent="0.25">
      <c r="A344" t="s">
        <v>424</v>
      </c>
      <c r="B344" t="s">
        <v>50</v>
      </c>
      <c r="C344" t="s">
        <v>79</v>
      </c>
      <c r="D344" s="1">
        <v>45567.822916666657</v>
      </c>
      <c r="E344" s="1">
        <v>45567.850694444453</v>
      </c>
      <c r="F344" s="8">
        <f t="shared" si="15"/>
        <v>45567.822916666657</v>
      </c>
      <c r="G344" s="9">
        <f t="shared" si="16"/>
        <v>45567.850694444453</v>
      </c>
      <c r="H344">
        <v>40</v>
      </c>
      <c r="I344" t="s">
        <v>52</v>
      </c>
      <c r="J344" t="s">
        <v>53</v>
      </c>
      <c r="K344">
        <v>5</v>
      </c>
      <c r="L344">
        <v>7.5</v>
      </c>
      <c r="M344" t="s">
        <v>38</v>
      </c>
      <c r="N344" t="s">
        <v>389</v>
      </c>
      <c r="O344" t="b">
        <v>1</v>
      </c>
      <c r="P344" t="b">
        <v>0</v>
      </c>
      <c r="Q344">
        <v>5.333333333333333</v>
      </c>
      <c r="R344">
        <v>0.66666666666666663</v>
      </c>
      <c r="S344" t="s">
        <v>373</v>
      </c>
      <c r="T344" t="s">
        <v>56</v>
      </c>
      <c r="U344">
        <v>18</v>
      </c>
      <c r="V344">
        <v>22</v>
      </c>
      <c r="W344">
        <f t="shared" si="17"/>
        <v>40</v>
      </c>
      <c r="X344" t="b">
        <v>1</v>
      </c>
      <c r="Y344">
        <v>20</v>
      </c>
      <c r="Z344">
        <v>3</v>
      </c>
      <c r="AA344">
        <v>19</v>
      </c>
      <c r="AB344">
        <v>29.948453608247419</v>
      </c>
    </row>
    <row r="345" spans="1:28" x14ac:dyDescent="0.25">
      <c r="A345" t="s">
        <v>425</v>
      </c>
      <c r="B345" t="s">
        <v>42</v>
      </c>
      <c r="C345" t="s">
        <v>59</v>
      </c>
      <c r="D345" s="1">
        <v>45568.75</v>
      </c>
      <c r="E345" s="1">
        <v>45568.770833333343</v>
      </c>
      <c r="F345" s="8">
        <f t="shared" si="15"/>
        <v>45568.75</v>
      </c>
      <c r="G345" s="9">
        <f t="shared" si="16"/>
        <v>45568.770833333343</v>
      </c>
      <c r="H345">
        <v>30</v>
      </c>
      <c r="I345" t="s">
        <v>28</v>
      </c>
      <c r="J345" t="s">
        <v>37</v>
      </c>
      <c r="K345">
        <v>3</v>
      </c>
      <c r="L345">
        <v>4</v>
      </c>
      <c r="M345" t="s">
        <v>28</v>
      </c>
      <c r="N345" t="s">
        <v>54</v>
      </c>
      <c r="O345" t="b">
        <v>1</v>
      </c>
      <c r="P345" t="b">
        <v>0</v>
      </c>
      <c r="Q345">
        <v>7.5</v>
      </c>
      <c r="R345">
        <v>0.75</v>
      </c>
      <c r="S345" t="s">
        <v>373</v>
      </c>
      <c r="T345" t="s">
        <v>56</v>
      </c>
      <c r="U345">
        <v>9.6</v>
      </c>
      <c r="V345">
        <v>20.399999999999999</v>
      </c>
      <c r="W345">
        <f t="shared" si="17"/>
        <v>30</v>
      </c>
      <c r="X345" t="b">
        <v>0</v>
      </c>
      <c r="Y345">
        <v>6</v>
      </c>
      <c r="Z345">
        <v>2</v>
      </c>
      <c r="AA345">
        <v>18</v>
      </c>
      <c r="AB345">
        <v>28.844221105527641</v>
      </c>
    </row>
    <row r="346" spans="1:28" x14ac:dyDescent="0.25">
      <c r="A346" t="s">
        <v>426</v>
      </c>
      <c r="B346" t="s">
        <v>58</v>
      </c>
      <c r="C346" t="s">
        <v>75</v>
      </c>
      <c r="D346" s="1">
        <v>45569.84375</v>
      </c>
      <c r="E346" s="1">
        <v>45569.875</v>
      </c>
      <c r="F346" s="8">
        <f t="shared" si="15"/>
        <v>45569.84375</v>
      </c>
      <c r="G346" s="9">
        <f t="shared" si="16"/>
        <v>45569.875</v>
      </c>
      <c r="H346">
        <v>45</v>
      </c>
      <c r="I346" t="s">
        <v>36</v>
      </c>
      <c r="J346" t="s">
        <v>29</v>
      </c>
      <c r="K346">
        <v>4</v>
      </c>
      <c r="L346">
        <v>9</v>
      </c>
      <c r="M346" t="s">
        <v>38</v>
      </c>
      <c r="N346" t="s">
        <v>39</v>
      </c>
      <c r="O346" t="b">
        <v>1</v>
      </c>
      <c r="P346" t="b">
        <v>0</v>
      </c>
      <c r="Q346">
        <v>5</v>
      </c>
      <c r="R346">
        <v>0.44444444444444442</v>
      </c>
      <c r="S346" t="s">
        <v>373</v>
      </c>
      <c r="T346" t="s">
        <v>32</v>
      </c>
      <c r="U346">
        <v>21.6</v>
      </c>
      <c r="V346">
        <v>23.4</v>
      </c>
      <c r="W346">
        <f t="shared" si="17"/>
        <v>45</v>
      </c>
      <c r="X346" t="b">
        <v>1</v>
      </c>
      <c r="Y346">
        <v>12</v>
      </c>
      <c r="Z346">
        <v>3</v>
      </c>
      <c r="AA346">
        <v>20</v>
      </c>
      <c r="AB346">
        <v>30.286458333333329</v>
      </c>
    </row>
    <row r="347" spans="1:28" x14ac:dyDescent="0.25">
      <c r="A347" t="s">
        <v>427</v>
      </c>
      <c r="B347" t="s">
        <v>26</v>
      </c>
      <c r="C347" t="s">
        <v>200</v>
      </c>
      <c r="D347" s="1">
        <v>45570.75</v>
      </c>
      <c r="E347" s="1">
        <v>45570.763888888891</v>
      </c>
      <c r="F347" s="8">
        <f t="shared" si="15"/>
        <v>45570.75</v>
      </c>
      <c r="G347" s="9">
        <f t="shared" si="16"/>
        <v>45570.763888888891</v>
      </c>
      <c r="H347">
        <v>20</v>
      </c>
      <c r="I347" t="s">
        <v>28</v>
      </c>
      <c r="J347" t="s">
        <v>29</v>
      </c>
      <c r="K347">
        <v>2</v>
      </c>
      <c r="L347">
        <v>3</v>
      </c>
      <c r="M347" t="s">
        <v>46</v>
      </c>
      <c r="N347" t="s">
        <v>30</v>
      </c>
      <c r="O347" t="b">
        <v>1</v>
      </c>
      <c r="P347" t="b">
        <v>1</v>
      </c>
      <c r="Q347">
        <v>6.666666666666667</v>
      </c>
      <c r="R347">
        <v>0.66666666666666663</v>
      </c>
      <c r="S347" t="s">
        <v>373</v>
      </c>
      <c r="T347" t="s">
        <v>32</v>
      </c>
      <c r="U347">
        <v>7.1999999999999993</v>
      </c>
      <c r="V347">
        <v>12.8</v>
      </c>
      <c r="W347">
        <f t="shared" si="17"/>
        <v>20</v>
      </c>
      <c r="X347" t="b">
        <v>0</v>
      </c>
      <c r="Y347">
        <v>4</v>
      </c>
      <c r="Z347">
        <v>1</v>
      </c>
      <c r="AA347">
        <v>18</v>
      </c>
      <c r="AB347">
        <v>30.259433962264151</v>
      </c>
    </row>
    <row r="348" spans="1:28" x14ac:dyDescent="0.25">
      <c r="A348" t="s">
        <v>428</v>
      </c>
      <c r="B348" t="s">
        <v>34</v>
      </c>
      <c r="C348" t="s">
        <v>202</v>
      </c>
      <c r="D348" s="1">
        <v>45571.802083333343</v>
      </c>
      <c r="E348" s="1">
        <v>45571.822916666657</v>
      </c>
      <c r="F348" s="8">
        <f t="shared" si="15"/>
        <v>45571.802083333343</v>
      </c>
      <c r="G348" s="9">
        <f t="shared" si="16"/>
        <v>45571.822916666657</v>
      </c>
      <c r="H348">
        <v>30</v>
      </c>
      <c r="I348" t="s">
        <v>36</v>
      </c>
      <c r="J348" t="s">
        <v>37</v>
      </c>
      <c r="K348">
        <v>4</v>
      </c>
      <c r="L348">
        <v>6</v>
      </c>
      <c r="M348" t="s">
        <v>28</v>
      </c>
      <c r="N348" t="s">
        <v>54</v>
      </c>
      <c r="O348" t="b">
        <v>1</v>
      </c>
      <c r="P348" t="b">
        <v>1</v>
      </c>
      <c r="Q348">
        <v>5</v>
      </c>
      <c r="R348">
        <v>0.66666666666666663</v>
      </c>
      <c r="S348" t="s">
        <v>373</v>
      </c>
      <c r="T348" t="s">
        <v>56</v>
      </c>
      <c r="U348">
        <v>14.4</v>
      </c>
      <c r="V348">
        <v>15.6</v>
      </c>
      <c r="W348">
        <f t="shared" si="17"/>
        <v>30</v>
      </c>
      <c r="X348" t="b">
        <v>0</v>
      </c>
      <c r="Y348">
        <v>12</v>
      </c>
      <c r="Z348">
        <v>2</v>
      </c>
      <c r="AA348">
        <v>19</v>
      </c>
      <c r="AB348">
        <v>28.186274509803919</v>
      </c>
    </row>
    <row r="349" spans="1:28" x14ac:dyDescent="0.25">
      <c r="A349" t="s">
        <v>429</v>
      </c>
      <c r="B349" t="s">
        <v>50</v>
      </c>
      <c r="C349" t="s">
        <v>204</v>
      </c>
      <c r="D349" s="1">
        <v>45572.854166666657</v>
      </c>
      <c r="E349" s="1">
        <v>45572.881944444453</v>
      </c>
      <c r="F349" s="8">
        <f t="shared" si="15"/>
        <v>45572.854166666657</v>
      </c>
      <c r="G349" s="9">
        <f t="shared" si="16"/>
        <v>45572.881944444453</v>
      </c>
      <c r="H349">
        <v>40</v>
      </c>
      <c r="I349" t="s">
        <v>52</v>
      </c>
      <c r="J349" t="s">
        <v>53</v>
      </c>
      <c r="K349">
        <v>5</v>
      </c>
      <c r="L349">
        <v>8</v>
      </c>
      <c r="M349" t="s">
        <v>38</v>
      </c>
      <c r="N349" t="s">
        <v>389</v>
      </c>
      <c r="O349" t="b">
        <v>1</v>
      </c>
      <c r="P349" t="b">
        <v>0</v>
      </c>
      <c r="Q349">
        <v>5</v>
      </c>
      <c r="R349">
        <v>0.625</v>
      </c>
      <c r="S349" t="s">
        <v>373</v>
      </c>
      <c r="T349" t="s">
        <v>56</v>
      </c>
      <c r="U349">
        <v>19.2</v>
      </c>
      <c r="V349">
        <v>20.8</v>
      </c>
      <c r="W349">
        <f t="shared" si="17"/>
        <v>40</v>
      </c>
      <c r="X349" t="b">
        <v>1</v>
      </c>
      <c r="Y349">
        <v>20</v>
      </c>
      <c r="Z349">
        <v>3</v>
      </c>
      <c r="AA349">
        <v>20</v>
      </c>
      <c r="AB349">
        <v>29.948453608247419</v>
      </c>
    </row>
    <row r="350" spans="1:28" x14ac:dyDescent="0.25">
      <c r="A350" t="s">
        <v>430</v>
      </c>
      <c r="B350" t="s">
        <v>42</v>
      </c>
      <c r="C350" t="s">
        <v>206</v>
      </c>
      <c r="D350" s="1">
        <v>45573.78125</v>
      </c>
      <c r="E350" s="1">
        <v>45573.795138888891</v>
      </c>
      <c r="F350" s="8">
        <f t="shared" si="15"/>
        <v>45573.78125</v>
      </c>
      <c r="G350" s="9">
        <f t="shared" si="16"/>
        <v>45573.795138888891</v>
      </c>
      <c r="H350">
        <v>20</v>
      </c>
      <c r="I350" t="s">
        <v>44</v>
      </c>
      <c r="J350" t="s">
        <v>45</v>
      </c>
      <c r="K350">
        <v>1</v>
      </c>
      <c r="L350">
        <v>2.5</v>
      </c>
      <c r="M350" t="s">
        <v>46</v>
      </c>
      <c r="N350" t="s">
        <v>39</v>
      </c>
      <c r="O350" t="b">
        <v>1</v>
      </c>
      <c r="P350" t="b">
        <v>0</v>
      </c>
      <c r="Q350">
        <v>8</v>
      </c>
      <c r="R350">
        <v>0.4</v>
      </c>
      <c r="S350" t="s">
        <v>373</v>
      </c>
      <c r="T350" t="s">
        <v>32</v>
      </c>
      <c r="U350">
        <v>6</v>
      </c>
      <c r="V350">
        <v>14</v>
      </c>
      <c r="W350">
        <f t="shared" si="17"/>
        <v>20</v>
      </c>
      <c r="X350" t="b">
        <v>0</v>
      </c>
      <c r="Y350">
        <v>1</v>
      </c>
      <c r="Z350">
        <v>1</v>
      </c>
      <c r="AA350">
        <v>18</v>
      </c>
      <c r="AB350">
        <v>28.844221105527641</v>
      </c>
    </row>
    <row r="351" spans="1:28" x14ac:dyDescent="0.25">
      <c r="A351" t="s">
        <v>431</v>
      </c>
      <c r="B351" t="s">
        <v>58</v>
      </c>
      <c r="C351" t="s">
        <v>208</v>
      </c>
      <c r="D351" s="1">
        <v>45574.791666666657</v>
      </c>
      <c r="E351" s="1">
        <v>45574.826388888891</v>
      </c>
      <c r="F351" s="8">
        <f t="shared" si="15"/>
        <v>45574.791666666657</v>
      </c>
      <c r="G351" s="9">
        <f t="shared" si="16"/>
        <v>45574.826388888891</v>
      </c>
      <c r="H351">
        <v>50</v>
      </c>
      <c r="I351" t="s">
        <v>36</v>
      </c>
      <c r="J351" t="s">
        <v>37</v>
      </c>
      <c r="K351">
        <v>4</v>
      </c>
      <c r="L351">
        <v>10</v>
      </c>
      <c r="M351" t="s">
        <v>38</v>
      </c>
      <c r="N351" t="s">
        <v>30</v>
      </c>
      <c r="O351" t="b">
        <v>1</v>
      </c>
      <c r="P351" t="b">
        <v>0</v>
      </c>
      <c r="Q351">
        <v>5</v>
      </c>
      <c r="R351">
        <v>0.4</v>
      </c>
      <c r="S351" t="s">
        <v>373</v>
      </c>
      <c r="T351" t="s">
        <v>32</v>
      </c>
      <c r="U351">
        <v>24</v>
      </c>
      <c r="V351">
        <v>26</v>
      </c>
      <c r="W351">
        <f t="shared" si="17"/>
        <v>50</v>
      </c>
      <c r="X351" t="b">
        <v>1</v>
      </c>
      <c r="Y351">
        <v>12</v>
      </c>
      <c r="Z351">
        <v>3</v>
      </c>
      <c r="AA351">
        <v>19</v>
      </c>
      <c r="AB351">
        <v>30.286458333333329</v>
      </c>
    </row>
    <row r="352" spans="1:28" x14ac:dyDescent="0.25">
      <c r="A352" t="s">
        <v>432</v>
      </c>
      <c r="B352" t="s">
        <v>26</v>
      </c>
      <c r="C352" t="s">
        <v>210</v>
      </c>
      <c r="D352" s="1">
        <v>45575.833333333343</v>
      </c>
      <c r="E352" s="1">
        <v>45575.857638888891</v>
      </c>
      <c r="F352" s="8">
        <f t="shared" si="15"/>
        <v>45575.833333333343</v>
      </c>
      <c r="G352" s="9">
        <f t="shared" si="16"/>
        <v>45575.857638888891</v>
      </c>
      <c r="H352">
        <v>35</v>
      </c>
      <c r="I352" t="s">
        <v>28</v>
      </c>
      <c r="J352" t="s">
        <v>29</v>
      </c>
      <c r="K352">
        <v>3</v>
      </c>
      <c r="L352">
        <v>5.5</v>
      </c>
      <c r="M352" t="s">
        <v>28</v>
      </c>
      <c r="N352" t="s">
        <v>39</v>
      </c>
      <c r="O352" t="b">
        <v>1</v>
      </c>
      <c r="P352" t="b">
        <v>0</v>
      </c>
      <c r="Q352">
        <v>6.3636363636363633</v>
      </c>
      <c r="R352">
        <v>0.54545454545454541</v>
      </c>
      <c r="S352" t="s">
        <v>373</v>
      </c>
      <c r="T352" t="s">
        <v>32</v>
      </c>
      <c r="U352">
        <v>13.2</v>
      </c>
      <c r="V352">
        <v>21.8</v>
      </c>
      <c r="W352">
        <f t="shared" si="17"/>
        <v>35</v>
      </c>
      <c r="X352" t="b">
        <v>1</v>
      </c>
      <c r="Y352">
        <v>6</v>
      </c>
      <c r="Z352">
        <v>2</v>
      </c>
      <c r="AA352">
        <v>20</v>
      </c>
      <c r="AB352">
        <v>30.259433962264151</v>
      </c>
    </row>
    <row r="353" spans="1:28" x14ac:dyDescent="0.25">
      <c r="A353" t="s">
        <v>433</v>
      </c>
      <c r="B353" t="s">
        <v>34</v>
      </c>
      <c r="C353" t="s">
        <v>212</v>
      </c>
      <c r="D353" s="1">
        <v>45576.770833333343</v>
      </c>
      <c r="E353" s="1">
        <v>45576.784722222219</v>
      </c>
      <c r="F353" s="8">
        <f t="shared" si="15"/>
        <v>45576.770833333343</v>
      </c>
      <c r="G353" s="9">
        <f t="shared" si="16"/>
        <v>45576.784722222219</v>
      </c>
      <c r="H353">
        <v>20</v>
      </c>
      <c r="I353" t="s">
        <v>44</v>
      </c>
      <c r="J353" t="s">
        <v>45</v>
      </c>
      <c r="K353">
        <v>2</v>
      </c>
      <c r="L353">
        <v>2</v>
      </c>
      <c r="M353" t="s">
        <v>46</v>
      </c>
      <c r="N353" t="s">
        <v>47</v>
      </c>
      <c r="O353" t="b">
        <v>1</v>
      </c>
      <c r="P353" t="b">
        <v>0</v>
      </c>
      <c r="Q353">
        <v>10</v>
      </c>
      <c r="R353">
        <v>1</v>
      </c>
      <c r="S353" t="s">
        <v>373</v>
      </c>
      <c r="T353" t="s">
        <v>32</v>
      </c>
      <c r="U353">
        <v>4.8</v>
      </c>
      <c r="V353">
        <v>15.2</v>
      </c>
      <c r="W353">
        <f t="shared" si="17"/>
        <v>20</v>
      </c>
      <c r="X353" t="b">
        <v>0</v>
      </c>
      <c r="Y353">
        <v>2</v>
      </c>
      <c r="Z353">
        <v>1</v>
      </c>
      <c r="AA353">
        <v>18</v>
      </c>
      <c r="AB353">
        <v>28.186274509803919</v>
      </c>
    </row>
    <row r="354" spans="1:28" x14ac:dyDescent="0.25">
      <c r="A354" t="s">
        <v>434</v>
      </c>
      <c r="B354" t="s">
        <v>50</v>
      </c>
      <c r="C354" t="s">
        <v>214</v>
      </c>
      <c r="D354" s="1">
        <v>45577.822916666657</v>
      </c>
      <c r="E354" s="1">
        <v>45577.850694444453</v>
      </c>
      <c r="F354" s="8">
        <f t="shared" si="15"/>
        <v>45577.822916666657</v>
      </c>
      <c r="G354" s="9">
        <f t="shared" si="16"/>
        <v>45577.850694444453</v>
      </c>
      <c r="H354">
        <v>40</v>
      </c>
      <c r="I354" t="s">
        <v>52</v>
      </c>
      <c r="J354" t="s">
        <v>53</v>
      </c>
      <c r="K354">
        <v>5</v>
      </c>
      <c r="L354">
        <v>7.5</v>
      </c>
      <c r="M354" t="s">
        <v>38</v>
      </c>
      <c r="N354" t="s">
        <v>389</v>
      </c>
      <c r="O354" t="b">
        <v>1</v>
      </c>
      <c r="P354" t="b">
        <v>1</v>
      </c>
      <c r="Q354">
        <v>5.333333333333333</v>
      </c>
      <c r="R354">
        <v>0.66666666666666663</v>
      </c>
      <c r="S354" t="s">
        <v>373</v>
      </c>
      <c r="T354" t="s">
        <v>56</v>
      </c>
      <c r="U354">
        <v>18</v>
      </c>
      <c r="V354">
        <v>22</v>
      </c>
      <c r="W354">
        <f t="shared" si="17"/>
        <v>40</v>
      </c>
      <c r="X354" t="b">
        <v>1</v>
      </c>
      <c r="Y354">
        <v>20</v>
      </c>
      <c r="Z354">
        <v>3</v>
      </c>
      <c r="AA354">
        <v>19</v>
      </c>
      <c r="AB354">
        <v>29.948453608247419</v>
      </c>
    </row>
    <row r="355" spans="1:28" x14ac:dyDescent="0.25">
      <c r="A355" t="s">
        <v>435</v>
      </c>
      <c r="B355" t="s">
        <v>42</v>
      </c>
      <c r="C355" t="s">
        <v>67</v>
      </c>
      <c r="D355" s="1">
        <v>45578.75</v>
      </c>
      <c r="E355" s="1">
        <v>45578.770833333343</v>
      </c>
      <c r="F355" s="8">
        <f t="shared" si="15"/>
        <v>45578.75</v>
      </c>
      <c r="G355" s="9">
        <f t="shared" si="16"/>
        <v>45578.770833333343</v>
      </c>
      <c r="H355">
        <v>30</v>
      </c>
      <c r="I355" t="s">
        <v>28</v>
      </c>
      <c r="J355" t="s">
        <v>37</v>
      </c>
      <c r="K355">
        <v>3</v>
      </c>
      <c r="L355">
        <v>4</v>
      </c>
      <c r="M355" t="s">
        <v>28</v>
      </c>
      <c r="N355" t="s">
        <v>54</v>
      </c>
      <c r="O355" t="b">
        <v>1</v>
      </c>
      <c r="P355" t="b">
        <v>1</v>
      </c>
      <c r="Q355">
        <v>7.5</v>
      </c>
      <c r="R355">
        <v>0.75</v>
      </c>
      <c r="S355" t="s">
        <v>373</v>
      </c>
      <c r="T355" t="s">
        <v>56</v>
      </c>
      <c r="U355">
        <v>9.6</v>
      </c>
      <c r="V355">
        <v>20.399999999999999</v>
      </c>
      <c r="W355">
        <f t="shared" si="17"/>
        <v>30</v>
      </c>
      <c r="X355" t="b">
        <v>0</v>
      </c>
      <c r="Y355">
        <v>6</v>
      </c>
      <c r="Z355">
        <v>2</v>
      </c>
      <c r="AA355">
        <v>18</v>
      </c>
      <c r="AB355">
        <v>28.844221105527641</v>
      </c>
    </row>
    <row r="356" spans="1:28" x14ac:dyDescent="0.25">
      <c r="A356" t="s">
        <v>436</v>
      </c>
      <c r="B356" t="s">
        <v>58</v>
      </c>
      <c r="C356" t="s">
        <v>212</v>
      </c>
      <c r="D356" s="1">
        <v>45579.84375</v>
      </c>
      <c r="E356" s="1">
        <v>45579.875</v>
      </c>
      <c r="F356" s="8">
        <f t="shared" si="15"/>
        <v>45579.84375</v>
      </c>
      <c r="G356" s="9">
        <f t="shared" si="16"/>
        <v>45579.875</v>
      </c>
      <c r="H356">
        <v>45</v>
      </c>
      <c r="I356" t="s">
        <v>36</v>
      </c>
      <c r="J356" t="s">
        <v>29</v>
      </c>
      <c r="K356">
        <v>4</v>
      </c>
      <c r="L356">
        <v>9</v>
      </c>
      <c r="M356" t="s">
        <v>38</v>
      </c>
      <c r="N356" t="s">
        <v>39</v>
      </c>
      <c r="O356" t="b">
        <v>1</v>
      </c>
      <c r="P356" t="b">
        <v>0</v>
      </c>
      <c r="Q356">
        <v>5</v>
      </c>
      <c r="R356">
        <v>0.44444444444444442</v>
      </c>
      <c r="S356" t="s">
        <v>373</v>
      </c>
      <c r="T356" t="s">
        <v>32</v>
      </c>
      <c r="U356">
        <v>21.6</v>
      </c>
      <c r="V356">
        <v>23.4</v>
      </c>
      <c r="W356">
        <f t="shared" si="17"/>
        <v>45</v>
      </c>
      <c r="X356" t="b">
        <v>1</v>
      </c>
      <c r="Y356">
        <v>12</v>
      </c>
      <c r="Z356">
        <v>3</v>
      </c>
      <c r="AA356">
        <v>20</v>
      </c>
      <c r="AB356">
        <v>30.286458333333329</v>
      </c>
    </row>
    <row r="357" spans="1:28" x14ac:dyDescent="0.25">
      <c r="A357" t="s">
        <v>437</v>
      </c>
      <c r="B357" t="s">
        <v>26</v>
      </c>
      <c r="C357" t="s">
        <v>218</v>
      </c>
      <c r="D357" s="1">
        <v>45580.75</v>
      </c>
      <c r="E357" s="1">
        <v>45580.763888888891</v>
      </c>
      <c r="F357" s="8">
        <f t="shared" si="15"/>
        <v>45580.75</v>
      </c>
      <c r="G357" s="9">
        <f t="shared" si="16"/>
        <v>45580.763888888891</v>
      </c>
      <c r="H357">
        <v>20</v>
      </c>
      <c r="I357" t="s">
        <v>28</v>
      </c>
      <c r="J357" t="s">
        <v>29</v>
      </c>
      <c r="K357">
        <v>2</v>
      </c>
      <c r="L357">
        <v>3</v>
      </c>
      <c r="M357" t="s">
        <v>46</v>
      </c>
      <c r="N357" t="s">
        <v>30</v>
      </c>
      <c r="O357" t="b">
        <v>1</v>
      </c>
      <c r="P357" t="b">
        <v>0</v>
      </c>
      <c r="Q357">
        <v>6.666666666666667</v>
      </c>
      <c r="R357">
        <v>0.66666666666666663</v>
      </c>
      <c r="S357" t="s">
        <v>373</v>
      </c>
      <c r="T357" t="s">
        <v>32</v>
      </c>
      <c r="U357">
        <v>7.1999999999999993</v>
      </c>
      <c r="V357">
        <v>12.8</v>
      </c>
      <c r="W357">
        <f t="shared" si="17"/>
        <v>20</v>
      </c>
      <c r="X357" t="b">
        <v>0</v>
      </c>
      <c r="Y357">
        <v>4</v>
      </c>
      <c r="Z357">
        <v>1</v>
      </c>
      <c r="AA357">
        <v>18</v>
      </c>
      <c r="AB357">
        <v>30.259433962264151</v>
      </c>
    </row>
    <row r="358" spans="1:28" x14ac:dyDescent="0.25">
      <c r="A358" t="s">
        <v>438</v>
      </c>
      <c r="B358" t="s">
        <v>34</v>
      </c>
      <c r="C358" t="s">
        <v>220</v>
      </c>
      <c r="D358" s="1">
        <v>45581.802083333343</v>
      </c>
      <c r="E358" s="1">
        <v>45581.822916666657</v>
      </c>
      <c r="F358" s="8">
        <f t="shared" si="15"/>
        <v>45581.802083333343</v>
      </c>
      <c r="G358" s="9">
        <f t="shared" si="16"/>
        <v>45581.822916666657</v>
      </c>
      <c r="H358">
        <v>30</v>
      </c>
      <c r="I358" t="s">
        <v>36</v>
      </c>
      <c r="J358" t="s">
        <v>37</v>
      </c>
      <c r="K358">
        <v>4</v>
      </c>
      <c r="L358">
        <v>6</v>
      </c>
      <c r="M358" t="s">
        <v>28</v>
      </c>
      <c r="N358" t="s">
        <v>39</v>
      </c>
      <c r="O358" t="b">
        <v>1</v>
      </c>
      <c r="P358" t="b">
        <v>0</v>
      </c>
      <c r="Q358">
        <v>5</v>
      </c>
      <c r="R358">
        <v>0.66666666666666663</v>
      </c>
      <c r="S358" t="s">
        <v>373</v>
      </c>
      <c r="T358" t="s">
        <v>32</v>
      </c>
      <c r="U358">
        <v>14.4</v>
      </c>
      <c r="V358">
        <v>15.6</v>
      </c>
      <c r="W358">
        <f t="shared" si="17"/>
        <v>30</v>
      </c>
      <c r="X358" t="b">
        <v>0</v>
      </c>
      <c r="Y358">
        <v>12</v>
      </c>
      <c r="Z358">
        <v>2</v>
      </c>
      <c r="AA358">
        <v>19</v>
      </c>
      <c r="AB358">
        <v>28.186274509803919</v>
      </c>
    </row>
    <row r="359" spans="1:28" x14ac:dyDescent="0.25">
      <c r="A359" t="s">
        <v>439</v>
      </c>
      <c r="B359" t="s">
        <v>50</v>
      </c>
      <c r="C359" t="s">
        <v>222</v>
      </c>
      <c r="D359" s="1">
        <v>45582.854166666657</v>
      </c>
      <c r="E359" s="1">
        <v>45582.881944444453</v>
      </c>
      <c r="F359" s="8">
        <f t="shared" si="15"/>
        <v>45582.854166666657</v>
      </c>
      <c r="G359" s="9">
        <f t="shared" si="16"/>
        <v>45582.881944444453</v>
      </c>
      <c r="H359">
        <v>40</v>
      </c>
      <c r="I359" t="s">
        <v>52</v>
      </c>
      <c r="J359" t="s">
        <v>53</v>
      </c>
      <c r="K359">
        <v>5</v>
      </c>
      <c r="L359">
        <v>8</v>
      </c>
      <c r="M359" t="s">
        <v>38</v>
      </c>
      <c r="N359" t="s">
        <v>389</v>
      </c>
      <c r="O359" t="b">
        <v>1</v>
      </c>
      <c r="P359" t="b">
        <v>0</v>
      </c>
      <c r="Q359">
        <v>5</v>
      </c>
      <c r="R359">
        <v>0.625</v>
      </c>
      <c r="S359" t="s">
        <v>373</v>
      </c>
      <c r="T359" t="s">
        <v>56</v>
      </c>
      <c r="U359">
        <v>19.2</v>
      </c>
      <c r="V359">
        <v>20.8</v>
      </c>
      <c r="W359">
        <f t="shared" si="17"/>
        <v>40</v>
      </c>
      <c r="X359" t="b">
        <v>1</v>
      </c>
      <c r="Y359">
        <v>20</v>
      </c>
      <c r="Z359">
        <v>3</v>
      </c>
      <c r="AA359">
        <v>20</v>
      </c>
      <c r="AB359">
        <v>29.948453608247419</v>
      </c>
    </row>
    <row r="360" spans="1:28" x14ac:dyDescent="0.25">
      <c r="A360" t="s">
        <v>440</v>
      </c>
      <c r="B360" t="s">
        <v>42</v>
      </c>
      <c r="C360" t="s">
        <v>224</v>
      </c>
      <c r="D360" s="1">
        <v>45583.78125</v>
      </c>
      <c r="E360" s="1">
        <v>45583.795138888891</v>
      </c>
      <c r="F360" s="8">
        <f t="shared" si="15"/>
        <v>45583.78125</v>
      </c>
      <c r="G360" s="9">
        <f t="shared" si="16"/>
        <v>45583.795138888891</v>
      </c>
      <c r="H360">
        <v>20</v>
      </c>
      <c r="I360" t="s">
        <v>44</v>
      </c>
      <c r="J360" t="s">
        <v>45</v>
      </c>
      <c r="K360">
        <v>1</v>
      </c>
      <c r="L360">
        <v>2.5</v>
      </c>
      <c r="M360" t="s">
        <v>46</v>
      </c>
      <c r="N360" t="s">
        <v>54</v>
      </c>
      <c r="O360" t="b">
        <v>1</v>
      </c>
      <c r="P360" t="b">
        <v>0</v>
      </c>
      <c r="Q360">
        <v>8</v>
      </c>
      <c r="R360">
        <v>0.4</v>
      </c>
      <c r="S360" t="s">
        <v>373</v>
      </c>
      <c r="T360" t="s">
        <v>56</v>
      </c>
      <c r="U360">
        <v>6</v>
      </c>
      <c r="V360">
        <v>14</v>
      </c>
      <c r="W360">
        <f t="shared" si="17"/>
        <v>20</v>
      </c>
      <c r="X360" t="b">
        <v>0</v>
      </c>
      <c r="Y360">
        <v>1</v>
      </c>
      <c r="Z360">
        <v>1</v>
      </c>
      <c r="AA360">
        <v>18</v>
      </c>
      <c r="AB360">
        <v>28.844221105527641</v>
      </c>
    </row>
    <row r="361" spans="1:28" x14ac:dyDescent="0.25">
      <c r="A361" t="s">
        <v>441</v>
      </c>
      <c r="B361" t="s">
        <v>58</v>
      </c>
      <c r="C361" t="s">
        <v>79</v>
      </c>
      <c r="D361" s="1">
        <v>45584.791666666657</v>
      </c>
      <c r="E361" s="1">
        <v>45584.826388888891</v>
      </c>
      <c r="F361" s="8">
        <f t="shared" si="15"/>
        <v>45584.791666666657</v>
      </c>
      <c r="G361" s="9">
        <f t="shared" si="16"/>
        <v>45584.826388888891</v>
      </c>
      <c r="H361">
        <v>50</v>
      </c>
      <c r="I361" t="s">
        <v>36</v>
      </c>
      <c r="J361" t="s">
        <v>37</v>
      </c>
      <c r="K361">
        <v>4</v>
      </c>
      <c r="L361">
        <v>10</v>
      </c>
      <c r="M361" t="s">
        <v>38</v>
      </c>
      <c r="N361" t="s">
        <v>30</v>
      </c>
      <c r="O361" t="b">
        <v>1</v>
      </c>
      <c r="P361" t="b">
        <v>1</v>
      </c>
      <c r="Q361">
        <v>5</v>
      </c>
      <c r="R361">
        <v>0.4</v>
      </c>
      <c r="S361" t="s">
        <v>373</v>
      </c>
      <c r="T361" t="s">
        <v>32</v>
      </c>
      <c r="U361">
        <v>24</v>
      </c>
      <c r="V361">
        <v>26</v>
      </c>
      <c r="W361">
        <f t="shared" si="17"/>
        <v>50</v>
      </c>
      <c r="X361" t="b">
        <v>1</v>
      </c>
      <c r="Y361">
        <v>12</v>
      </c>
      <c r="Z361">
        <v>3</v>
      </c>
      <c r="AA361">
        <v>19</v>
      </c>
      <c r="AB361">
        <v>30.286458333333329</v>
      </c>
    </row>
    <row r="362" spans="1:28" x14ac:dyDescent="0.25">
      <c r="A362" t="s">
        <v>442</v>
      </c>
      <c r="B362" t="s">
        <v>26</v>
      </c>
      <c r="C362" t="s">
        <v>27</v>
      </c>
      <c r="D362" s="1">
        <v>45585.75</v>
      </c>
      <c r="E362" s="1">
        <v>45585.763888888891</v>
      </c>
      <c r="F362" s="8">
        <f t="shared" si="15"/>
        <v>45585.75</v>
      </c>
      <c r="G362" s="9">
        <f t="shared" si="16"/>
        <v>45585.763888888891</v>
      </c>
      <c r="H362">
        <v>20</v>
      </c>
      <c r="I362" t="s">
        <v>28</v>
      </c>
      <c r="J362" t="s">
        <v>29</v>
      </c>
      <c r="K362">
        <v>2</v>
      </c>
      <c r="L362">
        <v>3</v>
      </c>
      <c r="M362" t="s">
        <v>46</v>
      </c>
      <c r="N362" t="s">
        <v>227</v>
      </c>
      <c r="O362" t="b">
        <v>1</v>
      </c>
      <c r="P362" t="b">
        <v>1</v>
      </c>
      <c r="Q362">
        <v>6.666666666666667</v>
      </c>
      <c r="R362">
        <v>0.66666666666666663</v>
      </c>
      <c r="S362" t="s">
        <v>373</v>
      </c>
      <c r="T362" t="s">
        <v>56</v>
      </c>
      <c r="U362">
        <v>7.1999999999999993</v>
      </c>
      <c r="V362">
        <v>12.8</v>
      </c>
      <c r="W362">
        <f t="shared" si="17"/>
        <v>20</v>
      </c>
      <c r="X362" t="b">
        <v>0</v>
      </c>
      <c r="Y362">
        <v>4</v>
      </c>
      <c r="Z362">
        <v>1</v>
      </c>
      <c r="AA362">
        <v>18</v>
      </c>
      <c r="AB362">
        <v>30.259433962264151</v>
      </c>
    </row>
    <row r="363" spans="1:28" x14ac:dyDescent="0.25">
      <c r="A363" t="s">
        <v>443</v>
      </c>
      <c r="B363" t="s">
        <v>26</v>
      </c>
      <c r="C363" t="s">
        <v>51</v>
      </c>
      <c r="D363" s="1">
        <v>45586.833333333343</v>
      </c>
      <c r="E363" s="1">
        <v>45586.847222222219</v>
      </c>
      <c r="F363" s="8">
        <f t="shared" si="15"/>
        <v>45586.833333333343</v>
      </c>
      <c r="G363" s="9">
        <f t="shared" si="16"/>
        <v>45586.847222222219</v>
      </c>
      <c r="H363">
        <v>20</v>
      </c>
      <c r="I363" t="s">
        <v>28</v>
      </c>
      <c r="J363" t="s">
        <v>29</v>
      </c>
      <c r="K363">
        <v>2</v>
      </c>
      <c r="L363">
        <v>3</v>
      </c>
      <c r="M363" t="s">
        <v>46</v>
      </c>
      <c r="N363" t="s">
        <v>30</v>
      </c>
      <c r="O363" t="b">
        <v>1</v>
      </c>
      <c r="P363" t="b">
        <v>0</v>
      </c>
      <c r="Q363">
        <v>6.666666666666667</v>
      </c>
      <c r="R363">
        <v>0.66666666666666663</v>
      </c>
      <c r="S363" t="s">
        <v>373</v>
      </c>
      <c r="T363" t="s">
        <v>32</v>
      </c>
      <c r="U363">
        <v>7.1999999999999993</v>
      </c>
      <c r="V363">
        <v>12.8</v>
      </c>
      <c r="W363">
        <f t="shared" si="17"/>
        <v>20</v>
      </c>
      <c r="X363" t="b">
        <v>0</v>
      </c>
      <c r="Y363">
        <v>4</v>
      </c>
      <c r="Z363">
        <v>1</v>
      </c>
      <c r="AA363">
        <v>20</v>
      </c>
      <c r="AB363">
        <v>30.259433962264151</v>
      </c>
    </row>
    <row r="364" spans="1:28" x14ac:dyDescent="0.25">
      <c r="A364" t="s">
        <v>444</v>
      </c>
      <c r="B364" t="s">
        <v>34</v>
      </c>
      <c r="C364" t="s">
        <v>43</v>
      </c>
      <c r="D364" s="1">
        <v>45587.802083333343</v>
      </c>
      <c r="E364" s="1">
        <v>45587.822916666657</v>
      </c>
      <c r="F364" s="8">
        <f t="shared" si="15"/>
        <v>45587.802083333343</v>
      </c>
      <c r="G364" s="9">
        <f t="shared" si="16"/>
        <v>45587.822916666657</v>
      </c>
      <c r="H364">
        <v>30</v>
      </c>
      <c r="I364" t="s">
        <v>36</v>
      </c>
      <c r="J364" t="s">
        <v>37</v>
      </c>
      <c r="K364">
        <v>4</v>
      </c>
      <c r="L364">
        <v>6</v>
      </c>
      <c r="M364" t="s">
        <v>28</v>
      </c>
      <c r="N364" t="s">
        <v>47</v>
      </c>
      <c r="O364" t="b">
        <v>1</v>
      </c>
      <c r="P364" t="b">
        <v>0</v>
      </c>
      <c r="Q364">
        <v>5</v>
      </c>
      <c r="R364">
        <v>0.66666666666666663</v>
      </c>
      <c r="S364" t="s">
        <v>373</v>
      </c>
      <c r="T364" t="s">
        <v>32</v>
      </c>
      <c r="U364">
        <v>14.4</v>
      </c>
      <c r="V364">
        <v>15.6</v>
      </c>
      <c r="W364">
        <f t="shared" si="17"/>
        <v>30</v>
      </c>
      <c r="X364" t="b">
        <v>0</v>
      </c>
      <c r="Y364">
        <v>12</v>
      </c>
      <c r="Z364">
        <v>2</v>
      </c>
      <c r="AA364">
        <v>19</v>
      </c>
      <c r="AB364">
        <v>28.186274509803919</v>
      </c>
    </row>
    <row r="365" spans="1:28" x14ac:dyDescent="0.25">
      <c r="A365" t="s">
        <v>445</v>
      </c>
      <c r="B365" t="s">
        <v>50</v>
      </c>
      <c r="C365" t="s">
        <v>35</v>
      </c>
      <c r="D365" s="1">
        <v>45588.854166666657</v>
      </c>
      <c r="E365" s="1">
        <v>45588.881944444453</v>
      </c>
      <c r="F365" s="8">
        <f t="shared" si="15"/>
        <v>45588.854166666657</v>
      </c>
      <c r="G365" s="9">
        <f t="shared" si="16"/>
        <v>45588.881944444453</v>
      </c>
      <c r="H365">
        <v>40</v>
      </c>
      <c r="I365" t="s">
        <v>52</v>
      </c>
      <c r="J365" t="s">
        <v>53</v>
      </c>
      <c r="K365">
        <v>5</v>
      </c>
      <c r="L365">
        <v>8</v>
      </c>
      <c r="M365" t="s">
        <v>38</v>
      </c>
      <c r="N365" t="s">
        <v>389</v>
      </c>
      <c r="O365" t="b">
        <v>1</v>
      </c>
      <c r="P365" t="b">
        <v>0</v>
      </c>
      <c r="Q365">
        <v>5</v>
      </c>
      <c r="R365">
        <v>0.625</v>
      </c>
      <c r="S365" t="s">
        <v>373</v>
      </c>
      <c r="T365" t="s">
        <v>56</v>
      </c>
      <c r="U365">
        <v>19.2</v>
      </c>
      <c r="V365">
        <v>20.8</v>
      </c>
      <c r="W365">
        <f t="shared" si="17"/>
        <v>40</v>
      </c>
      <c r="X365" t="b">
        <v>1</v>
      </c>
      <c r="Y365">
        <v>20</v>
      </c>
      <c r="Z365">
        <v>3</v>
      </c>
      <c r="AA365">
        <v>20</v>
      </c>
      <c r="AB365">
        <v>29.948453608247419</v>
      </c>
    </row>
    <row r="366" spans="1:28" x14ac:dyDescent="0.25">
      <c r="A366" t="s">
        <v>446</v>
      </c>
      <c r="B366" t="s">
        <v>42</v>
      </c>
      <c r="C366" t="s">
        <v>69</v>
      </c>
      <c r="D366" s="1">
        <v>45589.78125</v>
      </c>
      <c r="E366" s="1">
        <v>45589.795138888891</v>
      </c>
      <c r="F366" s="8">
        <f t="shared" si="15"/>
        <v>45589.78125</v>
      </c>
      <c r="G366" s="9">
        <f t="shared" si="16"/>
        <v>45589.795138888891</v>
      </c>
      <c r="H366">
        <v>20</v>
      </c>
      <c r="I366" t="s">
        <v>44</v>
      </c>
      <c r="J366" t="s">
        <v>45</v>
      </c>
      <c r="K366">
        <v>1</v>
      </c>
      <c r="L366">
        <v>2.5</v>
      </c>
      <c r="M366" t="s">
        <v>46</v>
      </c>
      <c r="N366" t="s">
        <v>54</v>
      </c>
      <c r="O366" t="b">
        <v>1</v>
      </c>
      <c r="P366" t="b">
        <v>0</v>
      </c>
      <c r="Q366">
        <v>8</v>
      </c>
      <c r="R366">
        <v>0.4</v>
      </c>
      <c r="S366" t="s">
        <v>373</v>
      </c>
      <c r="T366" t="s">
        <v>56</v>
      </c>
      <c r="U366">
        <v>6</v>
      </c>
      <c r="V366">
        <v>14</v>
      </c>
      <c r="W366">
        <f t="shared" si="17"/>
        <v>20</v>
      </c>
      <c r="X366" t="b">
        <v>0</v>
      </c>
      <c r="Y366">
        <v>1</v>
      </c>
      <c r="Z366">
        <v>1</v>
      </c>
      <c r="AA366">
        <v>18</v>
      </c>
      <c r="AB366">
        <v>28.844221105527641</v>
      </c>
    </row>
    <row r="367" spans="1:28" x14ac:dyDescent="0.25">
      <c r="A367" t="s">
        <v>447</v>
      </c>
      <c r="B367" t="s">
        <v>58</v>
      </c>
      <c r="C367" t="s">
        <v>71</v>
      </c>
      <c r="D367" s="1">
        <v>45590.791666666657</v>
      </c>
      <c r="E367" s="1">
        <v>45590.826388888891</v>
      </c>
      <c r="F367" s="8">
        <f t="shared" si="15"/>
        <v>45590.791666666657</v>
      </c>
      <c r="G367" s="9">
        <f t="shared" si="16"/>
        <v>45590.826388888891</v>
      </c>
      <c r="H367">
        <v>50</v>
      </c>
      <c r="I367" t="s">
        <v>36</v>
      </c>
      <c r="J367" t="s">
        <v>37</v>
      </c>
      <c r="K367">
        <v>4</v>
      </c>
      <c r="L367">
        <v>10</v>
      </c>
      <c r="M367" t="s">
        <v>38</v>
      </c>
      <c r="N367" t="s">
        <v>30</v>
      </c>
      <c r="O367" t="b">
        <v>1</v>
      </c>
      <c r="P367" t="b">
        <v>0</v>
      </c>
      <c r="Q367">
        <v>5</v>
      </c>
      <c r="R367">
        <v>0.4</v>
      </c>
      <c r="S367" t="s">
        <v>373</v>
      </c>
      <c r="T367" t="s">
        <v>32</v>
      </c>
      <c r="U367">
        <v>24</v>
      </c>
      <c r="V367">
        <v>26</v>
      </c>
      <c r="W367">
        <f t="shared" si="17"/>
        <v>50</v>
      </c>
      <c r="X367" t="b">
        <v>1</v>
      </c>
      <c r="Y367">
        <v>12</v>
      </c>
      <c r="Z367">
        <v>3</v>
      </c>
      <c r="AA367">
        <v>19</v>
      </c>
      <c r="AB367">
        <v>30.286458333333329</v>
      </c>
    </row>
    <row r="368" spans="1:28" x14ac:dyDescent="0.25">
      <c r="A368" t="s">
        <v>448</v>
      </c>
      <c r="B368" t="s">
        <v>26</v>
      </c>
      <c r="C368" t="s">
        <v>51</v>
      </c>
      <c r="D368" s="1">
        <v>45591.833333333343</v>
      </c>
      <c r="E368" s="1">
        <v>45591.857638888891</v>
      </c>
      <c r="F368" s="8">
        <f t="shared" si="15"/>
        <v>45591.833333333343</v>
      </c>
      <c r="G368" s="9">
        <f t="shared" si="16"/>
        <v>45591.857638888891</v>
      </c>
      <c r="H368">
        <v>35</v>
      </c>
      <c r="I368" t="s">
        <v>28</v>
      </c>
      <c r="J368" t="s">
        <v>29</v>
      </c>
      <c r="K368">
        <v>3</v>
      </c>
      <c r="L368">
        <v>5.5</v>
      </c>
      <c r="M368" t="s">
        <v>28</v>
      </c>
      <c r="N368" t="s">
        <v>39</v>
      </c>
      <c r="O368" t="b">
        <v>1</v>
      </c>
      <c r="P368" t="b">
        <v>1</v>
      </c>
      <c r="Q368">
        <v>6.3636363636363633</v>
      </c>
      <c r="R368">
        <v>0.54545454545454541</v>
      </c>
      <c r="S368" t="s">
        <v>373</v>
      </c>
      <c r="T368" t="s">
        <v>32</v>
      </c>
      <c r="U368">
        <v>13.2</v>
      </c>
      <c r="V368">
        <v>21.8</v>
      </c>
      <c r="W368">
        <f t="shared" si="17"/>
        <v>35</v>
      </c>
      <c r="X368" t="b">
        <v>1</v>
      </c>
      <c r="Y368">
        <v>6</v>
      </c>
      <c r="Z368">
        <v>2</v>
      </c>
      <c r="AA368">
        <v>20</v>
      </c>
      <c r="AB368">
        <v>30.259433962264151</v>
      </c>
    </row>
    <row r="369" spans="1:28" x14ac:dyDescent="0.25">
      <c r="A369" t="s">
        <v>449</v>
      </c>
      <c r="B369" t="s">
        <v>34</v>
      </c>
      <c r="C369" t="s">
        <v>77</v>
      </c>
      <c r="D369" s="1">
        <v>45592.770833333343</v>
      </c>
      <c r="E369" s="1">
        <v>45592.784722222219</v>
      </c>
      <c r="F369" s="8">
        <f t="shared" si="15"/>
        <v>45592.770833333343</v>
      </c>
      <c r="G369" s="9">
        <f t="shared" si="16"/>
        <v>45592.784722222219</v>
      </c>
      <c r="H369">
        <v>20</v>
      </c>
      <c r="I369" t="s">
        <v>44</v>
      </c>
      <c r="J369" t="s">
        <v>45</v>
      </c>
      <c r="K369">
        <v>2</v>
      </c>
      <c r="L369">
        <v>2</v>
      </c>
      <c r="M369" t="s">
        <v>46</v>
      </c>
      <c r="N369" t="s">
        <v>47</v>
      </c>
      <c r="O369" t="b">
        <v>1</v>
      </c>
      <c r="P369" t="b">
        <v>1</v>
      </c>
      <c r="Q369">
        <v>10</v>
      </c>
      <c r="R369">
        <v>1</v>
      </c>
      <c r="S369" t="s">
        <v>373</v>
      </c>
      <c r="T369" t="s">
        <v>32</v>
      </c>
      <c r="U369">
        <v>4.8</v>
      </c>
      <c r="V369">
        <v>15.2</v>
      </c>
      <c r="W369">
        <f t="shared" si="17"/>
        <v>20</v>
      </c>
      <c r="X369" t="b">
        <v>0</v>
      </c>
      <c r="Y369">
        <v>2</v>
      </c>
      <c r="Z369">
        <v>1</v>
      </c>
      <c r="AA369">
        <v>18</v>
      </c>
      <c r="AB369">
        <v>28.186274509803919</v>
      </c>
    </row>
    <row r="370" spans="1:28" x14ac:dyDescent="0.25">
      <c r="A370" t="s">
        <v>450</v>
      </c>
      <c r="B370" t="s">
        <v>50</v>
      </c>
      <c r="C370" t="s">
        <v>79</v>
      </c>
      <c r="D370" s="1">
        <v>45593.822916666657</v>
      </c>
      <c r="E370" s="1">
        <v>45593.850694444453</v>
      </c>
      <c r="F370" s="8">
        <f t="shared" si="15"/>
        <v>45593.822916666657</v>
      </c>
      <c r="G370" s="9">
        <f t="shared" si="16"/>
        <v>45593.850694444453</v>
      </c>
      <c r="H370">
        <v>40</v>
      </c>
      <c r="I370" t="s">
        <v>52</v>
      </c>
      <c r="J370" t="s">
        <v>53</v>
      </c>
      <c r="K370">
        <v>5</v>
      </c>
      <c r="L370">
        <v>7.5</v>
      </c>
      <c r="M370" t="s">
        <v>38</v>
      </c>
      <c r="N370" t="s">
        <v>389</v>
      </c>
      <c r="O370" t="b">
        <v>1</v>
      </c>
      <c r="P370" t="b">
        <v>0</v>
      </c>
      <c r="Q370">
        <v>5.333333333333333</v>
      </c>
      <c r="R370">
        <v>0.66666666666666663</v>
      </c>
      <c r="S370" t="s">
        <v>373</v>
      </c>
      <c r="T370" t="s">
        <v>56</v>
      </c>
      <c r="U370">
        <v>18</v>
      </c>
      <c r="V370">
        <v>22</v>
      </c>
      <c r="W370">
        <f t="shared" si="17"/>
        <v>40</v>
      </c>
      <c r="X370" t="b">
        <v>1</v>
      </c>
      <c r="Y370">
        <v>20</v>
      </c>
      <c r="Z370">
        <v>3</v>
      </c>
      <c r="AA370">
        <v>19</v>
      </c>
      <c r="AB370">
        <v>29.948453608247419</v>
      </c>
    </row>
    <row r="371" spans="1:28" x14ac:dyDescent="0.25">
      <c r="A371" t="s">
        <v>451</v>
      </c>
      <c r="B371" t="s">
        <v>42</v>
      </c>
      <c r="C371" t="s">
        <v>59</v>
      </c>
      <c r="D371" s="1">
        <v>45594.75</v>
      </c>
      <c r="E371" s="1">
        <v>45594.770833333343</v>
      </c>
      <c r="F371" s="8">
        <f t="shared" si="15"/>
        <v>45594.75</v>
      </c>
      <c r="G371" s="9">
        <f t="shared" si="16"/>
        <v>45594.770833333343</v>
      </c>
      <c r="H371">
        <v>30</v>
      </c>
      <c r="I371" t="s">
        <v>28</v>
      </c>
      <c r="J371" t="s">
        <v>37</v>
      </c>
      <c r="K371">
        <v>3</v>
      </c>
      <c r="L371">
        <v>4</v>
      </c>
      <c r="M371" t="s">
        <v>28</v>
      </c>
      <c r="N371" t="s">
        <v>30</v>
      </c>
      <c r="O371" t="b">
        <v>1</v>
      </c>
      <c r="P371" t="b">
        <v>0</v>
      </c>
      <c r="Q371">
        <v>7.5</v>
      </c>
      <c r="R371">
        <v>0.75</v>
      </c>
      <c r="S371" t="s">
        <v>373</v>
      </c>
      <c r="T371" t="s">
        <v>32</v>
      </c>
      <c r="U371">
        <v>9.6</v>
      </c>
      <c r="V371">
        <v>20.399999999999999</v>
      </c>
      <c r="W371">
        <f t="shared" si="17"/>
        <v>30</v>
      </c>
      <c r="X371" t="b">
        <v>0</v>
      </c>
      <c r="Y371">
        <v>6</v>
      </c>
      <c r="Z371">
        <v>2</v>
      </c>
      <c r="AA371">
        <v>18</v>
      </c>
      <c r="AB371">
        <v>28.844221105527641</v>
      </c>
    </row>
    <row r="372" spans="1:28" x14ac:dyDescent="0.25">
      <c r="A372" t="s">
        <v>452</v>
      </c>
      <c r="B372" t="s">
        <v>58</v>
      </c>
      <c r="C372" t="s">
        <v>75</v>
      </c>
      <c r="D372" s="1">
        <v>45595.84375</v>
      </c>
      <c r="E372" s="1">
        <v>45595.875</v>
      </c>
      <c r="F372" s="8">
        <f t="shared" si="15"/>
        <v>45595.84375</v>
      </c>
      <c r="G372" s="9">
        <f t="shared" si="16"/>
        <v>45595.875</v>
      </c>
      <c r="H372">
        <v>45</v>
      </c>
      <c r="I372" t="s">
        <v>36</v>
      </c>
      <c r="J372" t="s">
        <v>29</v>
      </c>
      <c r="K372">
        <v>4</v>
      </c>
      <c r="L372">
        <v>9</v>
      </c>
      <c r="M372" t="s">
        <v>38</v>
      </c>
      <c r="N372" t="s">
        <v>39</v>
      </c>
      <c r="O372" t="b">
        <v>1</v>
      </c>
      <c r="P372" t="b">
        <v>0</v>
      </c>
      <c r="Q372">
        <v>5</v>
      </c>
      <c r="R372">
        <v>0.44444444444444442</v>
      </c>
      <c r="S372" t="s">
        <v>373</v>
      </c>
      <c r="T372" t="s">
        <v>32</v>
      </c>
      <c r="U372">
        <v>21.6</v>
      </c>
      <c r="V372">
        <v>23.4</v>
      </c>
      <c r="W372">
        <f t="shared" si="17"/>
        <v>45</v>
      </c>
      <c r="X372" t="b">
        <v>1</v>
      </c>
      <c r="Y372">
        <v>12</v>
      </c>
      <c r="Z372">
        <v>3</v>
      </c>
      <c r="AA372">
        <v>20</v>
      </c>
      <c r="AB372">
        <v>30.286458333333329</v>
      </c>
    </row>
    <row r="373" spans="1:28" x14ac:dyDescent="0.25">
      <c r="A373" t="s">
        <v>453</v>
      </c>
      <c r="B373" t="s">
        <v>26</v>
      </c>
      <c r="C373" t="s">
        <v>200</v>
      </c>
      <c r="D373" s="1">
        <v>45596.75</v>
      </c>
      <c r="E373" s="1">
        <v>45596.763888888891</v>
      </c>
      <c r="F373" s="8">
        <f t="shared" si="15"/>
        <v>45596.75</v>
      </c>
      <c r="G373" s="9">
        <f t="shared" si="16"/>
        <v>45596.763888888891</v>
      </c>
      <c r="H373">
        <v>20</v>
      </c>
      <c r="I373" t="s">
        <v>28</v>
      </c>
      <c r="J373" t="s">
        <v>29</v>
      </c>
      <c r="K373">
        <v>2</v>
      </c>
      <c r="L373">
        <v>3</v>
      </c>
      <c r="M373" t="s">
        <v>46</v>
      </c>
      <c r="N373" t="s">
        <v>30</v>
      </c>
      <c r="O373" t="b">
        <v>1</v>
      </c>
      <c r="P373" t="b">
        <v>0</v>
      </c>
      <c r="Q373">
        <v>6.666666666666667</v>
      </c>
      <c r="R373">
        <v>0.66666666666666663</v>
      </c>
      <c r="S373" t="s">
        <v>373</v>
      </c>
      <c r="T373" t="s">
        <v>32</v>
      </c>
      <c r="U373">
        <v>7.1999999999999993</v>
      </c>
      <c r="V373">
        <v>12.8</v>
      </c>
      <c r="W373">
        <f t="shared" si="17"/>
        <v>20</v>
      </c>
      <c r="X373" t="b">
        <v>0</v>
      </c>
      <c r="Y373">
        <v>4</v>
      </c>
      <c r="Z373">
        <v>1</v>
      </c>
      <c r="AA373">
        <v>18</v>
      </c>
      <c r="AB373">
        <v>30.259433962264151</v>
      </c>
    </row>
    <row r="374" spans="1:28" x14ac:dyDescent="0.25">
      <c r="A374" t="s">
        <v>454</v>
      </c>
      <c r="B374" t="s">
        <v>34</v>
      </c>
      <c r="C374" t="s">
        <v>202</v>
      </c>
      <c r="D374" s="1">
        <v>45597.802083333343</v>
      </c>
      <c r="E374" s="1">
        <v>45597.822916666657</v>
      </c>
      <c r="F374" s="8">
        <f t="shared" si="15"/>
        <v>45597.802083333343</v>
      </c>
      <c r="G374" s="9">
        <f t="shared" si="16"/>
        <v>45597.822916666657</v>
      </c>
      <c r="H374">
        <v>30</v>
      </c>
      <c r="I374" t="s">
        <v>36</v>
      </c>
      <c r="J374" t="s">
        <v>37</v>
      </c>
      <c r="K374">
        <v>4</v>
      </c>
      <c r="L374">
        <v>6</v>
      </c>
      <c r="M374" t="s">
        <v>28</v>
      </c>
      <c r="N374" t="s">
        <v>54</v>
      </c>
      <c r="O374" t="b">
        <v>1</v>
      </c>
      <c r="P374" t="b">
        <v>0</v>
      </c>
      <c r="Q374">
        <v>5</v>
      </c>
      <c r="R374">
        <v>0.66666666666666663</v>
      </c>
      <c r="S374" t="s">
        <v>455</v>
      </c>
      <c r="T374" t="s">
        <v>56</v>
      </c>
      <c r="U374">
        <v>14.4</v>
      </c>
      <c r="V374">
        <v>15.6</v>
      </c>
      <c r="W374">
        <f t="shared" si="17"/>
        <v>30</v>
      </c>
      <c r="X374" t="b">
        <v>0</v>
      </c>
      <c r="Y374">
        <v>12</v>
      </c>
      <c r="Z374">
        <v>2</v>
      </c>
      <c r="AA374">
        <v>19</v>
      </c>
      <c r="AB374">
        <v>28.186274509803919</v>
      </c>
    </row>
    <row r="375" spans="1:28" x14ac:dyDescent="0.25">
      <c r="A375" t="s">
        <v>456</v>
      </c>
      <c r="B375" t="s">
        <v>50</v>
      </c>
      <c r="C375" t="s">
        <v>204</v>
      </c>
      <c r="D375" s="1">
        <v>45598.854166666657</v>
      </c>
      <c r="E375" s="1">
        <v>45598.881944444453</v>
      </c>
      <c r="F375" s="8">
        <f t="shared" si="15"/>
        <v>45598.854166666657</v>
      </c>
      <c r="G375" s="9">
        <f t="shared" si="16"/>
        <v>45598.881944444453</v>
      </c>
      <c r="H375">
        <v>40</v>
      </c>
      <c r="I375" t="s">
        <v>52</v>
      </c>
      <c r="J375" t="s">
        <v>53</v>
      </c>
      <c r="K375">
        <v>5</v>
      </c>
      <c r="L375">
        <v>8</v>
      </c>
      <c r="M375" t="s">
        <v>38</v>
      </c>
      <c r="N375" t="s">
        <v>389</v>
      </c>
      <c r="O375" t="b">
        <v>1</v>
      </c>
      <c r="P375" t="b">
        <v>1</v>
      </c>
      <c r="Q375">
        <v>5</v>
      </c>
      <c r="R375">
        <v>0.625</v>
      </c>
      <c r="S375" t="s">
        <v>455</v>
      </c>
      <c r="T375" t="s">
        <v>56</v>
      </c>
      <c r="U375">
        <v>19.2</v>
      </c>
      <c r="V375">
        <v>20.8</v>
      </c>
      <c r="W375">
        <f t="shared" si="17"/>
        <v>40</v>
      </c>
      <c r="X375" t="b">
        <v>1</v>
      </c>
      <c r="Y375">
        <v>20</v>
      </c>
      <c r="Z375">
        <v>3</v>
      </c>
      <c r="AA375">
        <v>20</v>
      </c>
      <c r="AB375">
        <v>29.948453608247419</v>
      </c>
    </row>
    <row r="376" spans="1:28" x14ac:dyDescent="0.25">
      <c r="A376" t="s">
        <v>457</v>
      </c>
      <c r="B376" t="s">
        <v>42</v>
      </c>
      <c r="C376" t="s">
        <v>206</v>
      </c>
      <c r="D376" s="1">
        <v>45599.78125</v>
      </c>
      <c r="E376" s="1">
        <v>45599.795138888891</v>
      </c>
      <c r="F376" s="8">
        <f t="shared" si="15"/>
        <v>45599.78125</v>
      </c>
      <c r="G376" s="9">
        <f t="shared" si="16"/>
        <v>45599.795138888891</v>
      </c>
      <c r="H376">
        <v>20</v>
      </c>
      <c r="I376" t="s">
        <v>44</v>
      </c>
      <c r="J376" t="s">
        <v>45</v>
      </c>
      <c r="K376">
        <v>1</v>
      </c>
      <c r="L376">
        <v>2.5</v>
      </c>
      <c r="M376" t="s">
        <v>46</v>
      </c>
      <c r="N376" t="s">
        <v>39</v>
      </c>
      <c r="O376" t="b">
        <v>1</v>
      </c>
      <c r="P376" t="b">
        <v>1</v>
      </c>
      <c r="Q376">
        <v>8</v>
      </c>
      <c r="R376">
        <v>0.4</v>
      </c>
      <c r="S376" t="s">
        <v>455</v>
      </c>
      <c r="T376" t="s">
        <v>32</v>
      </c>
      <c r="U376">
        <v>6</v>
      </c>
      <c r="V376">
        <v>14</v>
      </c>
      <c r="W376">
        <f t="shared" si="17"/>
        <v>20</v>
      </c>
      <c r="X376" t="b">
        <v>0</v>
      </c>
      <c r="Y376">
        <v>1</v>
      </c>
      <c r="Z376">
        <v>1</v>
      </c>
      <c r="AA376">
        <v>18</v>
      </c>
      <c r="AB376">
        <v>28.844221105527641</v>
      </c>
    </row>
    <row r="377" spans="1:28" x14ac:dyDescent="0.25">
      <c r="A377" t="s">
        <v>458</v>
      </c>
      <c r="B377" t="s">
        <v>58</v>
      </c>
      <c r="C377" t="s">
        <v>208</v>
      </c>
      <c r="D377" s="1">
        <v>45600.791666666657</v>
      </c>
      <c r="E377" s="1">
        <v>45600.826388888891</v>
      </c>
      <c r="F377" s="8">
        <f t="shared" si="15"/>
        <v>45600.791666666657</v>
      </c>
      <c r="G377" s="9">
        <f t="shared" si="16"/>
        <v>45600.826388888891</v>
      </c>
      <c r="H377">
        <v>50</v>
      </c>
      <c r="I377" t="s">
        <v>36</v>
      </c>
      <c r="J377" t="s">
        <v>37</v>
      </c>
      <c r="K377">
        <v>4</v>
      </c>
      <c r="L377">
        <v>10</v>
      </c>
      <c r="M377" t="s">
        <v>38</v>
      </c>
      <c r="N377" t="s">
        <v>30</v>
      </c>
      <c r="O377" t="b">
        <v>1</v>
      </c>
      <c r="P377" t="b">
        <v>0</v>
      </c>
      <c r="Q377">
        <v>5</v>
      </c>
      <c r="R377">
        <v>0.4</v>
      </c>
      <c r="S377" t="s">
        <v>455</v>
      </c>
      <c r="T377" t="s">
        <v>32</v>
      </c>
      <c r="U377">
        <v>24</v>
      </c>
      <c r="V377">
        <v>26</v>
      </c>
      <c r="W377">
        <f t="shared" si="17"/>
        <v>50</v>
      </c>
      <c r="X377" t="b">
        <v>1</v>
      </c>
      <c r="Y377">
        <v>12</v>
      </c>
      <c r="Z377">
        <v>3</v>
      </c>
      <c r="AA377">
        <v>19</v>
      </c>
      <c r="AB377">
        <v>30.286458333333329</v>
      </c>
    </row>
    <row r="378" spans="1:28" x14ac:dyDescent="0.25">
      <c r="A378" t="s">
        <v>459</v>
      </c>
      <c r="B378" t="s">
        <v>26</v>
      </c>
      <c r="C378" t="s">
        <v>210</v>
      </c>
      <c r="D378" s="1">
        <v>45601.833333333343</v>
      </c>
      <c r="E378" s="1">
        <v>45601.857638888891</v>
      </c>
      <c r="F378" s="8">
        <f t="shared" si="15"/>
        <v>45601.833333333343</v>
      </c>
      <c r="G378" s="9">
        <f t="shared" si="16"/>
        <v>45601.857638888891</v>
      </c>
      <c r="H378">
        <v>35</v>
      </c>
      <c r="I378" t="s">
        <v>28</v>
      </c>
      <c r="J378" t="s">
        <v>29</v>
      </c>
      <c r="K378">
        <v>3</v>
      </c>
      <c r="L378">
        <v>5.5</v>
      </c>
      <c r="M378" t="s">
        <v>28</v>
      </c>
      <c r="N378" t="s">
        <v>39</v>
      </c>
      <c r="O378" t="b">
        <v>1</v>
      </c>
      <c r="P378" t="b">
        <v>0</v>
      </c>
      <c r="Q378">
        <v>6.3636363636363633</v>
      </c>
      <c r="R378">
        <v>0.54545454545454541</v>
      </c>
      <c r="S378" t="s">
        <v>455</v>
      </c>
      <c r="T378" t="s">
        <v>32</v>
      </c>
      <c r="U378">
        <v>13.2</v>
      </c>
      <c r="V378">
        <v>21.8</v>
      </c>
      <c r="W378">
        <f t="shared" si="17"/>
        <v>35</v>
      </c>
      <c r="X378" t="b">
        <v>1</v>
      </c>
      <c r="Y378">
        <v>6</v>
      </c>
      <c r="Z378">
        <v>2</v>
      </c>
      <c r="AA378">
        <v>20</v>
      </c>
      <c r="AB378">
        <v>30.259433962264151</v>
      </c>
    </row>
    <row r="379" spans="1:28" x14ac:dyDescent="0.25">
      <c r="A379" t="s">
        <v>460</v>
      </c>
      <c r="B379" t="s">
        <v>34</v>
      </c>
      <c r="C379" t="s">
        <v>212</v>
      </c>
      <c r="D379" s="1">
        <v>45602.770833333343</v>
      </c>
      <c r="E379" s="1">
        <v>45602.784722222219</v>
      </c>
      <c r="F379" s="8">
        <f t="shared" si="15"/>
        <v>45602.770833333343</v>
      </c>
      <c r="G379" s="9">
        <f t="shared" si="16"/>
        <v>45602.784722222219</v>
      </c>
      <c r="H379">
        <v>20</v>
      </c>
      <c r="I379" t="s">
        <v>44</v>
      </c>
      <c r="J379" t="s">
        <v>45</v>
      </c>
      <c r="K379">
        <v>2</v>
      </c>
      <c r="L379">
        <v>2</v>
      </c>
      <c r="M379" t="s">
        <v>46</v>
      </c>
      <c r="N379" t="s">
        <v>47</v>
      </c>
      <c r="O379" t="b">
        <v>1</v>
      </c>
      <c r="P379" t="b">
        <v>0</v>
      </c>
      <c r="Q379">
        <v>10</v>
      </c>
      <c r="R379">
        <v>1</v>
      </c>
      <c r="S379" t="s">
        <v>455</v>
      </c>
      <c r="T379" t="s">
        <v>32</v>
      </c>
      <c r="U379">
        <v>4.8</v>
      </c>
      <c r="V379">
        <v>15.2</v>
      </c>
      <c r="W379">
        <f t="shared" si="17"/>
        <v>20</v>
      </c>
      <c r="X379" t="b">
        <v>0</v>
      </c>
      <c r="Y379">
        <v>2</v>
      </c>
      <c r="Z379">
        <v>1</v>
      </c>
      <c r="AA379">
        <v>18</v>
      </c>
      <c r="AB379">
        <v>28.186274509803919</v>
      </c>
    </row>
    <row r="380" spans="1:28" x14ac:dyDescent="0.25">
      <c r="A380" t="s">
        <v>461</v>
      </c>
      <c r="B380" t="s">
        <v>50</v>
      </c>
      <c r="C380" t="s">
        <v>214</v>
      </c>
      <c r="D380" s="1">
        <v>45603.822916666657</v>
      </c>
      <c r="E380" s="1">
        <v>45603.850694444453</v>
      </c>
      <c r="F380" s="8">
        <f t="shared" si="15"/>
        <v>45603.822916666657</v>
      </c>
      <c r="G380" s="9">
        <f t="shared" si="16"/>
        <v>45603.850694444453</v>
      </c>
      <c r="H380">
        <v>40</v>
      </c>
      <c r="I380" t="s">
        <v>52</v>
      </c>
      <c r="J380" t="s">
        <v>53</v>
      </c>
      <c r="K380">
        <v>5</v>
      </c>
      <c r="L380">
        <v>7.5</v>
      </c>
      <c r="M380" t="s">
        <v>38</v>
      </c>
      <c r="N380" t="s">
        <v>389</v>
      </c>
      <c r="O380" t="b">
        <v>1</v>
      </c>
      <c r="P380" t="b">
        <v>0</v>
      </c>
      <c r="Q380">
        <v>5.333333333333333</v>
      </c>
      <c r="R380">
        <v>0.66666666666666663</v>
      </c>
      <c r="S380" t="s">
        <v>455</v>
      </c>
      <c r="T380" t="s">
        <v>56</v>
      </c>
      <c r="U380">
        <v>18</v>
      </c>
      <c r="V380">
        <v>22</v>
      </c>
      <c r="W380">
        <f t="shared" si="17"/>
        <v>40</v>
      </c>
      <c r="X380" t="b">
        <v>1</v>
      </c>
      <c r="Y380">
        <v>20</v>
      </c>
      <c r="Z380">
        <v>3</v>
      </c>
      <c r="AA380">
        <v>19</v>
      </c>
      <c r="AB380">
        <v>29.948453608247419</v>
      </c>
    </row>
    <row r="381" spans="1:28" x14ac:dyDescent="0.25">
      <c r="A381" t="s">
        <v>462</v>
      </c>
      <c r="B381" t="s">
        <v>42</v>
      </c>
      <c r="C381" t="s">
        <v>67</v>
      </c>
      <c r="D381" s="1">
        <v>45604.75</v>
      </c>
      <c r="E381" s="1">
        <v>45604.770833333343</v>
      </c>
      <c r="F381" s="8">
        <f t="shared" si="15"/>
        <v>45604.75</v>
      </c>
      <c r="G381" s="9">
        <f t="shared" si="16"/>
        <v>45604.770833333343</v>
      </c>
      <c r="H381">
        <v>30</v>
      </c>
      <c r="I381" t="s">
        <v>28</v>
      </c>
      <c r="J381" t="s">
        <v>37</v>
      </c>
      <c r="K381">
        <v>3</v>
      </c>
      <c r="L381">
        <v>4</v>
      </c>
      <c r="M381" t="s">
        <v>28</v>
      </c>
      <c r="N381" t="s">
        <v>47</v>
      </c>
      <c r="O381" t="b">
        <v>1</v>
      </c>
      <c r="P381" t="b">
        <v>0</v>
      </c>
      <c r="Q381">
        <v>7.5</v>
      </c>
      <c r="R381">
        <v>0.75</v>
      </c>
      <c r="S381" t="s">
        <v>455</v>
      </c>
      <c r="T381" t="s">
        <v>32</v>
      </c>
      <c r="U381">
        <v>9.6</v>
      </c>
      <c r="V381">
        <v>20.399999999999999</v>
      </c>
      <c r="W381">
        <f t="shared" si="17"/>
        <v>30</v>
      </c>
      <c r="X381" t="b">
        <v>0</v>
      </c>
      <c r="Y381">
        <v>6</v>
      </c>
      <c r="Z381">
        <v>2</v>
      </c>
      <c r="AA381">
        <v>18</v>
      </c>
      <c r="AB381">
        <v>28.844221105527641</v>
      </c>
    </row>
    <row r="382" spans="1:28" x14ac:dyDescent="0.25">
      <c r="A382" t="s">
        <v>463</v>
      </c>
      <c r="B382" t="s">
        <v>58</v>
      </c>
      <c r="C382" t="s">
        <v>212</v>
      </c>
      <c r="D382" s="1">
        <v>45605.84375</v>
      </c>
      <c r="E382" s="1">
        <v>45605.875</v>
      </c>
      <c r="F382" s="8">
        <f t="shared" si="15"/>
        <v>45605.84375</v>
      </c>
      <c r="G382" s="9">
        <f t="shared" si="16"/>
        <v>45605.875</v>
      </c>
      <c r="H382">
        <v>45</v>
      </c>
      <c r="I382" t="s">
        <v>36</v>
      </c>
      <c r="J382" t="s">
        <v>29</v>
      </c>
      <c r="K382">
        <v>4</v>
      </c>
      <c r="L382">
        <v>9</v>
      </c>
      <c r="M382" t="s">
        <v>38</v>
      </c>
      <c r="N382" t="s">
        <v>54</v>
      </c>
      <c r="O382" t="b">
        <v>1</v>
      </c>
      <c r="P382" t="b">
        <v>1</v>
      </c>
      <c r="Q382">
        <v>5</v>
      </c>
      <c r="R382">
        <v>0.44444444444444442</v>
      </c>
      <c r="S382" t="s">
        <v>455</v>
      </c>
      <c r="T382" t="s">
        <v>56</v>
      </c>
      <c r="U382">
        <v>21.6</v>
      </c>
      <c r="V382">
        <v>23.4</v>
      </c>
      <c r="W382">
        <f t="shared" si="17"/>
        <v>45</v>
      </c>
      <c r="X382" t="b">
        <v>1</v>
      </c>
      <c r="Y382">
        <v>12</v>
      </c>
      <c r="Z382">
        <v>3</v>
      </c>
      <c r="AA382">
        <v>20</v>
      </c>
      <c r="AB382">
        <v>30.286458333333329</v>
      </c>
    </row>
    <row r="383" spans="1:28" x14ac:dyDescent="0.25">
      <c r="A383" t="s">
        <v>464</v>
      </c>
      <c r="B383" t="s">
        <v>26</v>
      </c>
      <c r="C383" t="s">
        <v>218</v>
      </c>
      <c r="D383" s="1">
        <v>45606.75</v>
      </c>
      <c r="E383" s="1">
        <v>45606.763888888891</v>
      </c>
      <c r="F383" s="8">
        <f t="shared" si="15"/>
        <v>45606.75</v>
      </c>
      <c r="G383" s="9">
        <f t="shared" si="16"/>
        <v>45606.763888888891</v>
      </c>
      <c r="H383">
        <v>20</v>
      </c>
      <c r="I383" t="s">
        <v>28</v>
      </c>
      <c r="J383" t="s">
        <v>29</v>
      </c>
      <c r="K383">
        <v>2</v>
      </c>
      <c r="L383">
        <v>3</v>
      </c>
      <c r="M383" t="s">
        <v>46</v>
      </c>
      <c r="N383" t="s">
        <v>30</v>
      </c>
      <c r="O383" t="b">
        <v>1</v>
      </c>
      <c r="P383" t="b">
        <v>1</v>
      </c>
      <c r="Q383">
        <v>6.666666666666667</v>
      </c>
      <c r="R383">
        <v>0.66666666666666663</v>
      </c>
      <c r="S383" t="s">
        <v>455</v>
      </c>
      <c r="T383" t="s">
        <v>32</v>
      </c>
      <c r="U383">
        <v>7.1999999999999993</v>
      </c>
      <c r="V383">
        <v>12.8</v>
      </c>
      <c r="W383">
        <f t="shared" si="17"/>
        <v>20</v>
      </c>
      <c r="X383" t="b">
        <v>0</v>
      </c>
      <c r="Y383">
        <v>4</v>
      </c>
      <c r="Z383">
        <v>1</v>
      </c>
      <c r="AA383">
        <v>18</v>
      </c>
      <c r="AB383">
        <v>30.259433962264151</v>
      </c>
    </row>
    <row r="384" spans="1:28" x14ac:dyDescent="0.25">
      <c r="A384" t="s">
        <v>465</v>
      </c>
      <c r="B384" t="s">
        <v>34</v>
      </c>
      <c r="C384" t="s">
        <v>220</v>
      </c>
      <c r="D384" s="1">
        <v>45607.802083333343</v>
      </c>
      <c r="E384" s="1">
        <v>45607.822916666657</v>
      </c>
      <c r="F384" s="8">
        <f t="shared" si="15"/>
        <v>45607.802083333343</v>
      </c>
      <c r="G384" s="9">
        <f t="shared" si="16"/>
        <v>45607.822916666657</v>
      </c>
      <c r="H384">
        <v>30</v>
      </c>
      <c r="I384" t="s">
        <v>36</v>
      </c>
      <c r="J384" t="s">
        <v>37</v>
      </c>
      <c r="K384">
        <v>4</v>
      </c>
      <c r="L384">
        <v>6</v>
      </c>
      <c r="M384" t="s">
        <v>28</v>
      </c>
      <c r="N384" t="s">
        <v>39</v>
      </c>
      <c r="O384" t="b">
        <v>1</v>
      </c>
      <c r="P384" t="b">
        <v>0</v>
      </c>
      <c r="Q384">
        <v>5</v>
      </c>
      <c r="R384">
        <v>0.66666666666666663</v>
      </c>
      <c r="S384" t="s">
        <v>455</v>
      </c>
      <c r="T384" t="s">
        <v>32</v>
      </c>
      <c r="U384">
        <v>14.4</v>
      </c>
      <c r="V384">
        <v>15.6</v>
      </c>
      <c r="W384">
        <f t="shared" si="17"/>
        <v>30</v>
      </c>
      <c r="X384" t="b">
        <v>0</v>
      </c>
      <c r="Y384">
        <v>12</v>
      </c>
      <c r="Z384">
        <v>2</v>
      </c>
      <c r="AA384">
        <v>19</v>
      </c>
      <c r="AB384">
        <v>28.186274509803919</v>
      </c>
    </row>
    <row r="385" spans="1:28" x14ac:dyDescent="0.25">
      <c r="A385" t="s">
        <v>466</v>
      </c>
      <c r="B385" t="s">
        <v>50</v>
      </c>
      <c r="C385" t="s">
        <v>222</v>
      </c>
      <c r="D385" s="1">
        <v>45608.854166666657</v>
      </c>
      <c r="E385" s="1">
        <v>45608.881944444453</v>
      </c>
      <c r="F385" s="8">
        <f t="shared" si="15"/>
        <v>45608.854166666657</v>
      </c>
      <c r="G385" s="9">
        <f t="shared" si="16"/>
        <v>45608.881944444453</v>
      </c>
      <c r="H385">
        <v>40</v>
      </c>
      <c r="I385" t="s">
        <v>52</v>
      </c>
      <c r="J385" t="s">
        <v>53</v>
      </c>
      <c r="K385">
        <v>5</v>
      </c>
      <c r="L385">
        <v>8</v>
      </c>
      <c r="M385" t="s">
        <v>38</v>
      </c>
      <c r="N385" t="s">
        <v>389</v>
      </c>
      <c r="O385" t="b">
        <v>1</v>
      </c>
      <c r="P385" t="b">
        <v>0</v>
      </c>
      <c r="Q385">
        <v>5</v>
      </c>
      <c r="R385">
        <v>0.625</v>
      </c>
      <c r="S385" t="s">
        <v>455</v>
      </c>
      <c r="T385" t="s">
        <v>56</v>
      </c>
      <c r="U385">
        <v>19.2</v>
      </c>
      <c r="V385">
        <v>20.8</v>
      </c>
      <c r="W385">
        <f t="shared" si="17"/>
        <v>40</v>
      </c>
      <c r="X385" t="b">
        <v>1</v>
      </c>
      <c r="Y385">
        <v>20</v>
      </c>
      <c r="Z385">
        <v>3</v>
      </c>
      <c r="AA385">
        <v>20</v>
      </c>
      <c r="AB385">
        <v>29.948453608247419</v>
      </c>
    </row>
    <row r="386" spans="1:28" x14ac:dyDescent="0.25">
      <c r="A386" t="s">
        <v>467</v>
      </c>
      <c r="B386" t="s">
        <v>42</v>
      </c>
      <c r="C386" t="s">
        <v>224</v>
      </c>
      <c r="D386" s="1">
        <v>45609.78125</v>
      </c>
      <c r="E386" s="1">
        <v>45609.795138888891</v>
      </c>
      <c r="F386" s="8">
        <f t="shared" si="15"/>
        <v>45609.78125</v>
      </c>
      <c r="G386" s="9">
        <f t="shared" si="16"/>
        <v>45609.795138888891</v>
      </c>
      <c r="H386">
        <v>20</v>
      </c>
      <c r="I386" t="s">
        <v>44</v>
      </c>
      <c r="J386" t="s">
        <v>45</v>
      </c>
      <c r="K386">
        <v>1</v>
      </c>
      <c r="L386">
        <v>2.5</v>
      </c>
      <c r="M386" t="s">
        <v>46</v>
      </c>
      <c r="N386" t="s">
        <v>54</v>
      </c>
      <c r="O386" t="b">
        <v>1</v>
      </c>
      <c r="P386" t="b">
        <v>0</v>
      </c>
      <c r="Q386">
        <v>8</v>
      </c>
      <c r="R386">
        <v>0.4</v>
      </c>
      <c r="S386" t="s">
        <v>455</v>
      </c>
      <c r="T386" t="s">
        <v>56</v>
      </c>
      <c r="U386">
        <v>6</v>
      </c>
      <c r="V386">
        <v>14</v>
      </c>
      <c r="W386">
        <f t="shared" si="17"/>
        <v>20</v>
      </c>
      <c r="X386" t="b">
        <v>0</v>
      </c>
      <c r="Y386">
        <v>1</v>
      </c>
      <c r="Z386">
        <v>1</v>
      </c>
      <c r="AA386">
        <v>18</v>
      </c>
      <c r="AB386">
        <v>28.844221105527641</v>
      </c>
    </row>
    <row r="387" spans="1:28" x14ac:dyDescent="0.25">
      <c r="A387" t="s">
        <v>468</v>
      </c>
      <c r="B387" t="s">
        <v>58</v>
      </c>
      <c r="C387" t="s">
        <v>79</v>
      </c>
      <c r="D387" s="1">
        <v>45610.791666666657</v>
      </c>
      <c r="E387" s="1">
        <v>45610.826388888891</v>
      </c>
      <c r="F387" s="8">
        <f t="shared" ref="F387:F450" si="18">D387</f>
        <v>45610.791666666657</v>
      </c>
      <c r="G387" s="9">
        <f t="shared" ref="G387:G450" si="19">E387</f>
        <v>45610.826388888891</v>
      </c>
      <c r="H387">
        <v>50</v>
      </c>
      <c r="I387" t="s">
        <v>36</v>
      </c>
      <c r="J387" t="s">
        <v>37</v>
      </c>
      <c r="K387">
        <v>4</v>
      </c>
      <c r="L387">
        <v>10</v>
      </c>
      <c r="M387" t="s">
        <v>38</v>
      </c>
      <c r="N387" t="s">
        <v>30</v>
      </c>
      <c r="O387" t="b">
        <v>1</v>
      </c>
      <c r="P387" t="b">
        <v>0</v>
      </c>
      <c r="Q387">
        <v>5</v>
      </c>
      <c r="R387">
        <v>0.4</v>
      </c>
      <c r="S387" t="s">
        <v>455</v>
      </c>
      <c r="T387" t="s">
        <v>32</v>
      </c>
      <c r="U387">
        <v>24</v>
      </c>
      <c r="V387">
        <v>26</v>
      </c>
      <c r="W387">
        <f t="shared" ref="W387:W450" si="20">U387+V387</f>
        <v>50</v>
      </c>
      <c r="X387" t="b">
        <v>1</v>
      </c>
      <c r="Y387">
        <v>12</v>
      </c>
      <c r="Z387">
        <v>3</v>
      </c>
      <c r="AA387">
        <v>19</v>
      </c>
      <c r="AB387">
        <v>30.286458333333329</v>
      </c>
    </row>
    <row r="388" spans="1:28" x14ac:dyDescent="0.25">
      <c r="A388" t="s">
        <v>469</v>
      </c>
      <c r="B388" t="s">
        <v>26</v>
      </c>
      <c r="C388" t="s">
        <v>27</v>
      </c>
      <c r="D388" s="1">
        <v>45611.75</v>
      </c>
      <c r="E388" s="1">
        <v>45611.763888888891</v>
      </c>
      <c r="F388" s="8">
        <f t="shared" si="18"/>
        <v>45611.75</v>
      </c>
      <c r="G388" s="9">
        <f t="shared" si="19"/>
        <v>45611.763888888891</v>
      </c>
      <c r="H388">
        <v>20</v>
      </c>
      <c r="I388" t="s">
        <v>28</v>
      </c>
      <c r="J388" t="s">
        <v>29</v>
      </c>
      <c r="K388">
        <v>2</v>
      </c>
      <c r="L388">
        <v>3</v>
      </c>
      <c r="M388" t="s">
        <v>46</v>
      </c>
      <c r="N388" t="s">
        <v>227</v>
      </c>
      <c r="O388" t="b">
        <v>1</v>
      </c>
      <c r="P388" t="b">
        <v>0</v>
      </c>
      <c r="Q388">
        <v>6.666666666666667</v>
      </c>
      <c r="R388">
        <v>0.66666666666666663</v>
      </c>
      <c r="S388" t="s">
        <v>455</v>
      </c>
      <c r="T388" t="s">
        <v>56</v>
      </c>
      <c r="U388">
        <v>7.1999999999999993</v>
      </c>
      <c r="V388">
        <v>12.8</v>
      </c>
      <c r="W388">
        <f t="shared" si="20"/>
        <v>20</v>
      </c>
      <c r="X388" t="b">
        <v>0</v>
      </c>
      <c r="Y388">
        <v>4</v>
      </c>
      <c r="Z388">
        <v>1</v>
      </c>
      <c r="AA388">
        <v>18</v>
      </c>
      <c r="AB388">
        <v>30.259433962264151</v>
      </c>
    </row>
    <row r="389" spans="1:28" x14ac:dyDescent="0.25">
      <c r="A389" t="s">
        <v>470</v>
      </c>
      <c r="B389" t="s">
        <v>26</v>
      </c>
      <c r="C389" t="s">
        <v>51</v>
      </c>
      <c r="D389" s="1">
        <v>45612.833333333343</v>
      </c>
      <c r="E389" s="1">
        <v>45612.847222222219</v>
      </c>
      <c r="F389" s="8">
        <f t="shared" si="18"/>
        <v>45612.833333333343</v>
      </c>
      <c r="G389" s="9">
        <f t="shared" si="19"/>
        <v>45612.847222222219</v>
      </c>
      <c r="H389">
        <v>20</v>
      </c>
      <c r="I389" t="s">
        <v>28</v>
      </c>
      <c r="J389" t="s">
        <v>29</v>
      </c>
      <c r="K389">
        <v>2</v>
      </c>
      <c r="L389">
        <v>3</v>
      </c>
      <c r="M389" t="s">
        <v>46</v>
      </c>
      <c r="N389" t="s">
        <v>30</v>
      </c>
      <c r="O389" t="b">
        <v>1</v>
      </c>
      <c r="P389" t="b">
        <v>1</v>
      </c>
      <c r="Q389">
        <v>6.666666666666667</v>
      </c>
      <c r="R389">
        <v>0.66666666666666663</v>
      </c>
      <c r="S389" t="s">
        <v>455</v>
      </c>
      <c r="T389" t="s">
        <v>32</v>
      </c>
      <c r="U389">
        <v>7.1999999999999993</v>
      </c>
      <c r="V389">
        <v>12.8</v>
      </c>
      <c r="W389">
        <f t="shared" si="20"/>
        <v>20</v>
      </c>
      <c r="X389" t="b">
        <v>0</v>
      </c>
      <c r="Y389">
        <v>4</v>
      </c>
      <c r="Z389">
        <v>1</v>
      </c>
      <c r="AA389">
        <v>20</v>
      </c>
      <c r="AB389">
        <v>30.259433962264151</v>
      </c>
    </row>
    <row r="390" spans="1:28" x14ac:dyDescent="0.25">
      <c r="A390" t="s">
        <v>471</v>
      </c>
      <c r="B390" t="s">
        <v>34</v>
      </c>
      <c r="C390" t="s">
        <v>43</v>
      </c>
      <c r="D390" s="1">
        <v>45613.802083333343</v>
      </c>
      <c r="E390" s="1">
        <v>45613.822916666657</v>
      </c>
      <c r="F390" s="8">
        <f t="shared" si="18"/>
        <v>45613.802083333343</v>
      </c>
      <c r="G390" s="9">
        <f t="shared" si="19"/>
        <v>45613.822916666657</v>
      </c>
      <c r="H390">
        <v>30</v>
      </c>
      <c r="I390" t="s">
        <v>36</v>
      </c>
      <c r="J390" t="s">
        <v>37</v>
      </c>
      <c r="K390">
        <v>4</v>
      </c>
      <c r="L390">
        <v>6</v>
      </c>
      <c r="M390" t="s">
        <v>28</v>
      </c>
      <c r="N390" t="s">
        <v>47</v>
      </c>
      <c r="O390" t="b">
        <v>1</v>
      </c>
      <c r="P390" t="b">
        <v>1</v>
      </c>
      <c r="Q390">
        <v>5</v>
      </c>
      <c r="R390">
        <v>0.66666666666666663</v>
      </c>
      <c r="S390" t="s">
        <v>455</v>
      </c>
      <c r="T390" t="s">
        <v>32</v>
      </c>
      <c r="U390">
        <v>14.4</v>
      </c>
      <c r="V390">
        <v>15.6</v>
      </c>
      <c r="W390">
        <f t="shared" si="20"/>
        <v>30</v>
      </c>
      <c r="X390" t="b">
        <v>0</v>
      </c>
      <c r="Y390">
        <v>12</v>
      </c>
      <c r="Z390">
        <v>2</v>
      </c>
      <c r="AA390">
        <v>19</v>
      </c>
      <c r="AB390">
        <v>28.186274509803919</v>
      </c>
    </row>
    <row r="391" spans="1:28" x14ac:dyDescent="0.25">
      <c r="A391" t="s">
        <v>472</v>
      </c>
      <c r="B391" t="s">
        <v>50</v>
      </c>
      <c r="C391" t="s">
        <v>35</v>
      </c>
      <c r="D391" s="1">
        <v>45614.854166666657</v>
      </c>
      <c r="E391" s="1">
        <v>45614.881944444453</v>
      </c>
      <c r="F391" s="8">
        <f t="shared" si="18"/>
        <v>45614.854166666657</v>
      </c>
      <c r="G391" s="9">
        <f t="shared" si="19"/>
        <v>45614.881944444453</v>
      </c>
      <c r="H391">
        <v>40</v>
      </c>
      <c r="I391" t="s">
        <v>52</v>
      </c>
      <c r="J391" t="s">
        <v>53</v>
      </c>
      <c r="K391">
        <v>5</v>
      </c>
      <c r="L391">
        <v>8</v>
      </c>
      <c r="M391" t="s">
        <v>38</v>
      </c>
      <c r="N391" t="s">
        <v>389</v>
      </c>
      <c r="O391" t="b">
        <v>1</v>
      </c>
      <c r="P391" t="b">
        <v>0</v>
      </c>
      <c r="Q391">
        <v>5</v>
      </c>
      <c r="R391">
        <v>0.625</v>
      </c>
      <c r="S391" t="s">
        <v>455</v>
      </c>
      <c r="T391" t="s">
        <v>56</v>
      </c>
      <c r="U391">
        <v>19.2</v>
      </c>
      <c r="V391">
        <v>20.8</v>
      </c>
      <c r="W391">
        <f t="shared" si="20"/>
        <v>40</v>
      </c>
      <c r="X391" t="b">
        <v>1</v>
      </c>
      <c r="Y391">
        <v>20</v>
      </c>
      <c r="Z391">
        <v>3</v>
      </c>
      <c r="AA391">
        <v>20</v>
      </c>
      <c r="AB391">
        <v>29.948453608247419</v>
      </c>
    </row>
    <row r="392" spans="1:28" x14ac:dyDescent="0.25">
      <c r="A392" t="s">
        <v>473</v>
      </c>
      <c r="B392" t="s">
        <v>42</v>
      </c>
      <c r="C392" t="s">
        <v>69</v>
      </c>
      <c r="D392" s="1">
        <v>45615.78125</v>
      </c>
      <c r="E392" s="1">
        <v>45615.795138888891</v>
      </c>
      <c r="F392" s="8">
        <f t="shared" si="18"/>
        <v>45615.78125</v>
      </c>
      <c r="G392" s="9">
        <f t="shared" si="19"/>
        <v>45615.795138888891</v>
      </c>
      <c r="H392">
        <v>20</v>
      </c>
      <c r="I392" t="s">
        <v>44</v>
      </c>
      <c r="J392" t="s">
        <v>45</v>
      </c>
      <c r="K392">
        <v>1</v>
      </c>
      <c r="L392">
        <v>2.5</v>
      </c>
      <c r="M392" t="s">
        <v>46</v>
      </c>
      <c r="N392" t="s">
        <v>54</v>
      </c>
      <c r="O392" t="b">
        <v>1</v>
      </c>
      <c r="P392" t="b">
        <v>0</v>
      </c>
      <c r="Q392">
        <v>8</v>
      </c>
      <c r="R392">
        <v>0.4</v>
      </c>
      <c r="S392" t="s">
        <v>455</v>
      </c>
      <c r="T392" t="s">
        <v>56</v>
      </c>
      <c r="U392">
        <v>6</v>
      </c>
      <c r="V392">
        <v>14</v>
      </c>
      <c r="W392">
        <f t="shared" si="20"/>
        <v>20</v>
      </c>
      <c r="X392" t="b">
        <v>0</v>
      </c>
      <c r="Y392">
        <v>1</v>
      </c>
      <c r="Z392">
        <v>1</v>
      </c>
      <c r="AA392">
        <v>18</v>
      </c>
      <c r="AB392">
        <v>28.844221105527641</v>
      </c>
    </row>
    <row r="393" spans="1:28" x14ac:dyDescent="0.25">
      <c r="A393" t="s">
        <v>474</v>
      </c>
      <c r="B393" t="s">
        <v>58</v>
      </c>
      <c r="C393" t="s">
        <v>71</v>
      </c>
      <c r="D393" s="1">
        <v>45616.791666666657</v>
      </c>
      <c r="E393" s="1">
        <v>45616.826388888891</v>
      </c>
      <c r="F393" s="8">
        <f t="shared" si="18"/>
        <v>45616.791666666657</v>
      </c>
      <c r="G393" s="9">
        <f t="shared" si="19"/>
        <v>45616.826388888891</v>
      </c>
      <c r="H393">
        <v>50</v>
      </c>
      <c r="I393" t="s">
        <v>36</v>
      </c>
      <c r="J393" t="s">
        <v>37</v>
      </c>
      <c r="K393">
        <v>4</v>
      </c>
      <c r="L393">
        <v>10</v>
      </c>
      <c r="M393" t="s">
        <v>38</v>
      </c>
      <c r="N393" t="s">
        <v>30</v>
      </c>
      <c r="O393" t="b">
        <v>1</v>
      </c>
      <c r="P393" t="b">
        <v>0</v>
      </c>
      <c r="Q393">
        <v>5</v>
      </c>
      <c r="R393">
        <v>0.4</v>
      </c>
      <c r="S393" t="s">
        <v>455</v>
      </c>
      <c r="T393" t="s">
        <v>32</v>
      </c>
      <c r="U393">
        <v>24</v>
      </c>
      <c r="V393">
        <v>26</v>
      </c>
      <c r="W393">
        <f t="shared" si="20"/>
        <v>50</v>
      </c>
      <c r="X393" t="b">
        <v>1</v>
      </c>
      <c r="Y393">
        <v>12</v>
      </c>
      <c r="Z393">
        <v>3</v>
      </c>
      <c r="AA393">
        <v>19</v>
      </c>
      <c r="AB393">
        <v>30.286458333333329</v>
      </c>
    </row>
    <row r="394" spans="1:28" x14ac:dyDescent="0.25">
      <c r="A394" t="s">
        <v>475</v>
      </c>
      <c r="B394" t="s">
        <v>26</v>
      </c>
      <c r="C394" t="s">
        <v>51</v>
      </c>
      <c r="D394" s="1">
        <v>45617.833333333343</v>
      </c>
      <c r="E394" s="1">
        <v>45617.857638888891</v>
      </c>
      <c r="F394" s="8">
        <f t="shared" si="18"/>
        <v>45617.833333333343</v>
      </c>
      <c r="G394" s="9">
        <f t="shared" si="19"/>
        <v>45617.857638888891</v>
      </c>
      <c r="H394">
        <v>35</v>
      </c>
      <c r="I394" t="s">
        <v>28</v>
      </c>
      <c r="J394" t="s">
        <v>476</v>
      </c>
      <c r="K394">
        <v>3</v>
      </c>
      <c r="L394">
        <v>5.5</v>
      </c>
      <c r="M394" t="s">
        <v>28</v>
      </c>
      <c r="N394" t="s">
        <v>39</v>
      </c>
      <c r="O394" t="b">
        <v>1</v>
      </c>
      <c r="P394" t="b">
        <v>0</v>
      </c>
      <c r="Q394">
        <v>6.3636363636363633</v>
      </c>
      <c r="R394">
        <v>0.54545454545454541</v>
      </c>
      <c r="S394" t="s">
        <v>455</v>
      </c>
      <c r="T394" t="s">
        <v>32</v>
      </c>
      <c r="U394">
        <v>13.2</v>
      </c>
      <c r="V394">
        <v>21.8</v>
      </c>
      <c r="W394">
        <f t="shared" si="20"/>
        <v>35</v>
      </c>
      <c r="X394" t="b">
        <v>1</v>
      </c>
      <c r="Y394">
        <v>6</v>
      </c>
      <c r="Z394">
        <v>2</v>
      </c>
      <c r="AA394">
        <v>20</v>
      </c>
      <c r="AB394">
        <v>30.259433962264151</v>
      </c>
    </row>
    <row r="395" spans="1:28" x14ac:dyDescent="0.25">
      <c r="A395" t="s">
        <v>477</v>
      </c>
      <c r="B395" t="s">
        <v>34</v>
      </c>
      <c r="C395" t="s">
        <v>77</v>
      </c>
      <c r="D395" s="1">
        <v>45618.770833333343</v>
      </c>
      <c r="E395" s="1">
        <v>45618.784722222219</v>
      </c>
      <c r="F395" s="8">
        <f t="shared" si="18"/>
        <v>45618.770833333343</v>
      </c>
      <c r="G395" s="9">
        <f t="shared" si="19"/>
        <v>45618.784722222219</v>
      </c>
      <c r="H395">
        <v>20</v>
      </c>
      <c r="I395" t="s">
        <v>44</v>
      </c>
      <c r="J395" t="s">
        <v>45</v>
      </c>
      <c r="K395">
        <v>2</v>
      </c>
      <c r="L395">
        <v>2</v>
      </c>
      <c r="M395" t="s">
        <v>46</v>
      </c>
      <c r="N395" t="s">
        <v>47</v>
      </c>
      <c r="O395" t="b">
        <v>1</v>
      </c>
      <c r="P395" t="b">
        <v>0</v>
      </c>
      <c r="Q395">
        <v>10</v>
      </c>
      <c r="R395">
        <v>1</v>
      </c>
      <c r="S395" t="s">
        <v>455</v>
      </c>
      <c r="T395" t="s">
        <v>32</v>
      </c>
      <c r="U395">
        <v>4.8</v>
      </c>
      <c r="V395">
        <v>15.2</v>
      </c>
      <c r="W395">
        <f t="shared" si="20"/>
        <v>20</v>
      </c>
      <c r="X395" t="b">
        <v>0</v>
      </c>
      <c r="Y395">
        <v>2</v>
      </c>
      <c r="Z395">
        <v>1</v>
      </c>
      <c r="AA395">
        <v>18</v>
      </c>
      <c r="AB395">
        <v>28.186274509803919</v>
      </c>
    </row>
    <row r="396" spans="1:28" x14ac:dyDescent="0.25">
      <c r="A396" t="s">
        <v>478</v>
      </c>
      <c r="B396" t="s">
        <v>50</v>
      </c>
      <c r="C396" t="s">
        <v>79</v>
      </c>
      <c r="D396" s="1">
        <v>45619.822916666657</v>
      </c>
      <c r="E396" s="1">
        <v>45619.850694444453</v>
      </c>
      <c r="F396" s="8">
        <f t="shared" si="18"/>
        <v>45619.822916666657</v>
      </c>
      <c r="G396" s="9">
        <f t="shared" si="19"/>
        <v>45619.850694444453</v>
      </c>
      <c r="H396">
        <v>40</v>
      </c>
      <c r="I396" t="s">
        <v>52</v>
      </c>
      <c r="J396" t="s">
        <v>479</v>
      </c>
      <c r="K396">
        <v>5</v>
      </c>
      <c r="L396">
        <v>7.5</v>
      </c>
      <c r="M396" t="s">
        <v>38</v>
      </c>
      <c r="N396" t="s">
        <v>389</v>
      </c>
      <c r="O396" t="b">
        <v>1</v>
      </c>
      <c r="P396" t="b">
        <v>1</v>
      </c>
      <c r="Q396">
        <v>5.333333333333333</v>
      </c>
      <c r="R396">
        <v>0.66666666666666663</v>
      </c>
      <c r="S396" t="s">
        <v>455</v>
      </c>
      <c r="T396" t="s">
        <v>56</v>
      </c>
      <c r="U396">
        <v>18</v>
      </c>
      <c r="V396">
        <v>22</v>
      </c>
      <c r="W396">
        <f t="shared" si="20"/>
        <v>40</v>
      </c>
      <c r="X396" t="b">
        <v>1</v>
      </c>
      <c r="Y396">
        <v>20</v>
      </c>
      <c r="Z396">
        <v>3</v>
      </c>
      <c r="AA396">
        <v>19</v>
      </c>
      <c r="AB396">
        <v>29.948453608247419</v>
      </c>
    </row>
    <row r="397" spans="1:28" x14ac:dyDescent="0.25">
      <c r="A397" t="s">
        <v>480</v>
      </c>
      <c r="B397" t="s">
        <v>42</v>
      </c>
      <c r="C397" t="s">
        <v>59</v>
      </c>
      <c r="D397" s="1">
        <v>45620.75</v>
      </c>
      <c r="E397" s="1">
        <v>45620.770833333343</v>
      </c>
      <c r="F397" s="8">
        <f t="shared" si="18"/>
        <v>45620.75</v>
      </c>
      <c r="G397" s="9">
        <f t="shared" si="19"/>
        <v>45620.770833333343</v>
      </c>
      <c r="H397">
        <v>30</v>
      </c>
      <c r="I397" t="s">
        <v>28</v>
      </c>
      <c r="J397" t="s">
        <v>37</v>
      </c>
      <c r="K397">
        <v>3</v>
      </c>
      <c r="L397">
        <v>4</v>
      </c>
      <c r="M397" t="s">
        <v>28</v>
      </c>
      <c r="N397" t="s">
        <v>30</v>
      </c>
      <c r="O397" t="b">
        <v>1</v>
      </c>
      <c r="P397" t="b">
        <v>1</v>
      </c>
      <c r="Q397">
        <v>7.5</v>
      </c>
      <c r="R397">
        <v>0.75</v>
      </c>
      <c r="S397" t="s">
        <v>455</v>
      </c>
      <c r="T397" t="s">
        <v>32</v>
      </c>
      <c r="U397">
        <v>9.6</v>
      </c>
      <c r="V397">
        <v>20.399999999999999</v>
      </c>
      <c r="W397">
        <f t="shared" si="20"/>
        <v>30</v>
      </c>
      <c r="X397" t="b">
        <v>0</v>
      </c>
      <c r="Y397">
        <v>6</v>
      </c>
      <c r="Z397">
        <v>2</v>
      </c>
      <c r="AA397">
        <v>18</v>
      </c>
      <c r="AB397">
        <v>28.844221105527641</v>
      </c>
    </row>
    <row r="398" spans="1:28" x14ac:dyDescent="0.25">
      <c r="A398" t="s">
        <v>481</v>
      </c>
      <c r="B398" t="s">
        <v>58</v>
      </c>
      <c r="C398" t="s">
        <v>75</v>
      </c>
      <c r="D398" s="1">
        <v>45621.84375</v>
      </c>
      <c r="E398" s="1">
        <v>45621.875</v>
      </c>
      <c r="F398" s="8">
        <f t="shared" si="18"/>
        <v>45621.84375</v>
      </c>
      <c r="G398" s="9">
        <f t="shared" si="19"/>
        <v>45621.875</v>
      </c>
      <c r="H398">
        <v>45</v>
      </c>
      <c r="I398" t="s">
        <v>36</v>
      </c>
      <c r="J398" t="s">
        <v>29</v>
      </c>
      <c r="K398">
        <v>4</v>
      </c>
      <c r="L398">
        <v>9</v>
      </c>
      <c r="M398" t="s">
        <v>38</v>
      </c>
      <c r="N398" t="s">
        <v>39</v>
      </c>
      <c r="O398" t="b">
        <v>1</v>
      </c>
      <c r="P398" t="b">
        <v>0</v>
      </c>
      <c r="Q398">
        <v>5</v>
      </c>
      <c r="R398">
        <v>0.44444444444444442</v>
      </c>
      <c r="S398" t="s">
        <v>455</v>
      </c>
      <c r="T398" t="s">
        <v>32</v>
      </c>
      <c r="U398">
        <v>21.6</v>
      </c>
      <c r="V398">
        <v>23.4</v>
      </c>
      <c r="W398">
        <f t="shared" si="20"/>
        <v>45</v>
      </c>
      <c r="X398" t="b">
        <v>1</v>
      </c>
      <c r="Y398">
        <v>12</v>
      </c>
      <c r="Z398">
        <v>3</v>
      </c>
      <c r="AA398">
        <v>20</v>
      </c>
      <c r="AB398">
        <v>30.286458333333329</v>
      </c>
    </row>
    <row r="399" spans="1:28" x14ac:dyDescent="0.25">
      <c r="A399" t="s">
        <v>482</v>
      </c>
      <c r="B399" t="s">
        <v>26</v>
      </c>
      <c r="C399" t="s">
        <v>200</v>
      </c>
      <c r="D399" s="1">
        <v>45622.75</v>
      </c>
      <c r="E399" s="1">
        <v>45622.763888888891</v>
      </c>
      <c r="F399" s="8">
        <f t="shared" si="18"/>
        <v>45622.75</v>
      </c>
      <c r="G399" s="9">
        <f t="shared" si="19"/>
        <v>45622.763888888891</v>
      </c>
      <c r="H399">
        <v>20</v>
      </c>
      <c r="I399" t="s">
        <v>28</v>
      </c>
      <c r="J399" t="s">
        <v>29</v>
      </c>
      <c r="K399">
        <v>2</v>
      </c>
      <c r="L399">
        <v>3</v>
      </c>
      <c r="M399" t="s">
        <v>46</v>
      </c>
      <c r="N399" t="s">
        <v>30</v>
      </c>
      <c r="O399" t="b">
        <v>1</v>
      </c>
      <c r="P399" t="b">
        <v>0</v>
      </c>
      <c r="Q399">
        <v>6.666666666666667</v>
      </c>
      <c r="R399">
        <v>0.66666666666666663</v>
      </c>
      <c r="S399" t="s">
        <v>455</v>
      </c>
      <c r="T399" t="s">
        <v>32</v>
      </c>
      <c r="U399">
        <v>7.1999999999999993</v>
      </c>
      <c r="V399">
        <v>12.8</v>
      </c>
      <c r="W399">
        <f t="shared" si="20"/>
        <v>20</v>
      </c>
      <c r="X399" t="b">
        <v>0</v>
      </c>
      <c r="Y399">
        <v>4</v>
      </c>
      <c r="Z399">
        <v>1</v>
      </c>
      <c r="AA399">
        <v>18</v>
      </c>
      <c r="AB399">
        <v>30.259433962264151</v>
      </c>
    </row>
    <row r="400" spans="1:28" x14ac:dyDescent="0.25">
      <c r="A400" t="s">
        <v>483</v>
      </c>
      <c r="B400" t="s">
        <v>34</v>
      </c>
      <c r="C400" t="s">
        <v>202</v>
      </c>
      <c r="D400" s="1">
        <v>45623.802083333343</v>
      </c>
      <c r="E400" s="1">
        <v>45623.822916666657</v>
      </c>
      <c r="F400" s="8">
        <f t="shared" si="18"/>
        <v>45623.802083333343</v>
      </c>
      <c r="G400" s="9">
        <f t="shared" si="19"/>
        <v>45623.822916666657</v>
      </c>
      <c r="H400">
        <v>30</v>
      </c>
      <c r="I400" t="s">
        <v>36</v>
      </c>
      <c r="J400" t="s">
        <v>37</v>
      </c>
      <c r="K400">
        <v>4</v>
      </c>
      <c r="L400">
        <v>6</v>
      </c>
      <c r="M400" t="s">
        <v>28</v>
      </c>
      <c r="N400" t="s">
        <v>54</v>
      </c>
      <c r="O400" t="b">
        <v>1</v>
      </c>
      <c r="P400" t="b">
        <v>0</v>
      </c>
      <c r="Q400">
        <v>5</v>
      </c>
      <c r="R400">
        <v>0.66666666666666663</v>
      </c>
      <c r="S400" t="s">
        <v>455</v>
      </c>
      <c r="T400" t="s">
        <v>56</v>
      </c>
      <c r="U400">
        <v>14.4</v>
      </c>
      <c r="V400">
        <v>15.6</v>
      </c>
      <c r="W400">
        <f t="shared" si="20"/>
        <v>30</v>
      </c>
      <c r="X400" t="b">
        <v>0</v>
      </c>
      <c r="Y400">
        <v>12</v>
      </c>
      <c r="Z400">
        <v>2</v>
      </c>
      <c r="AA400">
        <v>19</v>
      </c>
      <c r="AB400">
        <v>28.186274509803919</v>
      </c>
    </row>
    <row r="401" spans="1:28" x14ac:dyDescent="0.25">
      <c r="A401" t="s">
        <v>484</v>
      </c>
      <c r="B401" t="s">
        <v>50</v>
      </c>
      <c r="C401" t="s">
        <v>204</v>
      </c>
      <c r="D401" s="1">
        <v>45624.854166666657</v>
      </c>
      <c r="E401" s="1">
        <v>45624.881944444453</v>
      </c>
      <c r="F401" s="8">
        <f t="shared" si="18"/>
        <v>45624.854166666657</v>
      </c>
      <c r="G401" s="9">
        <f t="shared" si="19"/>
        <v>45624.881944444453</v>
      </c>
      <c r="H401">
        <v>40</v>
      </c>
      <c r="I401" t="s">
        <v>52</v>
      </c>
      <c r="J401" t="s">
        <v>53</v>
      </c>
      <c r="K401">
        <v>5</v>
      </c>
      <c r="L401">
        <v>8</v>
      </c>
      <c r="M401" t="s">
        <v>38</v>
      </c>
      <c r="N401" t="s">
        <v>389</v>
      </c>
      <c r="O401" t="b">
        <v>1</v>
      </c>
      <c r="P401" t="b">
        <v>0</v>
      </c>
      <c r="Q401">
        <v>5</v>
      </c>
      <c r="R401">
        <v>0.625</v>
      </c>
      <c r="S401" t="s">
        <v>455</v>
      </c>
      <c r="T401" t="s">
        <v>56</v>
      </c>
      <c r="U401">
        <v>19.2</v>
      </c>
      <c r="V401">
        <v>20.8</v>
      </c>
      <c r="W401">
        <f t="shared" si="20"/>
        <v>40</v>
      </c>
      <c r="X401" t="b">
        <v>1</v>
      </c>
      <c r="Y401">
        <v>20</v>
      </c>
      <c r="Z401">
        <v>3</v>
      </c>
      <c r="AA401">
        <v>20</v>
      </c>
      <c r="AB401">
        <v>29.948453608247419</v>
      </c>
    </row>
    <row r="402" spans="1:28" x14ac:dyDescent="0.25">
      <c r="A402" t="s">
        <v>485</v>
      </c>
      <c r="B402" t="s">
        <v>42</v>
      </c>
      <c r="C402" t="s">
        <v>206</v>
      </c>
      <c r="D402" s="1">
        <v>45625.78125</v>
      </c>
      <c r="E402" s="1">
        <v>45625.795138888891</v>
      </c>
      <c r="F402" s="8">
        <f t="shared" si="18"/>
        <v>45625.78125</v>
      </c>
      <c r="G402" s="9">
        <f t="shared" si="19"/>
        <v>45625.795138888891</v>
      </c>
      <c r="H402">
        <v>20</v>
      </c>
      <c r="I402" t="s">
        <v>44</v>
      </c>
      <c r="J402" t="s">
        <v>45</v>
      </c>
      <c r="K402">
        <v>1</v>
      </c>
      <c r="L402">
        <v>2.5</v>
      </c>
      <c r="M402" t="s">
        <v>46</v>
      </c>
      <c r="N402" t="s">
        <v>39</v>
      </c>
      <c r="O402" t="b">
        <v>1</v>
      </c>
      <c r="P402" t="b">
        <v>0</v>
      </c>
      <c r="Q402">
        <v>8</v>
      </c>
      <c r="R402">
        <v>0.4</v>
      </c>
      <c r="S402" t="s">
        <v>455</v>
      </c>
      <c r="T402" t="s">
        <v>32</v>
      </c>
      <c r="U402">
        <v>6</v>
      </c>
      <c r="V402">
        <v>14</v>
      </c>
      <c r="W402">
        <f t="shared" si="20"/>
        <v>20</v>
      </c>
      <c r="X402" t="b">
        <v>0</v>
      </c>
      <c r="Y402">
        <v>1</v>
      </c>
      <c r="Z402">
        <v>1</v>
      </c>
      <c r="AA402">
        <v>18</v>
      </c>
      <c r="AB402">
        <v>28.844221105527641</v>
      </c>
    </row>
    <row r="403" spans="1:28" x14ac:dyDescent="0.25">
      <c r="A403" t="s">
        <v>486</v>
      </c>
      <c r="B403" t="s">
        <v>58</v>
      </c>
      <c r="C403" t="s">
        <v>208</v>
      </c>
      <c r="D403" s="1">
        <v>45626.791666666657</v>
      </c>
      <c r="E403" s="1">
        <v>45626.826388888891</v>
      </c>
      <c r="F403" s="8">
        <f t="shared" si="18"/>
        <v>45626.791666666657</v>
      </c>
      <c r="G403" s="9">
        <f t="shared" si="19"/>
        <v>45626.826388888891</v>
      </c>
      <c r="H403">
        <v>50</v>
      </c>
      <c r="I403" t="s">
        <v>36</v>
      </c>
      <c r="J403" t="s">
        <v>37</v>
      </c>
      <c r="K403">
        <v>4</v>
      </c>
      <c r="L403">
        <v>10</v>
      </c>
      <c r="M403" t="s">
        <v>38</v>
      </c>
      <c r="N403" t="s">
        <v>30</v>
      </c>
      <c r="O403" t="b">
        <v>1</v>
      </c>
      <c r="P403" t="b">
        <v>1</v>
      </c>
      <c r="Q403">
        <v>5</v>
      </c>
      <c r="R403">
        <v>0.4</v>
      </c>
      <c r="S403" t="s">
        <v>455</v>
      </c>
      <c r="T403" t="s">
        <v>32</v>
      </c>
      <c r="U403">
        <v>24</v>
      </c>
      <c r="V403">
        <v>26</v>
      </c>
      <c r="W403">
        <f t="shared" si="20"/>
        <v>50</v>
      </c>
      <c r="X403" t="b">
        <v>1</v>
      </c>
      <c r="Y403">
        <v>12</v>
      </c>
      <c r="Z403">
        <v>3</v>
      </c>
      <c r="AA403">
        <v>19</v>
      </c>
      <c r="AB403">
        <v>30.286458333333329</v>
      </c>
    </row>
    <row r="404" spans="1:28" x14ac:dyDescent="0.25">
      <c r="A404" t="s">
        <v>487</v>
      </c>
      <c r="B404" t="s">
        <v>26</v>
      </c>
      <c r="C404" t="s">
        <v>210</v>
      </c>
      <c r="D404" s="1">
        <v>45627.833333333343</v>
      </c>
      <c r="E404" s="1">
        <v>45627.857638888891</v>
      </c>
      <c r="F404" s="8">
        <f t="shared" si="18"/>
        <v>45627.833333333343</v>
      </c>
      <c r="G404" s="9">
        <f t="shared" si="19"/>
        <v>45627.857638888891</v>
      </c>
      <c r="H404">
        <v>35</v>
      </c>
      <c r="I404" t="s">
        <v>28</v>
      </c>
      <c r="J404" t="s">
        <v>29</v>
      </c>
      <c r="K404">
        <v>3</v>
      </c>
      <c r="L404">
        <v>5.5</v>
      </c>
      <c r="M404" t="s">
        <v>28</v>
      </c>
      <c r="N404" t="s">
        <v>39</v>
      </c>
      <c r="O404" t="b">
        <v>1</v>
      </c>
      <c r="P404" t="b">
        <v>1</v>
      </c>
      <c r="Q404">
        <v>6.3636363636363633</v>
      </c>
      <c r="R404">
        <v>0.54545454545454541</v>
      </c>
      <c r="S404" t="s">
        <v>488</v>
      </c>
      <c r="T404" t="s">
        <v>32</v>
      </c>
      <c r="U404">
        <v>13.2</v>
      </c>
      <c r="V404">
        <v>21.8</v>
      </c>
      <c r="W404">
        <f t="shared" si="20"/>
        <v>35</v>
      </c>
      <c r="X404" t="b">
        <v>1</v>
      </c>
      <c r="Y404">
        <v>6</v>
      </c>
      <c r="Z404">
        <v>2</v>
      </c>
      <c r="AA404">
        <v>20</v>
      </c>
      <c r="AB404">
        <v>30.259433962264151</v>
      </c>
    </row>
    <row r="405" spans="1:28" x14ac:dyDescent="0.25">
      <c r="A405" t="s">
        <v>489</v>
      </c>
      <c r="B405" t="s">
        <v>34</v>
      </c>
      <c r="C405" t="s">
        <v>212</v>
      </c>
      <c r="D405" s="1">
        <v>45628.770833333343</v>
      </c>
      <c r="E405" s="1">
        <v>45628.784722222219</v>
      </c>
      <c r="F405" s="8">
        <f t="shared" si="18"/>
        <v>45628.770833333343</v>
      </c>
      <c r="G405" s="9">
        <f t="shared" si="19"/>
        <v>45628.784722222219</v>
      </c>
      <c r="H405">
        <v>20</v>
      </c>
      <c r="I405" t="s">
        <v>44</v>
      </c>
      <c r="J405" t="s">
        <v>45</v>
      </c>
      <c r="K405">
        <v>2</v>
      </c>
      <c r="L405">
        <v>2</v>
      </c>
      <c r="M405" t="s">
        <v>46</v>
      </c>
      <c r="N405" t="s">
        <v>47</v>
      </c>
      <c r="O405" t="b">
        <v>1</v>
      </c>
      <c r="P405" t="b">
        <v>0</v>
      </c>
      <c r="Q405">
        <v>10</v>
      </c>
      <c r="R405">
        <v>1</v>
      </c>
      <c r="S405" t="s">
        <v>488</v>
      </c>
      <c r="T405" t="s">
        <v>32</v>
      </c>
      <c r="U405">
        <v>4.8</v>
      </c>
      <c r="V405">
        <v>15.2</v>
      </c>
      <c r="W405">
        <f t="shared" si="20"/>
        <v>20</v>
      </c>
      <c r="X405" t="b">
        <v>0</v>
      </c>
      <c r="Y405">
        <v>2</v>
      </c>
      <c r="Z405">
        <v>1</v>
      </c>
      <c r="AA405">
        <v>18</v>
      </c>
      <c r="AB405">
        <v>28.186274509803919</v>
      </c>
    </row>
    <row r="406" spans="1:28" x14ac:dyDescent="0.25">
      <c r="A406" t="s">
        <v>490</v>
      </c>
      <c r="B406" t="s">
        <v>50</v>
      </c>
      <c r="C406" t="s">
        <v>214</v>
      </c>
      <c r="D406" s="1">
        <v>45629.822916666657</v>
      </c>
      <c r="E406" s="1">
        <v>45629.850694444453</v>
      </c>
      <c r="F406" s="8">
        <f t="shared" si="18"/>
        <v>45629.822916666657</v>
      </c>
      <c r="G406" s="9">
        <f t="shared" si="19"/>
        <v>45629.850694444453</v>
      </c>
      <c r="H406">
        <v>40</v>
      </c>
      <c r="I406" t="s">
        <v>52</v>
      </c>
      <c r="J406" t="s">
        <v>479</v>
      </c>
      <c r="K406">
        <v>5</v>
      </c>
      <c r="L406">
        <v>7.5</v>
      </c>
      <c r="M406" t="s">
        <v>38</v>
      </c>
      <c r="N406" t="s">
        <v>389</v>
      </c>
      <c r="O406" t="b">
        <v>1</v>
      </c>
      <c r="P406" t="b">
        <v>0</v>
      </c>
      <c r="Q406">
        <v>5.333333333333333</v>
      </c>
      <c r="R406">
        <v>0.66666666666666663</v>
      </c>
      <c r="S406" t="s">
        <v>488</v>
      </c>
      <c r="T406" t="s">
        <v>56</v>
      </c>
      <c r="U406">
        <v>18</v>
      </c>
      <c r="V406">
        <v>22</v>
      </c>
      <c r="W406">
        <f t="shared" si="20"/>
        <v>40</v>
      </c>
      <c r="X406" t="b">
        <v>1</v>
      </c>
      <c r="Y406">
        <v>20</v>
      </c>
      <c r="Z406">
        <v>3</v>
      </c>
      <c r="AA406">
        <v>19</v>
      </c>
      <c r="AB406">
        <v>29.948453608247419</v>
      </c>
    </row>
    <row r="407" spans="1:28" x14ac:dyDescent="0.25">
      <c r="A407" t="s">
        <v>491</v>
      </c>
      <c r="B407" t="s">
        <v>42</v>
      </c>
      <c r="C407" t="s">
        <v>67</v>
      </c>
      <c r="D407" s="1">
        <v>45630.75</v>
      </c>
      <c r="E407" s="1">
        <v>45630.770833333343</v>
      </c>
      <c r="F407" s="8">
        <f t="shared" si="18"/>
        <v>45630.75</v>
      </c>
      <c r="G407" s="9">
        <f t="shared" si="19"/>
        <v>45630.770833333343</v>
      </c>
      <c r="H407">
        <v>30</v>
      </c>
      <c r="I407" t="s">
        <v>28</v>
      </c>
      <c r="J407" t="s">
        <v>37</v>
      </c>
      <c r="K407">
        <v>3</v>
      </c>
      <c r="L407">
        <v>4</v>
      </c>
      <c r="M407" t="s">
        <v>28</v>
      </c>
      <c r="N407" t="s">
        <v>47</v>
      </c>
      <c r="O407" t="b">
        <v>1</v>
      </c>
      <c r="P407" t="b">
        <v>0</v>
      </c>
      <c r="Q407">
        <v>7.5</v>
      </c>
      <c r="R407">
        <v>0.75</v>
      </c>
      <c r="S407" t="s">
        <v>488</v>
      </c>
      <c r="T407" t="s">
        <v>32</v>
      </c>
      <c r="U407">
        <v>9.6</v>
      </c>
      <c r="V407">
        <v>20.399999999999999</v>
      </c>
      <c r="W407">
        <f t="shared" si="20"/>
        <v>30</v>
      </c>
      <c r="X407" t="b">
        <v>0</v>
      </c>
      <c r="Y407">
        <v>6</v>
      </c>
      <c r="Z407">
        <v>2</v>
      </c>
      <c r="AA407">
        <v>18</v>
      </c>
      <c r="AB407">
        <v>28.844221105527641</v>
      </c>
    </row>
    <row r="408" spans="1:28" x14ac:dyDescent="0.25">
      <c r="A408" t="s">
        <v>492</v>
      </c>
      <c r="B408" t="s">
        <v>58</v>
      </c>
      <c r="C408" t="s">
        <v>212</v>
      </c>
      <c r="D408" s="1">
        <v>45631.84375</v>
      </c>
      <c r="E408" s="1">
        <v>45631.875</v>
      </c>
      <c r="F408" s="8">
        <f t="shared" si="18"/>
        <v>45631.84375</v>
      </c>
      <c r="G408" s="9">
        <f t="shared" si="19"/>
        <v>45631.875</v>
      </c>
      <c r="H408">
        <v>45</v>
      </c>
      <c r="I408" t="s">
        <v>36</v>
      </c>
      <c r="J408" t="s">
        <v>29</v>
      </c>
      <c r="K408">
        <v>4</v>
      </c>
      <c r="L408">
        <v>9</v>
      </c>
      <c r="M408" t="s">
        <v>38</v>
      </c>
      <c r="N408" t="s">
        <v>54</v>
      </c>
      <c r="O408" t="b">
        <v>1</v>
      </c>
      <c r="P408" t="b">
        <v>0</v>
      </c>
      <c r="Q408">
        <v>5</v>
      </c>
      <c r="R408">
        <v>0.44444444444444442</v>
      </c>
      <c r="S408" t="s">
        <v>488</v>
      </c>
      <c r="T408" t="s">
        <v>56</v>
      </c>
      <c r="U408">
        <v>21.6</v>
      </c>
      <c r="V408">
        <v>23.4</v>
      </c>
      <c r="W408">
        <f t="shared" si="20"/>
        <v>45</v>
      </c>
      <c r="X408" t="b">
        <v>1</v>
      </c>
      <c r="Y408">
        <v>12</v>
      </c>
      <c r="Z408">
        <v>3</v>
      </c>
      <c r="AA408">
        <v>20</v>
      </c>
      <c r="AB408">
        <v>30.286458333333329</v>
      </c>
    </row>
    <row r="409" spans="1:28" x14ac:dyDescent="0.25">
      <c r="A409" t="s">
        <v>493</v>
      </c>
      <c r="B409" t="s">
        <v>26</v>
      </c>
      <c r="C409" t="s">
        <v>218</v>
      </c>
      <c r="D409" s="1">
        <v>45632.75</v>
      </c>
      <c r="E409" s="1">
        <v>45632.763888888891</v>
      </c>
      <c r="F409" s="8">
        <f t="shared" si="18"/>
        <v>45632.75</v>
      </c>
      <c r="G409" s="9">
        <f t="shared" si="19"/>
        <v>45632.763888888891</v>
      </c>
      <c r="H409">
        <v>20</v>
      </c>
      <c r="I409" t="s">
        <v>28</v>
      </c>
      <c r="J409" t="s">
        <v>29</v>
      </c>
      <c r="K409">
        <v>2</v>
      </c>
      <c r="L409">
        <v>3</v>
      </c>
      <c r="M409" t="s">
        <v>46</v>
      </c>
      <c r="N409" t="s">
        <v>30</v>
      </c>
      <c r="O409" t="b">
        <v>1</v>
      </c>
      <c r="P409" t="b">
        <v>0</v>
      </c>
      <c r="Q409">
        <v>6.666666666666667</v>
      </c>
      <c r="R409">
        <v>0.66666666666666663</v>
      </c>
      <c r="S409" t="s">
        <v>488</v>
      </c>
      <c r="T409" t="s">
        <v>32</v>
      </c>
      <c r="U409">
        <v>7.1999999999999993</v>
      </c>
      <c r="V409">
        <v>12.8</v>
      </c>
      <c r="W409">
        <f t="shared" si="20"/>
        <v>20</v>
      </c>
      <c r="X409" t="b">
        <v>0</v>
      </c>
      <c r="Y409">
        <v>4</v>
      </c>
      <c r="Z409">
        <v>1</v>
      </c>
      <c r="AA409">
        <v>18</v>
      </c>
      <c r="AB409">
        <v>30.259433962264151</v>
      </c>
    </row>
    <row r="410" spans="1:28" x14ac:dyDescent="0.25">
      <c r="A410" t="s">
        <v>494</v>
      </c>
      <c r="B410" t="s">
        <v>34</v>
      </c>
      <c r="C410" t="s">
        <v>220</v>
      </c>
      <c r="D410" s="1">
        <v>45633.802083333343</v>
      </c>
      <c r="E410" s="1">
        <v>45633.822916666657</v>
      </c>
      <c r="F410" s="8">
        <f t="shared" si="18"/>
        <v>45633.802083333343</v>
      </c>
      <c r="G410" s="9">
        <f t="shared" si="19"/>
        <v>45633.822916666657</v>
      </c>
      <c r="H410">
        <v>30</v>
      </c>
      <c r="I410" t="s">
        <v>36</v>
      </c>
      <c r="J410" t="s">
        <v>37</v>
      </c>
      <c r="K410">
        <v>4</v>
      </c>
      <c r="L410">
        <v>6</v>
      </c>
      <c r="M410" t="s">
        <v>28</v>
      </c>
      <c r="N410" t="s">
        <v>39</v>
      </c>
      <c r="O410" t="b">
        <v>1</v>
      </c>
      <c r="P410" t="b">
        <v>1</v>
      </c>
      <c r="Q410">
        <v>5</v>
      </c>
      <c r="R410">
        <v>0.66666666666666663</v>
      </c>
      <c r="S410" t="s">
        <v>488</v>
      </c>
      <c r="T410" t="s">
        <v>32</v>
      </c>
      <c r="U410">
        <v>14.4</v>
      </c>
      <c r="V410">
        <v>15.6</v>
      </c>
      <c r="W410">
        <f t="shared" si="20"/>
        <v>30</v>
      </c>
      <c r="X410" t="b">
        <v>0</v>
      </c>
      <c r="Y410">
        <v>12</v>
      </c>
      <c r="Z410">
        <v>2</v>
      </c>
      <c r="AA410">
        <v>19</v>
      </c>
      <c r="AB410">
        <v>28.186274509803919</v>
      </c>
    </row>
    <row r="411" spans="1:28" x14ac:dyDescent="0.25">
      <c r="A411" t="s">
        <v>495</v>
      </c>
      <c r="B411" t="s">
        <v>50</v>
      </c>
      <c r="C411" t="s">
        <v>222</v>
      </c>
      <c r="D411" s="1">
        <v>45634.854166666657</v>
      </c>
      <c r="E411" s="1">
        <v>45634.881944444453</v>
      </c>
      <c r="F411" s="8">
        <f t="shared" si="18"/>
        <v>45634.854166666657</v>
      </c>
      <c r="G411" s="9">
        <f t="shared" si="19"/>
        <v>45634.881944444453</v>
      </c>
      <c r="H411">
        <v>40</v>
      </c>
      <c r="I411" t="s">
        <v>52</v>
      </c>
      <c r="J411" t="s">
        <v>53</v>
      </c>
      <c r="K411">
        <v>5</v>
      </c>
      <c r="L411">
        <v>8</v>
      </c>
      <c r="M411" t="s">
        <v>38</v>
      </c>
      <c r="N411" t="s">
        <v>389</v>
      </c>
      <c r="O411" t="b">
        <v>1</v>
      </c>
      <c r="P411" t="b">
        <v>1</v>
      </c>
      <c r="Q411">
        <v>5</v>
      </c>
      <c r="R411">
        <v>0.625</v>
      </c>
      <c r="S411" t="s">
        <v>488</v>
      </c>
      <c r="T411" t="s">
        <v>56</v>
      </c>
      <c r="U411">
        <v>19.2</v>
      </c>
      <c r="V411">
        <v>20.8</v>
      </c>
      <c r="W411">
        <f t="shared" si="20"/>
        <v>40</v>
      </c>
      <c r="X411" t="b">
        <v>1</v>
      </c>
      <c r="Y411">
        <v>20</v>
      </c>
      <c r="Z411">
        <v>3</v>
      </c>
      <c r="AA411">
        <v>20</v>
      </c>
      <c r="AB411">
        <v>29.948453608247419</v>
      </c>
    </row>
    <row r="412" spans="1:28" x14ac:dyDescent="0.25">
      <c r="A412" t="s">
        <v>496</v>
      </c>
      <c r="B412" t="s">
        <v>42</v>
      </c>
      <c r="C412" t="s">
        <v>224</v>
      </c>
      <c r="D412" s="1">
        <v>45635.78125</v>
      </c>
      <c r="E412" s="1">
        <v>45635.795138888891</v>
      </c>
      <c r="F412" s="8">
        <f t="shared" si="18"/>
        <v>45635.78125</v>
      </c>
      <c r="G412" s="9">
        <f t="shared" si="19"/>
        <v>45635.795138888891</v>
      </c>
      <c r="H412">
        <v>20</v>
      </c>
      <c r="I412" t="s">
        <v>44</v>
      </c>
      <c r="J412" t="s">
        <v>45</v>
      </c>
      <c r="K412">
        <v>1</v>
      </c>
      <c r="L412">
        <v>2.5</v>
      </c>
      <c r="M412" t="s">
        <v>46</v>
      </c>
      <c r="N412" t="s">
        <v>54</v>
      </c>
      <c r="O412" t="b">
        <v>1</v>
      </c>
      <c r="P412" t="b">
        <v>0</v>
      </c>
      <c r="Q412">
        <v>8</v>
      </c>
      <c r="R412">
        <v>0.4</v>
      </c>
      <c r="S412" t="s">
        <v>488</v>
      </c>
      <c r="T412" t="s">
        <v>56</v>
      </c>
      <c r="U412">
        <v>6</v>
      </c>
      <c r="V412">
        <v>14</v>
      </c>
      <c r="W412">
        <f t="shared" si="20"/>
        <v>20</v>
      </c>
      <c r="X412" t="b">
        <v>0</v>
      </c>
      <c r="Y412">
        <v>1</v>
      </c>
      <c r="Z412">
        <v>1</v>
      </c>
      <c r="AA412">
        <v>18</v>
      </c>
      <c r="AB412">
        <v>28.844221105527641</v>
      </c>
    </row>
    <row r="413" spans="1:28" x14ac:dyDescent="0.25">
      <c r="A413" t="s">
        <v>497</v>
      </c>
      <c r="B413" t="s">
        <v>58</v>
      </c>
      <c r="C413" t="s">
        <v>79</v>
      </c>
      <c r="D413" s="1">
        <v>45636.791666666657</v>
      </c>
      <c r="E413" s="1">
        <v>45636.826388888891</v>
      </c>
      <c r="F413" s="8">
        <f t="shared" si="18"/>
        <v>45636.791666666657</v>
      </c>
      <c r="G413" s="9">
        <f t="shared" si="19"/>
        <v>45636.826388888891</v>
      </c>
      <c r="H413">
        <v>50</v>
      </c>
      <c r="I413" t="s">
        <v>36</v>
      </c>
      <c r="J413" t="s">
        <v>37</v>
      </c>
      <c r="K413">
        <v>4</v>
      </c>
      <c r="L413">
        <v>10</v>
      </c>
      <c r="M413" t="s">
        <v>38</v>
      </c>
      <c r="N413" t="s">
        <v>30</v>
      </c>
      <c r="O413" t="b">
        <v>1</v>
      </c>
      <c r="P413" t="b">
        <v>0</v>
      </c>
      <c r="Q413">
        <v>5</v>
      </c>
      <c r="R413">
        <v>0.4</v>
      </c>
      <c r="S413" t="s">
        <v>488</v>
      </c>
      <c r="T413" t="s">
        <v>32</v>
      </c>
      <c r="U413">
        <v>24</v>
      </c>
      <c r="V413">
        <v>26</v>
      </c>
      <c r="W413">
        <f t="shared" si="20"/>
        <v>50</v>
      </c>
      <c r="X413" t="b">
        <v>1</v>
      </c>
      <c r="Y413">
        <v>12</v>
      </c>
      <c r="Z413">
        <v>3</v>
      </c>
      <c r="AA413">
        <v>19</v>
      </c>
      <c r="AB413">
        <v>30.286458333333329</v>
      </c>
    </row>
    <row r="414" spans="1:28" x14ac:dyDescent="0.25">
      <c r="A414" t="s">
        <v>498</v>
      </c>
      <c r="B414" t="s">
        <v>26</v>
      </c>
      <c r="C414" t="s">
        <v>27</v>
      </c>
      <c r="D414" s="1">
        <v>45637.75</v>
      </c>
      <c r="E414" s="1">
        <v>45637.763888888891</v>
      </c>
      <c r="F414" s="8">
        <f t="shared" si="18"/>
        <v>45637.75</v>
      </c>
      <c r="G414" s="9">
        <f t="shared" si="19"/>
        <v>45637.763888888891</v>
      </c>
      <c r="H414">
        <v>20</v>
      </c>
      <c r="I414" t="s">
        <v>28</v>
      </c>
      <c r="J414" t="s">
        <v>29</v>
      </c>
      <c r="K414">
        <v>2</v>
      </c>
      <c r="L414">
        <v>3</v>
      </c>
      <c r="M414" t="s">
        <v>46</v>
      </c>
      <c r="N414" t="s">
        <v>227</v>
      </c>
      <c r="O414" t="b">
        <v>1</v>
      </c>
      <c r="P414" t="b">
        <v>0</v>
      </c>
      <c r="Q414">
        <v>6.666666666666667</v>
      </c>
      <c r="R414">
        <v>0.66666666666666663</v>
      </c>
      <c r="S414" t="s">
        <v>488</v>
      </c>
      <c r="T414" t="s">
        <v>56</v>
      </c>
      <c r="U414">
        <v>7.1999999999999993</v>
      </c>
      <c r="V414">
        <v>12.8</v>
      </c>
      <c r="W414">
        <f t="shared" si="20"/>
        <v>20</v>
      </c>
      <c r="X414" t="b">
        <v>0</v>
      </c>
      <c r="Y414">
        <v>4</v>
      </c>
      <c r="Z414">
        <v>1</v>
      </c>
      <c r="AA414">
        <v>18</v>
      </c>
      <c r="AB414">
        <v>30.259433962264151</v>
      </c>
    </row>
    <row r="415" spans="1:28" x14ac:dyDescent="0.25">
      <c r="A415" t="s">
        <v>499</v>
      </c>
      <c r="B415" t="s">
        <v>26</v>
      </c>
      <c r="C415" t="s">
        <v>51</v>
      </c>
      <c r="D415" s="1">
        <v>45638.833333333343</v>
      </c>
      <c r="E415" s="1">
        <v>45638.847222222219</v>
      </c>
      <c r="F415" s="8">
        <f t="shared" si="18"/>
        <v>45638.833333333343</v>
      </c>
      <c r="G415" s="9">
        <f t="shared" si="19"/>
        <v>45638.847222222219</v>
      </c>
      <c r="H415">
        <v>20</v>
      </c>
      <c r="I415" t="s">
        <v>28</v>
      </c>
      <c r="J415" t="s">
        <v>500</v>
      </c>
      <c r="K415">
        <v>2</v>
      </c>
      <c r="L415">
        <v>3</v>
      </c>
      <c r="M415" t="s">
        <v>46</v>
      </c>
      <c r="N415" t="s">
        <v>30</v>
      </c>
      <c r="O415" t="b">
        <v>1</v>
      </c>
      <c r="P415" t="b">
        <v>0</v>
      </c>
      <c r="Q415">
        <v>6.666666666666667</v>
      </c>
      <c r="R415">
        <v>0.66666666666666663</v>
      </c>
      <c r="S415" t="s">
        <v>488</v>
      </c>
      <c r="T415" t="s">
        <v>32</v>
      </c>
      <c r="U415">
        <v>7.1999999999999993</v>
      </c>
      <c r="V415">
        <v>12.8</v>
      </c>
      <c r="W415">
        <f t="shared" si="20"/>
        <v>20</v>
      </c>
      <c r="X415" t="b">
        <v>0</v>
      </c>
      <c r="Y415">
        <v>4</v>
      </c>
      <c r="Z415">
        <v>1</v>
      </c>
      <c r="AA415">
        <v>20</v>
      </c>
      <c r="AB415">
        <v>30.259433962264151</v>
      </c>
    </row>
    <row r="416" spans="1:28" x14ac:dyDescent="0.25">
      <c r="A416" t="s">
        <v>501</v>
      </c>
      <c r="B416" t="s">
        <v>34</v>
      </c>
      <c r="C416" t="s">
        <v>43</v>
      </c>
      <c r="D416" s="1">
        <v>45639.802083333343</v>
      </c>
      <c r="E416" s="1">
        <v>45639.822916666657</v>
      </c>
      <c r="F416" s="8">
        <f t="shared" si="18"/>
        <v>45639.802083333343</v>
      </c>
      <c r="G416" s="9">
        <f t="shared" si="19"/>
        <v>45639.822916666657</v>
      </c>
      <c r="H416">
        <v>30</v>
      </c>
      <c r="I416" t="s">
        <v>36</v>
      </c>
      <c r="J416" t="s">
        <v>502</v>
      </c>
      <c r="K416">
        <v>4</v>
      </c>
      <c r="L416">
        <v>6</v>
      </c>
      <c r="M416" t="s">
        <v>28</v>
      </c>
      <c r="N416" t="s">
        <v>47</v>
      </c>
      <c r="O416" t="b">
        <v>1</v>
      </c>
      <c r="P416" t="b">
        <v>0</v>
      </c>
      <c r="Q416">
        <v>5</v>
      </c>
      <c r="R416">
        <v>0.66666666666666663</v>
      </c>
      <c r="S416" t="s">
        <v>488</v>
      </c>
      <c r="T416" t="s">
        <v>32</v>
      </c>
      <c r="U416">
        <v>14.4</v>
      </c>
      <c r="V416">
        <v>15.6</v>
      </c>
      <c r="W416">
        <f t="shared" si="20"/>
        <v>30</v>
      </c>
      <c r="X416" t="b">
        <v>0</v>
      </c>
      <c r="Y416">
        <v>12</v>
      </c>
      <c r="Z416">
        <v>2</v>
      </c>
      <c r="AA416">
        <v>19</v>
      </c>
      <c r="AB416">
        <v>28.186274509803919</v>
      </c>
    </row>
    <row r="417" spans="1:28" x14ac:dyDescent="0.25">
      <c r="A417" t="s">
        <v>503</v>
      </c>
      <c r="B417" t="s">
        <v>50</v>
      </c>
      <c r="C417" t="s">
        <v>35</v>
      </c>
      <c r="D417" s="1">
        <v>45640.854166666657</v>
      </c>
      <c r="E417" s="1">
        <v>45640.881944444453</v>
      </c>
      <c r="F417" s="8">
        <f t="shared" si="18"/>
        <v>45640.854166666657</v>
      </c>
      <c r="G417" s="9">
        <f t="shared" si="19"/>
        <v>45640.881944444453</v>
      </c>
      <c r="H417">
        <v>40</v>
      </c>
      <c r="I417" t="s">
        <v>52</v>
      </c>
      <c r="J417" t="s">
        <v>53</v>
      </c>
      <c r="K417">
        <v>5</v>
      </c>
      <c r="L417">
        <v>8</v>
      </c>
      <c r="M417" t="s">
        <v>38</v>
      </c>
      <c r="N417" t="s">
        <v>389</v>
      </c>
      <c r="O417" t="b">
        <v>1</v>
      </c>
      <c r="P417" t="b">
        <v>1</v>
      </c>
      <c r="Q417">
        <v>5</v>
      </c>
      <c r="R417">
        <v>0.625</v>
      </c>
      <c r="S417" t="s">
        <v>488</v>
      </c>
      <c r="T417" t="s">
        <v>56</v>
      </c>
      <c r="U417">
        <v>19.2</v>
      </c>
      <c r="V417">
        <v>20.8</v>
      </c>
      <c r="W417">
        <f t="shared" si="20"/>
        <v>40</v>
      </c>
      <c r="X417" t="b">
        <v>1</v>
      </c>
      <c r="Y417">
        <v>20</v>
      </c>
      <c r="Z417">
        <v>3</v>
      </c>
      <c r="AA417">
        <v>20</v>
      </c>
      <c r="AB417">
        <v>29.948453608247419</v>
      </c>
    </row>
    <row r="418" spans="1:28" x14ac:dyDescent="0.25">
      <c r="A418" t="s">
        <v>504</v>
      </c>
      <c r="B418" t="s">
        <v>42</v>
      </c>
      <c r="C418" t="s">
        <v>69</v>
      </c>
      <c r="D418" s="1">
        <v>45641.78125</v>
      </c>
      <c r="E418" s="1">
        <v>45641.795138888891</v>
      </c>
      <c r="F418" s="8">
        <f t="shared" si="18"/>
        <v>45641.78125</v>
      </c>
      <c r="G418" s="9">
        <f t="shared" si="19"/>
        <v>45641.795138888891</v>
      </c>
      <c r="H418">
        <v>20</v>
      </c>
      <c r="I418" t="s">
        <v>44</v>
      </c>
      <c r="J418" t="s">
        <v>45</v>
      </c>
      <c r="K418">
        <v>1</v>
      </c>
      <c r="L418">
        <v>2.5</v>
      </c>
      <c r="M418" t="s">
        <v>46</v>
      </c>
      <c r="N418" t="s">
        <v>54</v>
      </c>
      <c r="O418" t="b">
        <v>1</v>
      </c>
      <c r="P418" t="b">
        <v>1</v>
      </c>
      <c r="Q418">
        <v>8</v>
      </c>
      <c r="R418">
        <v>0.4</v>
      </c>
      <c r="S418" t="s">
        <v>488</v>
      </c>
      <c r="T418" t="s">
        <v>56</v>
      </c>
      <c r="U418">
        <v>6</v>
      </c>
      <c r="V418">
        <v>14</v>
      </c>
      <c r="W418">
        <f t="shared" si="20"/>
        <v>20</v>
      </c>
      <c r="X418" t="b">
        <v>0</v>
      </c>
      <c r="Y418">
        <v>1</v>
      </c>
      <c r="Z418">
        <v>1</v>
      </c>
      <c r="AA418">
        <v>18</v>
      </c>
      <c r="AB418">
        <v>28.844221105527641</v>
      </c>
    </row>
    <row r="419" spans="1:28" x14ac:dyDescent="0.25">
      <c r="A419" t="s">
        <v>505</v>
      </c>
      <c r="B419" t="s">
        <v>58</v>
      </c>
      <c r="C419" t="s">
        <v>71</v>
      </c>
      <c r="D419" s="1">
        <v>45642.791666666657</v>
      </c>
      <c r="E419" s="1">
        <v>45642.826388888891</v>
      </c>
      <c r="F419" s="8">
        <f t="shared" si="18"/>
        <v>45642.791666666657</v>
      </c>
      <c r="G419" s="9">
        <f t="shared" si="19"/>
        <v>45642.826388888891</v>
      </c>
      <c r="H419">
        <v>50</v>
      </c>
      <c r="I419" t="s">
        <v>36</v>
      </c>
      <c r="J419" t="s">
        <v>37</v>
      </c>
      <c r="K419">
        <v>4</v>
      </c>
      <c r="L419">
        <v>10</v>
      </c>
      <c r="M419" t="s">
        <v>38</v>
      </c>
      <c r="N419" t="s">
        <v>30</v>
      </c>
      <c r="O419" t="b">
        <v>1</v>
      </c>
      <c r="P419" t="b">
        <v>0</v>
      </c>
      <c r="Q419">
        <v>5</v>
      </c>
      <c r="R419">
        <v>0.4</v>
      </c>
      <c r="S419" t="s">
        <v>488</v>
      </c>
      <c r="T419" t="s">
        <v>32</v>
      </c>
      <c r="U419">
        <v>24</v>
      </c>
      <c r="V419">
        <v>26</v>
      </c>
      <c r="W419">
        <f t="shared" si="20"/>
        <v>50</v>
      </c>
      <c r="X419" t="b">
        <v>1</v>
      </c>
      <c r="Y419">
        <v>12</v>
      </c>
      <c r="Z419">
        <v>3</v>
      </c>
      <c r="AA419">
        <v>19</v>
      </c>
      <c r="AB419">
        <v>30.286458333333329</v>
      </c>
    </row>
    <row r="420" spans="1:28" x14ac:dyDescent="0.25">
      <c r="A420" t="s">
        <v>506</v>
      </c>
      <c r="B420" t="s">
        <v>26</v>
      </c>
      <c r="C420" t="s">
        <v>51</v>
      </c>
      <c r="D420" s="1">
        <v>45643.833333333343</v>
      </c>
      <c r="E420" s="1">
        <v>45643.857638888891</v>
      </c>
      <c r="F420" s="8">
        <f t="shared" si="18"/>
        <v>45643.833333333343</v>
      </c>
      <c r="G420" s="9">
        <f t="shared" si="19"/>
        <v>45643.857638888891</v>
      </c>
      <c r="H420">
        <v>35</v>
      </c>
      <c r="I420" t="s">
        <v>28</v>
      </c>
      <c r="J420" t="s">
        <v>476</v>
      </c>
      <c r="K420">
        <v>3</v>
      </c>
      <c r="L420">
        <v>5.5</v>
      </c>
      <c r="M420" t="s">
        <v>28</v>
      </c>
      <c r="N420" t="s">
        <v>39</v>
      </c>
      <c r="O420" t="b">
        <v>1</v>
      </c>
      <c r="P420" t="b">
        <v>0</v>
      </c>
      <c r="Q420">
        <v>6.3636363636363633</v>
      </c>
      <c r="R420">
        <v>0.54545454545454541</v>
      </c>
      <c r="S420" t="s">
        <v>488</v>
      </c>
      <c r="T420" t="s">
        <v>32</v>
      </c>
      <c r="U420">
        <v>13.2</v>
      </c>
      <c r="V420">
        <v>21.8</v>
      </c>
      <c r="W420">
        <f t="shared" si="20"/>
        <v>35</v>
      </c>
      <c r="X420" t="b">
        <v>1</v>
      </c>
      <c r="Y420">
        <v>6</v>
      </c>
      <c r="Z420">
        <v>2</v>
      </c>
      <c r="AA420">
        <v>20</v>
      </c>
      <c r="AB420">
        <v>30.259433962264151</v>
      </c>
    </row>
    <row r="421" spans="1:28" x14ac:dyDescent="0.25">
      <c r="A421" t="s">
        <v>507</v>
      </c>
      <c r="B421" t="s">
        <v>34</v>
      </c>
      <c r="C421" t="s">
        <v>77</v>
      </c>
      <c r="D421" s="1">
        <v>45644.770833333343</v>
      </c>
      <c r="E421" s="1">
        <v>45644.784722222219</v>
      </c>
      <c r="F421" s="8">
        <f t="shared" si="18"/>
        <v>45644.770833333343</v>
      </c>
      <c r="G421" s="9">
        <f t="shared" si="19"/>
        <v>45644.784722222219</v>
      </c>
      <c r="H421">
        <v>20</v>
      </c>
      <c r="I421" t="s">
        <v>44</v>
      </c>
      <c r="J421" t="s">
        <v>45</v>
      </c>
      <c r="K421">
        <v>2</v>
      </c>
      <c r="L421">
        <v>2</v>
      </c>
      <c r="M421" t="s">
        <v>46</v>
      </c>
      <c r="N421" t="s">
        <v>47</v>
      </c>
      <c r="O421" t="b">
        <v>1</v>
      </c>
      <c r="P421" t="b">
        <v>0</v>
      </c>
      <c r="Q421">
        <v>10</v>
      </c>
      <c r="R421">
        <v>1</v>
      </c>
      <c r="S421" t="s">
        <v>488</v>
      </c>
      <c r="T421" t="s">
        <v>32</v>
      </c>
      <c r="U421">
        <v>4.8</v>
      </c>
      <c r="V421">
        <v>15.2</v>
      </c>
      <c r="W421">
        <f t="shared" si="20"/>
        <v>20</v>
      </c>
      <c r="X421" t="b">
        <v>0</v>
      </c>
      <c r="Y421">
        <v>2</v>
      </c>
      <c r="Z421">
        <v>1</v>
      </c>
      <c r="AA421">
        <v>18</v>
      </c>
      <c r="AB421">
        <v>28.186274509803919</v>
      </c>
    </row>
    <row r="422" spans="1:28" x14ac:dyDescent="0.25">
      <c r="A422" t="s">
        <v>508</v>
      </c>
      <c r="B422" t="s">
        <v>50</v>
      </c>
      <c r="C422" t="s">
        <v>79</v>
      </c>
      <c r="D422" s="1">
        <v>45645.822916666657</v>
      </c>
      <c r="E422" s="1">
        <v>45645.850694444453</v>
      </c>
      <c r="F422" s="8">
        <f t="shared" si="18"/>
        <v>45645.822916666657</v>
      </c>
      <c r="G422" s="9">
        <f t="shared" si="19"/>
        <v>45645.850694444453</v>
      </c>
      <c r="H422">
        <v>40</v>
      </c>
      <c r="I422" t="s">
        <v>52</v>
      </c>
      <c r="J422" t="s">
        <v>479</v>
      </c>
      <c r="K422">
        <v>5</v>
      </c>
      <c r="L422">
        <v>7.5</v>
      </c>
      <c r="M422" t="s">
        <v>38</v>
      </c>
      <c r="N422" t="s">
        <v>30</v>
      </c>
      <c r="O422" t="b">
        <v>1</v>
      </c>
      <c r="P422" t="b">
        <v>0</v>
      </c>
      <c r="Q422">
        <v>5.333333333333333</v>
      </c>
      <c r="R422">
        <v>0.66666666666666663</v>
      </c>
      <c r="S422" t="s">
        <v>488</v>
      </c>
      <c r="T422" t="s">
        <v>32</v>
      </c>
      <c r="U422">
        <v>18</v>
      </c>
      <c r="V422">
        <v>22</v>
      </c>
      <c r="W422">
        <f t="shared" si="20"/>
        <v>40</v>
      </c>
      <c r="X422" t="b">
        <v>1</v>
      </c>
      <c r="Y422">
        <v>20</v>
      </c>
      <c r="Z422">
        <v>3</v>
      </c>
      <c r="AA422">
        <v>19</v>
      </c>
      <c r="AB422">
        <v>29.948453608247419</v>
      </c>
    </row>
    <row r="423" spans="1:28" x14ac:dyDescent="0.25">
      <c r="A423" t="s">
        <v>509</v>
      </c>
      <c r="B423" t="s">
        <v>42</v>
      </c>
      <c r="C423" t="s">
        <v>59</v>
      </c>
      <c r="D423" s="1">
        <v>45646.75</v>
      </c>
      <c r="E423" s="1">
        <v>45646.770833333343</v>
      </c>
      <c r="F423" s="8">
        <f t="shared" si="18"/>
        <v>45646.75</v>
      </c>
      <c r="G423" s="9">
        <f t="shared" si="19"/>
        <v>45646.770833333343</v>
      </c>
      <c r="H423">
        <v>30</v>
      </c>
      <c r="I423" t="s">
        <v>28</v>
      </c>
      <c r="J423" t="s">
        <v>37</v>
      </c>
      <c r="K423">
        <v>3</v>
      </c>
      <c r="L423">
        <v>4</v>
      </c>
      <c r="M423" t="s">
        <v>28</v>
      </c>
      <c r="N423" t="s">
        <v>30</v>
      </c>
      <c r="O423" t="b">
        <v>1</v>
      </c>
      <c r="P423" t="b">
        <v>0</v>
      </c>
      <c r="Q423">
        <v>7.5</v>
      </c>
      <c r="R423">
        <v>0.75</v>
      </c>
      <c r="S423" t="s">
        <v>488</v>
      </c>
      <c r="T423" t="s">
        <v>32</v>
      </c>
      <c r="U423">
        <v>9.6</v>
      </c>
      <c r="V423">
        <v>20.399999999999999</v>
      </c>
      <c r="W423">
        <f t="shared" si="20"/>
        <v>30</v>
      </c>
      <c r="X423" t="b">
        <v>0</v>
      </c>
      <c r="Y423">
        <v>6</v>
      </c>
      <c r="Z423">
        <v>2</v>
      </c>
      <c r="AA423">
        <v>18</v>
      </c>
      <c r="AB423">
        <v>28.844221105527641</v>
      </c>
    </row>
    <row r="424" spans="1:28" x14ac:dyDescent="0.25">
      <c r="A424" t="s">
        <v>510</v>
      </c>
      <c r="B424" t="s">
        <v>58</v>
      </c>
      <c r="C424" t="s">
        <v>75</v>
      </c>
      <c r="D424" s="1">
        <v>45647.84375</v>
      </c>
      <c r="E424" s="1">
        <v>45647.875</v>
      </c>
      <c r="F424" s="8">
        <f t="shared" si="18"/>
        <v>45647.84375</v>
      </c>
      <c r="G424" s="9">
        <f t="shared" si="19"/>
        <v>45647.875</v>
      </c>
      <c r="H424">
        <v>45</v>
      </c>
      <c r="I424" t="s">
        <v>36</v>
      </c>
      <c r="J424" t="s">
        <v>29</v>
      </c>
      <c r="K424">
        <v>4</v>
      </c>
      <c r="L424">
        <v>9</v>
      </c>
      <c r="M424" t="s">
        <v>38</v>
      </c>
      <c r="N424" t="s">
        <v>39</v>
      </c>
      <c r="O424" t="b">
        <v>1</v>
      </c>
      <c r="P424" t="b">
        <v>1</v>
      </c>
      <c r="Q424">
        <v>5</v>
      </c>
      <c r="R424">
        <v>0.44444444444444442</v>
      </c>
      <c r="S424" t="s">
        <v>488</v>
      </c>
      <c r="T424" t="s">
        <v>32</v>
      </c>
      <c r="U424">
        <v>21.6</v>
      </c>
      <c r="V424">
        <v>23.4</v>
      </c>
      <c r="W424">
        <f t="shared" si="20"/>
        <v>45</v>
      </c>
      <c r="X424" t="b">
        <v>1</v>
      </c>
      <c r="Y424">
        <v>12</v>
      </c>
      <c r="Z424">
        <v>3</v>
      </c>
      <c r="AA424">
        <v>20</v>
      </c>
      <c r="AB424">
        <v>30.286458333333329</v>
      </c>
    </row>
    <row r="425" spans="1:28" x14ac:dyDescent="0.25">
      <c r="A425" t="s">
        <v>511</v>
      </c>
      <c r="B425" t="s">
        <v>26</v>
      </c>
      <c r="C425" t="s">
        <v>51</v>
      </c>
      <c r="D425" s="1">
        <v>45638.833333333343</v>
      </c>
      <c r="E425" s="1">
        <v>45638.847222222219</v>
      </c>
      <c r="F425" s="8">
        <f t="shared" si="18"/>
        <v>45638.833333333343</v>
      </c>
      <c r="G425" s="9">
        <f t="shared" si="19"/>
        <v>45638.847222222219</v>
      </c>
      <c r="H425">
        <v>20</v>
      </c>
      <c r="I425" t="s">
        <v>28</v>
      </c>
      <c r="J425" t="s">
        <v>500</v>
      </c>
      <c r="K425">
        <v>2</v>
      </c>
      <c r="L425">
        <v>3</v>
      </c>
      <c r="M425" t="s">
        <v>46</v>
      </c>
      <c r="N425" t="s">
        <v>30</v>
      </c>
      <c r="O425" t="b">
        <v>1</v>
      </c>
      <c r="P425" t="b">
        <v>0</v>
      </c>
      <c r="Q425">
        <v>6.666666666666667</v>
      </c>
      <c r="R425">
        <v>0.66666666666666663</v>
      </c>
      <c r="S425" t="s">
        <v>488</v>
      </c>
      <c r="T425" t="s">
        <v>32</v>
      </c>
      <c r="U425">
        <v>7.1999999999999993</v>
      </c>
      <c r="V425">
        <v>12.8</v>
      </c>
      <c r="W425">
        <f t="shared" si="20"/>
        <v>20</v>
      </c>
      <c r="X425" t="b">
        <v>0</v>
      </c>
      <c r="Y425">
        <v>4</v>
      </c>
      <c r="Z425">
        <v>1</v>
      </c>
      <c r="AA425">
        <v>20</v>
      </c>
      <c r="AB425">
        <v>30.259433962264151</v>
      </c>
    </row>
    <row r="426" spans="1:28" x14ac:dyDescent="0.25">
      <c r="A426" t="s">
        <v>512</v>
      </c>
      <c r="B426" t="s">
        <v>34</v>
      </c>
      <c r="C426" t="s">
        <v>43</v>
      </c>
      <c r="D426" s="1">
        <v>45639.802083333343</v>
      </c>
      <c r="E426" s="1">
        <v>45639.822916666657</v>
      </c>
      <c r="F426" s="8">
        <f t="shared" si="18"/>
        <v>45639.802083333343</v>
      </c>
      <c r="G426" s="9">
        <f t="shared" si="19"/>
        <v>45639.822916666657</v>
      </c>
      <c r="H426">
        <v>30</v>
      </c>
      <c r="I426" t="s">
        <v>36</v>
      </c>
      <c r="J426" t="s">
        <v>502</v>
      </c>
      <c r="K426">
        <v>4</v>
      </c>
      <c r="L426">
        <v>6</v>
      </c>
      <c r="M426" t="s">
        <v>28</v>
      </c>
      <c r="N426" t="s">
        <v>47</v>
      </c>
      <c r="O426" t="b">
        <v>1</v>
      </c>
      <c r="P426" t="b">
        <v>0</v>
      </c>
      <c r="Q426">
        <v>5</v>
      </c>
      <c r="R426">
        <v>0.66666666666666663</v>
      </c>
      <c r="S426" t="s">
        <v>488</v>
      </c>
      <c r="T426" t="s">
        <v>32</v>
      </c>
      <c r="U426">
        <v>14.4</v>
      </c>
      <c r="V426">
        <v>15.6</v>
      </c>
      <c r="W426">
        <f t="shared" si="20"/>
        <v>30</v>
      </c>
      <c r="X426" t="b">
        <v>0</v>
      </c>
      <c r="Y426">
        <v>12</v>
      </c>
      <c r="Z426">
        <v>2</v>
      </c>
      <c r="AA426">
        <v>19</v>
      </c>
      <c r="AB426">
        <v>28.186274509803919</v>
      </c>
    </row>
    <row r="427" spans="1:28" x14ac:dyDescent="0.25">
      <c r="A427" t="s">
        <v>513</v>
      </c>
      <c r="B427" t="s">
        <v>50</v>
      </c>
      <c r="C427" t="s">
        <v>35</v>
      </c>
      <c r="D427" s="1">
        <v>45640.854166666657</v>
      </c>
      <c r="E427" s="1">
        <v>45640.881944444453</v>
      </c>
      <c r="F427" s="8">
        <f t="shared" si="18"/>
        <v>45640.854166666657</v>
      </c>
      <c r="G427" s="9">
        <f t="shared" si="19"/>
        <v>45640.881944444453</v>
      </c>
      <c r="H427">
        <v>40</v>
      </c>
      <c r="I427" t="s">
        <v>52</v>
      </c>
      <c r="J427" t="s">
        <v>53</v>
      </c>
      <c r="K427">
        <v>5</v>
      </c>
      <c r="L427">
        <v>8</v>
      </c>
      <c r="M427" t="s">
        <v>38</v>
      </c>
      <c r="N427" t="s">
        <v>389</v>
      </c>
      <c r="O427" t="b">
        <v>1</v>
      </c>
      <c r="P427" t="b">
        <v>1</v>
      </c>
      <c r="Q427">
        <v>5</v>
      </c>
      <c r="R427">
        <v>0.625</v>
      </c>
      <c r="S427" t="s">
        <v>488</v>
      </c>
      <c r="T427" t="s">
        <v>56</v>
      </c>
      <c r="U427">
        <v>19.2</v>
      </c>
      <c r="V427">
        <v>20.8</v>
      </c>
      <c r="W427">
        <f t="shared" si="20"/>
        <v>40</v>
      </c>
      <c r="X427" t="b">
        <v>1</v>
      </c>
      <c r="Y427">
        <v>20</v>
      </c>
      <c r="Z427">
        <v>3</v>
      </c>
      <c r="AA427">
        <v>20</v>
      </c>
      <c r="AB427">
        <v>29.948453608247419</v>
      </c>
    </row>
    <row r="428" spans="1:28" x14ac:dyDescent="0.25">
      <c r="A428" t="s">
        <v>514</v>
      </c>
      <c r="B428" t="s">
        <v>42</v>
      </c>
      <c r="C428" t="s">
        <v>69</v>
      </c>
      <c r="D428" s="1">
        <v>45641.78125</v>
      </c>
      <c r="E428" s="1">
        <v>45641.795138888891</v>
      </c>
      <c r="F428" s="8">
        <f t="shared" si="18"/>
        <v>45641.78125</v>
      </c>
      <c r="G428" s="9">
        <f t="shared" si="19"/>
        <v>45641.795138888891</v>
      </c>
      <c r="H428">
        <v>20</v>
      </c>
      <c r="I428" t="s">
        <v>44</v>
      </c>
      <c r="J428" t="s">
        <v>45</v>
      </c>
      <c r="K428">
        <v>1</v>
      </c>
      <c r="L428">
        <v>2.5</v>
      </c>
      <c r="M428" t="s">
        <v>46</v>
      </c>
      <c r="N428" t="s">
        <v>54</v>
      </c>
      <c r="O428" t="b">
        <v>1</v>
      </c>
      <c r="P428" t="b">
        <v>1</v>
      </c>
      <c r="Q428">
        <v>8</v>
      </c>
      <c r="R428">
        <v>0.4</v>
      </c>
      <c r="S428" t="s">
        <v>488</v>
      </c>
      <c r="T428" t="s">
        <v>56</v>
      </c>
      <c r="U428">
        <v>6</v>
      </c>
      <c r="V428">
        <v>14</v>
      </c>
      <c r="W428">
        <f t="shared" si="20"/>
        <v>20</v>
      </c>
      <c r="X428" t="b">
        <v>0</v>
      </c>
      <c r="Y428">
        <v>1</v>
      </c>
      <c r="Z428">
        <v>1</v>
      </c>
      <c r="AA428">
        <v>18</v>
      </c>
      <c r="AB428">
        <v>28.844221105527641</v>
      </c>
    </row>
    <row r="429" spans="1:28" x14ac:dyDescent="0.25">
      <c r="A429" t="s">
        <v>515</v>
      </c>
      <c r="B429" t="s">
        <v>58</v>
      </c>
      <c r="C429" t="s">
        <v>71</v>
      </c>
      <c r="D429" s="1">
        <v>45642.791666666657</v>
      </c>
      <c r="E429" s="1">
        <v>45642.826388888891</v>
      </c>
      <c r="F429" s="8">
        <f t="shared" si="18"/>
        <v>45642.791666666657</v>
      </c>
      <c r="G429" s="9">
        <f t="shared" si="19"/>
        <v>45642.826388888891</v>
      </c>
      <c r="H429">
        <v>50</v>
      </c>
      <c r="I429" t="s">
        <v>36</v>
      </c>
      <c r="J429" t="s">
        <v>37</v>
      </c>
      <c r="K429">
        <v>4</v>
      </c>
      <c r="L429">
        <v>10</v>
      </c>
      <c r="M429" t="s">
        <v>38</v>
      </c>
      <c r="N429" t="s">
        <v>30</v>
      </c>
      <c r="O429" t="b">
        <v>1</v>
      </c>
      <c r="P429" t="b">
        <v>0</v>
      </c>
      <c r="Q429">
        <v>5</v>
      </c>
      <c r="R429">
        <v>0.4</v>
      </c>
      <c r="S429" t="s">
        <v>488</v>
      </c>
      <c r="T429" t="s">
        <v>32</v>
      </c>
      <c r="U429">
        <v>24</v>
      </c>
      <c r="V429">
        <v>26</v>
      </c>
      <c r="W429">
        <f t="shared" si="20"/>
        <v>50</v>
      </c>
      <c r="X429" t="b">
        <v>1</v>
      </c>
      <c r="Y429">
        <v>12</v>
      </c>
      <c r="Z429">
        <v>3</v>
      </c>
      <c r="AA429">
        <v>19</v>
      </c>
      <c r="AB429">
        <v>30.286458333333329</v>
      </c>
    </row>
    <row r="430" spans="1:28" x14ac:dyDescent="0.25">
      <c r="A430" t="s">
        <v>516</v>
      </c>
      <c r="B430" t="s">
        <v>26</v>
      </c>
      <c r="C430" t="s">
        <v>51</v>
      </c>
      <c r="D430" s="1">
        <v>45643.833333333343</v>
      </c>
      <c r="E430" s="1">
        <v>45643.857638888891</v>
      </c>
      <c r="F430" s="8">
        <f t="shared" si="18"/>
        <v>45643.833333333343</v>
      </c>
      <c r="G430" s="9">
        <f t="shared" si="19"/>
        <v>45643.857638888891</v>
      </c>
      <c r="H430">
        <v>35</v>
      </c>
      <c r="I430" t="s">
        <v>28</v>
      </c>
      <c r="J430" t="s">
        <v>476</v>
      </c>
      <c r="K430">
        <v>3</v>
      </c>
      <c r="L430">
        <v>5.5</v>
      </c>
      <c r="M430" t="s">
        <v>28</v>
      </c>
      <c r="N430" t="s">
        <v>39</v>
      </c>
      <c r="O430" t="b">
        <v>1</v>
      </c>
      <c r="P430" t="b">
        <v>0</v>
      </c>
      <c r="Q430">
        <v>6.3636363636363633</v>
      </c>
      <c r="R430">
        <v>0.54545454545454541</v>
      </c>
      <c r="S430" t="s">
        <v>488</v>
      </c>
      <c r="T430" t="s">
        <v>32</v>
      </c>
      <c r="U430">
        <v>13.2</v>
      </c>
      <c r="V430">
        <v>21.8</v>
      </c>
      <c r="W430">
        <f t="shared" si="20"/>
        <v>35</v>
      </c>
      <c r="X430" t="b">
        <v>1</v>
      </c>
      <c r="Y430">
        <v>6</v>
      </c>
      <c r="Z430">
        <v>2</v>
      </c>
      <c r="AA430">
        <v>20</v>
      </c>
      <c r="AB430">
        <v>30.259433962264151</v>
      </c>
    </row>
    <row r="431" spans="1:28" x14ac:dyDescent="0.25">
      <c r="A431" t="s">
        <v>517</v>
      </c>
      <c r="B431" t="s">
        <v>34</v>
      </c>
      <c r="C431" t="s">
        <v>77</v>
      </c>
      <c r="D431" s="1">
        <v>45644.770833333343</v>
      </c>
      <c r="E431" s="1">
        <v>45644.784722222219</v>
      </c>
      <c r="F431" s="8">
        <f t="shared" si="18"/>
        <v>45644.770833333343</v>
      </c>
      <c r="G431" s="9">
        <f t="shared" si="19"/>
        <v>45644.784722222219</v>
      </c>
      <c r="H431">
        <v>20</v>
      </c>
      <c r="I431" t="s">
        <v>44</v>
      </c>
      <c r="J431" t="s">
        <v>45</v>
      </c>
      <c r="K431">
        <v>2</v>
      </c>
      <c r="L431">
        <v>2</v>
      </c>
      <c r="M431" t="s">
        <v>46</v>
      </c>
      <c r="N431" t="s">
        <v>47</v>
      </c>
      <c r="O431" t="b">
        <v>1</v>
      </c>
      <c r="P431" t="b">
        <v>0</v>
      </c>
      <c r="Q431">
        <v>10</v>
      </c>
      <c r="R431">
        <v>1</v>
      </c>
      <c r="S431" t="s">
        <v>488</v>
      </c>
      <c r="T431" t="s">
        <v>32</v>
      </c>
      <c r="U431">
        <v>4.8</v>
      </c>
      <c r="V431">
        <v>15.2</v>
      </c>
      <c r="W431">
        <f t="shared" si="20"/>
        <v>20</v>
      </c>
      <c r="X431" t="b">
        <v>0</v>
      </c>
      <c r="Y431">
        <v>2</v>
      </c>
      <c r="Z431">
        <v>1</v>
      </c>
      <c r="AA431">
        <v>18</v>
      </c>
      <c r="AB431">
        <v>28.186274509803919</v>
      </c>
    </row>
    <row r="432" spans="1:28" x14ac:dyDescent="0.25">
      <c r="A432" t="s">
        <v>518</v>
      </c>
      <c r="B432" t="s">
        <v>50</v>
      </c>
      <c r="C432" t="s">
        <v>79</v>
      </c>
      <c r="D432" s="1">
        <v>45645.822916666657</v>
      </c>
      <c r="E432" s="1">
        <v>45645.850694444453</v>
      </c>
      <c r="F432" s="8">
        <f t="shared" si="18"/>
        <v>45645.822916666657</v>
      </c>
      <c r="G432" s="9">
        <f t="shared" si="19"/>
        <v>45645.850694444453</v>
      </c>
      <c r="H432">
        <v>40</v>
      </c>
      <c r="I432" t="s">
        <v>52</v>
      </c>
      <c r="J432" t="s">
        <v>479</v>
      </c>
      <c r="K432">
        <v>5</v>
      </c>
      <c r="L432">
        <v>7.5</v>
      </c>
      <c r="M432" t="s">
        <v>38</v>
      </c>
      <c r="N432" t="s">
        <v>30</v>
      </c>
      <c r="O432" t="b">
        <v>1</v>
      </c>
      <c r="P432" t="b">
        <v>0</v>
      </c>
      <c r="Q432">
        <v>5.333333333333333</v>
      </c>
      <c r="R432">
        <v>0.66666666666666663</v>
      </c>
      <c r="S432" t="s">
        <v>488</v>
      </c>
      <c r="T432" t="s">
        <v>32</v>
      </c>
      <c r="U432">
        <v>18</v>
      </c>
      <c r="V432">
        <v>22</v>
      </c>
      <c r="W432">
        <f t="shared" si="20"/>
        <v>40</v>
      </c>
      <c r="X432" t="b">
        <v>1</v>
      </c>
      <c r="Y432">
        <v>20</v>
      </c>
      <c r="Z432">
        <v>3</v>
      </c>
      <c r="AA432">
        <v>19</v>
      </c>
      <c r="AB432">
        <v>29.948453608247419</v>
      </c>
    </row>
    <row r="433" spans="1:28" x14ac:dyDescent="0.25">
      <c r="A433" t="s">
        <v>519</v>
      </c>
      <c r="B433" t="s">
        <v>42</v>
      </c>
      <c r="C433" t="s">
        <v>59</v>
      </c>
      <c r="D433" s="1">
        <v>45646.75</v>
      </c>
      <c r="E433" s="1">
        <v>45646.770833333343</v>
      </c>
      <c r="F433" s="8">
        <f t="shared" si="18"/>
        <v>45646.75</v>
      </c>
      <c r="G433" s="9">
        <f t="shared" si="19"/>
        <v>45646.770833333343</v>
      </c>
      <c r="H433">
        <v>30</v>
      </c>
      <c r="I433" t="s">
        <v>28</v>
      </c>
      <c r="J433" t="s">
        <v>37</v>
      </c>
      <c r="K433">
        <v>3</v>
      </c>
      <c r="L433">
        <v>4</v>
      </c>
      <c r="M433" t="s">
        <v>28</v>
      </c>
      <c r="N433" t="s">
        <v>30</v>
      </c>
      <c r="O433" t="b">
        <v>1</v>
      </c>
      <c r="P433" t="b">
        <v>0</v>
      </c>
      <c r="Q433">
        <v>7.5</v>
      </c>
      <c r="R433">
        <v>0.75</v>
      </c>
      <c r="S433" t="s">
        <v>488</v>
      </c>
      <c r="T433" t="s">
        <v>32</v>
      </c>
      <c r="U433">
        <v>9.6</v>
      </c>
      <c r="V433">
        <v>20.399999999999999</v>
      </c>
      <c r="W433">
        <f t="shared" si="20"/>
        <v>30</v>
      </c>
      <c r="X433" t="b">
        <v>0</v>
      </c>
      <c r="Y433">
        <v>6</v>
      </c>
      <c r="Z433">
        <v>2</v>
      </c>
      <c r="AA433">
        <v>18</v>
      </c>
      <c r="AB433">
        <v>28.844221105527641</v>
      </c>
    </row>
    <row r="434" spans="1:28" x14ac:dyDescent="0.25">
      <c r="A434" t="s">
        <v>520</v>
      </c>
      <c r="B434" t="s">
        <v>58</v>
      </c>
      <c r="C434" t="s">
        <v>75</v>
      </c>
      <c r="D434" s="1">
        <v>45647.84375</v>
      </c>
      <c r="E434" s="1">
        <v>45647.875</v>
      </c>
      <c r="F434" s="8">
        <f t="shared" si="18"/>
        <v>45647.84375</v>
      </c>
      <c r="G434" s="9">
        <f t="shared" si="19"/>
        <v>45647.875</v>
      </c>
      <c r="H434">
        <v>45</v>
      </c>
      <c r="I434" t="s">
        <v>36</v>
      </c>
      <c r="J434" t="s">
        <v>29</v>
      </c>
      <c r="K434">
        <v>4</v>
      </c>
      <c r="L434">
        <v>9</v>
      </c>
      <c r="M434" t="s">
        <v>38</v>
      </c>
      <c r="N434" t="s">
        <v>39</v>
      </c>
      <c r="O434" t="b">
        <v>1</v>
      </c>
      <c r="P434" t="b">
        <v>1</v>
      </c>
      <c r="Q434">
        <v>5</v>
      </c>
      <c r="R434">
        <v>0.44444444444444442</v>
      </c>
      <c r="S434" t="s">
        <v>488</v>
      </c>
      <c r="T434" t="s">
        <v>32</v>
      </c>
      <c r="U434">
        <v>21.6</v>
      </c>
      <c r="V434">
        <v>23.4</v>
      </c>
      <c r="W434">
        <f t="shared" si="20"/>
        <v>45</v>
      </c>
      <c r="X434" t="b">
        <v>1</v>
      </c>
      <c r="Y434">
        <v>12</v>
      </c>
      <c r="Z434">
        <v>3</v>
      </c>
      <c r="AA434">
        <v>20</v>
      </c>
      <c r="AB434">
        <v>30.286458333333329</v>
      </c>
    </row>
    <row r="435" spans="1:28" x14ac:dyDescent="0.25">
      <c r="A435" t="s">
        <v>521</v>
      </c>
      <c r="B435" t="s">
        <v>26</v>
      </c>
      <c r="C435" t="s">
        <v>200</v>
      </c>
      <c r="D435" s="1">
        <v>45648.75</v>
      </c>
      <c r="E435" s="1">
        <v>45648.763888888891</v>
      </c>
      <c r="F435" s="8">
        <f t="shared" si="18"/>
        <v>45648.75</v>
      </c>
      <c r="G435" s="9">
        <f t="shared" si="19"/>
        <v>45648.763888888891</v>
      </c>
      <c r="H435">
        <v>20</v>
      </c>
      <c r="I435" t="s">
        <v>28</v>
      </c>
      <c r="J435" t="s">
        <v>29</v>
      </c>
      <c r="K435">
        <v>2</v>
      </c>
      <c r="L435">
        <v>3</v>
      </c>
      <c r="M435" t="s">
        <v>46</v>
      </c>
      <c r="N435" t="s">
        <v>30</v>
      </c>
      <c r="O435" t="b">
        <v>1</v>
      </c>
      <c r="P435" t="b">
        <v>1</v>
      </c>
      <c r="Q435">
        <v>6.666666666666667</v>
      </c>
      <c r="R435">
        <v>0.66666666666666663</v>
      </c>
      <c r="S435" t="s">
        <v>488</v>
      </c>
      <c r="T435" t="s">
        <v>32</v>
      </c>
      <c r="U435">
        <v>7.1999999999999993</v>
      </c>
      <c r="V435">
        <v>12.8</v>
      </c>
      <c r="W435">
        <f t="shared" si="20"/>
        <v>20</v>
      </c>
      <c r="X435" t="b">
        <v>0</v>
      </c>
      <c r="Y435">
        <v>4</v>
      </c>
      <c r="Z435">
        <v>1</v>
      </c>
      <c r="AA435">
        <v>18</v>
      </c>
      <c r="AB435">
        <v>30.259433962264151</v>
      </c>
    </row>
    <row r="436" spans="1:28" x14ac:dyDescent="0.25">
      <c r="A436" t="s">
        <v>522</v>
      </c>
      <c r="B436" t="s">
        <v>34</v>
      </c>
      <c r="C436" t="s">
        <v>202</v>
      </c>
      <c r="D436" s="1">
        <v>45649.802083333343</v>
      </c>
      <c r="E436" s="1">
        <v>45649.822916666657</v>
      </c>
      <c r="F436" s="8">
        <f t="shared" si="18"/>
        <v>45649.802083333343</v>
      </c>
      <c r="G436" s="9">
        <f t="shared" si="19"/>
        <v>45649.822916666657</v>
      </c>
      <c r="H436">
        <v>30</v>
      </c>
      <c r="I436" t="s">
        <v>36</v>
      </c>
      <c r="J436" t="s">
        <v>37</v>
      </c>
      <c r="K436">
        <v>4</v>
      </c>
      <c r="L436">
        <v>6</v>
      </c>
      <c r="M436" t="s">
        <v>28</v>
      </c>
      <c r="N436" t="s">
        <v>54</v>
      </c>
      <c r="O436" t="b">
        <v>1</v>
      </c>
      <c r="P436" t="b">
        <v>0</v>
      </c>
      <c r="Q436">
        <v>5</v>
      </c>
      <c r="R436">
        <v>0.66666666666666663</v>
      </c>
      <c r="S436" t="s">
        <v>488</v>
      </c>
      <c r="T436" t="s">
        <v>56</v>
      </c>
      <c r="U436">
        <v>14.4</v>
      </c>
      <c r="V436">
        <v>15.6</v>
      </c>
      <c r="W436">
        <f t="shared" si="20"/>
        <v>30</v>
      </c>
      <c r="X436" t="b">
        <v>0</v>
      </c>
      <c r="Y436">
        <v>12</v>
      </c>
      <c r="Z436">
        <v>2</v>
      </c>
      <c r="AA436">
        <v>19</v>
      </c>
      <c r="AB436">
        <v>28.186274509803919</v>
      </c>
    </row>
    <row r="437" spans="1:28" x14ac:dyDescent="0.25">
      <c r="A437" t="s">
        <v>523</v>
      </c>
      <c r="B437" t="s">
        <v>50</v>
      </c>
      <c r="C437" t="s">
        <v>204</v>
      </c>
      <c r="D437" s="1">
        <v>45650.854166666657</v>
      </c>
      <c r="E437" s="1">
        <v>45650.881944444453</v>
      </c>
      <c r="F437" s="8">
        <f t="shared" si="18"/>
        <v>45650.854166666657</v>
      </c>
      <c r="G437" s="9">
        <f t="shared" si="19"/>
        <v>45650.881944444453</v>
      </c>
      <c r="H437">
        <v>40</v>
      </c>
      <c r="I437" t="s">
        <v>52</v>
      </c>
      <c r="J437" t="s">
        <v>53</v>
      </c>
      <c r="K437">
        <v>5</v>
      </c>
      <c r="L437">
        <v>8</v>
      </c>
      <c r="M437" t="s">
        <v>38</v>
      </c>
      <c r="N437" t="s">
        <v>30</v>
      </c>
      <c r="O437" t="b">
        <v>1</v>
      </c>
      <c r="P437" t="b">
        <v>0</v>
      </c>
      <c r="Q437">
        <v>5</v>
      </c>
      <c r="R437">
        <v>0.625</v>
      </c>
      <c r="S437" t="s">
        <v>488</v>
      </c>
      <c r="T437" t="s">
        <v>32</v>
      </c>
      <c r="U437">
        <v>19.2</v>
      </c>
      <c r="V437">
        <v>20.8</v>
      </c>
      <c r="W437">
        <f t="shared" si="20"/>
        <v>40</v>
      </c>
      <c r="X437" t="b">
        <v>1</v>
      </c>
      <c r="Y437">
        <v>20</v>
      </c>
      <c r="Z437">
        <v>3</v>
      </c>
      <c r="AA437">
        <v>20</v>
      </c>
      <c r="AB437">
        <v>29.948453608247419</v>
      </c>
    </row>
    <row r="438" spans="1:28" x14ac:dyDescent="0.25">
      <c r="A438" t="s">
        <v>524</v>
      </c>
      <c r="B438" t="s">
        <v>42</v>
      </c>
      <c r="C438" t="s">
        <v>206</v>
      </c>
      <c r="D438" s="1">
        <v>45651.78125</v>
      </c>
      <c r="E438" s="1">
        <v>45651.795138888891</v>
      </c>
      <c r="F438" s="8">
        <f t="shared" si="18"/>
        <v>45651.78125</v>
      </c>
      <c r="G438" s="9">
        <f t="shared" si="19"/>
        <v>45651.795138888891</v>
      </c>
      <c r="H438">
        <v>20</v>
      </c>
      <c r="I438" t="s">
        <v>44</v>
      </c>
      <c r="J438" t="s">
        <v>45</v>
      </c>
      <c r="K438">
        <v>1</v>
      </c>
      <c r="L438">
        <v>2.5</v>
      </c>
      <c r="M438" t="s">
        <v>46</v>
      </c>
      <c r="N438" t="s">
        <v>39</v>
      </c>
      <c r="O438" t="b">
        <v>1</v>
      </c>
      <c r="P438" t="b">
        <v>0</v>
      </c>
      <c r="Q438">
        <v>8</v>
      </c>
      <c r="R438">
        <v>0.4</v>
      </c>
      <c r="S438" t="s">
        <v>488</v>
      </c>
      <c r="T438" t="s">
        <v>32</v>
      </c>
      <c r="U438">
        <v>6</v>
      </c>
      <c r="V438">
        <v>14</v>
      </c>
      <c r="W438">
        <f t="shared" si="20"/>
        <v>20</v>
      </c>
      <c r="X438" t="b">
        <v>0</v>
      </c>
      <c r="Y438">
        <v>1</v>
      </c>
      <c r="Z438">
        <v>1</v>
      </c>
      <c r="AA438">
        <v>18</v>
      </c>
      <c r="AB438">
        <v>28.844221105527641</v>
      </c>
    </row>
    <row r="439" spans="1:28" x14ac:dyDescent="0.25">
      <c r="A439" t="s">
        <v>525</v>
      </c>
      <c r="B439" t="s">
        <v>58</v>
      </c>
      <c r="C439" t="s">
        <v>208</v>
      </c>
      <c r="D439" s="1">
        <v>45652.791666666657</v>
      </c>
      <c r="E439" s="1">
        <v>45652.826388888891</v>
      </c>
      <c r="F439" s="8">
        <f t="shared" si="18"/>
        <v>45652.791666666657</v>
      </c>
      <c r="G439" s="9">
        <f t="shared" si="19"/>
        <v>45652.826388888891</v>
      </c>
      <c r="H439">
        <v>50</v>
      </c>
      <c r="I439" t="s">
        <v>36</v>
      </c>
      <c r="J439" t="s">
        <v>37</v>
      </c>
      <c r="K439">
        <v>4</v>
      </c>
      <c r="L439">
        <v>10</v>
      </c>
      <c r="M439" t="s">
        <v>38</v>
      </c>
      <c r="N439" t="s">
        <v>30</v>
      </c>
      <c r="O439" t="b">
        <v>1</v>
      </c>
      <c r="P439" t="b">
        <v>0</v>
      </c>
      <c r="Q439">
        <v>5</v>
      </c>
      <c r="R439">
        <v>0.4</v>
      </c>
      <c r="S439" t="s">
        <v>488</v>
      </c>
      <c r="T439" t="s">
        <v>32</v>
      </c>
      <c r="U439">
        <v>24</v>
      </c>
      <c r="V439">
        <v>26</v>
      </c>
      <c r="W439">
        <f t="shared" si="20"/>
        <v>50</v>
      </c>
      <c r="X439" t="b">
        <v>1</v>
      </c>
      <c r="Y439">
        <v>12</v>
      </c>
      <c r="Z439">
        <v>3</v>
      </c>
      <c r="AA439">
        <v>19</v>
      </c>
      <c r="AB439">
        <v>30.286458333333329</v>
      </c>
    </row>
    <row r="440" spans="1:28" x14ac:dyDescent="0.25">
      <c r="A440" t="s">
        <v>526</v>
      </c>
      <c r="B440" t="s">
        <v>26</v>
      </c>
      <c r="C440" t="s">
        <v>210</v>
      </c>
      <c r="D440" s="1">
        <v>45653.833333333343</v>
      </c>
      <c r="E440" s="1">
        <v>45653.857638888891</v>
      </c>
      <c r="F440" s="8">
        <f t="shared" si="18"/>
        <v>45653.833333333343</v>
      </c>
      <c r="G440" s="9">
        <f t="shared" si="19"/>
        <v>45653.857638888891</v>
      </c>
      <c r="H440">
        <v>35</v>
      </c>
      <c r="I440" t="s">
        <v>28</v>
      </c>
      <c r="J440" t="s">
        <v>29</v>
      </c>
      <c r="K440">
        <v>3</v>
      </c>
      <c r="L440">
        <v>5.5</v>
      </c>
      <c r="M440" t="s">
        <v>28</v>
      </c>
      <c r="N440" t="s">
        <v>39</v>
      </c>
      <c r="O440" t="b">
        <v>1</v>
      </c>
      <c r="P440" t="b">
        <v>0</v>
      </c>
      <c r="Q440">
        <v>6.3636363636363633</v>
      </c>
      <c r="R440">
        <v>0.54545454545454541</v>
      </c>
      <c r="S440" t="s">
        <v>488</v>
      </c>
      <c r="T440" t="s">
        <v>32</v>
      </c>
      <c r="U440">
        <v>13.2</v>
      </c>
      <c r="V440">
        <v>21.8</v>
      </c>
      <c r="W440">
        <f t="shared" si="20"/>
        <v>35</v>
      </c>
      <c r="X440" t="b">
        <v>1</v>
      </c>
      <c r="Y440">
        <v>6</v>
      </c>
      <c r="Z440">
        <v>2</v>
      </c>
      <c r="AA440">
        <v>20</v>
      </c>
      <c r="AB440">
        <v>30.259433962264151</v>
      </c>
    </row>
    <row r="441" spans="1:28" x14ac:dyDescent="0.25">
      <c r="A441" t="s">
        <v>527</v>
      </c>
      <c r="B441" t="s">
        <v>34</v>
      </c>
      <c r="C441" t="s">
        <v>212</v>
      </c>
      <c r="D441" s="1">
        <v>45654.770833333343</v>
      </c>
      <c r="E441" s="1">
        <v>45654.784722222219</v>
      </c>
      <c r="F441" s="8">
        <f t="shared" si="18"/>
        <v>45654.770833333343</v>
      </c>
      <c r="G441" s="9">
        <f t="shared" si="19"/>
        <v>45654.784722222219</v>
      </c>
      <c r="H441">
        <v>20</v>
      </c>
      <c r="I441" t="s">
        <v>44</v>
      </c>
      <c r="J441" t="s">
        <v>45</v>
      </c>
      <c r="K441">
        <v>2</v>
      </c>
      <c r="L441">
        <v>2</v>
      </c>
      <c r="M441" t="s">
        <v>46</v>
      </c>
      <c r="N441" t="s">
        <v>47</v>
      </c>
      <c r="O441" t="b">
        <v>1</v>
      </c>
      <c r="P441" t="b">
        <v>1</v>
      </c>
      <c r="Q441">
        <v>10</v>
      </c>
      <c r="R441">
        <v>1</v>
      </c>
      <c r="S441" t="s">
        <v>488</v>
      </c>
      <c r="T441" t="s">
        <v>32</v>
      </c>
      <c r="U441">
        <v>4.8</v>
      </c>
      <c r="V441">
        <v>15.2</v>
      </c>
      <c r="W441">
        <f t="shared" si="20"/>
        <v>20</v>
      </c>
      <c r="X441" t="b">
        <v>0</v>
      </c>
      <c r="Y441">
        <v>2</v>
      </c>
      <c r="Z441">
        <v>1</v>
      </c>
      <c r="AA441">
        <v>18</v>
      </c>
      <c r="AB441">
        <v>28.186274509803919</v>
      </c>
    </row>
    <row r="442" spans="1:28" x14ac:dyDescent="0.25">
      <c r="A442" t="s">
        <v>528</v>
      </c>
      <c r="B442" t="s">
        <v>50</v>
      </c>
      <c r="C442" t="s">
        <v>214</v>
      </c>
      <c r="D442" s="1">
        <v>45655.822916666657</v>
      </c>
      <c r="E442" s="1">
        <v>45655.850694444453</v>
      </c>
      <c r="F442" s="8">
        <f t="shared" si="18"/>
        <v>45655.822916666657</v>
      </c>
      <c r="G442" s="9">
        <f t="shared" si="19"/>
        <v>45655.850694444453</v>
      </c>
      <c r="H442">
        <v>40</v>
      </c>
      <c r="I442" t="s">
        <v>52</v>
      </c>
      <c r="J442" t="s">
        <v>479</v>
      </c>
      <c r="K442">
        <v>5</v>
      </c>
      <c r="L442">
        <v>7.5</v>
      </c>
      <c r="M442" t="s">
        <v>38</v>
      </c>
      <c r="N442" t="s">
        <v>30</v>
      </c>
      <c r="O442" t="b">
        <v>1</v>
      </c>
      <c r="P442" t="b">
        <v>1</v>
      </c>
      <c r="Q442">
        <v>5.333333333333333</v>
      </c>
      <c r="R442">
        <v>0.66666666666666663</v>
      </c>
      <c r="S442" t="s">
        <v>488</v>
      </c>
      <c r="T442" t="s">
        <v>32</v>
      </c>
      <c r="U442">
        <v>18</v>
      </c>
      <c r="V442">
        <v>22</v>
      </c>
      <c r="W442">
        <f t="shared" si="20"/>
        <v>40</v>
      </c>
      <c r="X442" t="b">
        <v>1</v>
      </c>
      <c r="Y442">
        <v>20</v>
      </c>
      <c r="Z442">
        <v>3</v>
      </c>
      <c r="AA442">
        <v>19</v>
      </c>
      <c r="AB442">
        <v>29.948453608247419</v>
      </c>
    </row>
    <row r="443" spans="1:28" x14ac:dyDescent="0.25">
      <c r="A443" t="s">
        <v>529</v>
      </c>
      <c r="B443" t="s">
        <v>42</v>
      </c>
      <c r="C443" t="s">
        <v>67</v>
      </c>
      <c r="D443" s="1">
        <v>45656.75</v>
      </c>
      <c r="E443" s="1">
        <v>45656.770833333343</v>
      </c>
      <c r="F443" s="8">
        <f t="shared" si="18"/>
        <v>45656.75</v>
      </c>
      <c r="G443" s="9">
        <f t="shared" si="19"/>
        <v>45656.770833333343</v>
      </c>
      <c r="H443">
        <v>30</v>
      </c>
      <c r="I443" t="s">
        <v>28</v>
      </c>
      <c r="J443" t="s">
        <v>37</v>
      </c>
      <c r="K443">
        <v>3</v>
      </c>
      <c r="L443">
        <v>4</v>
      </c>
      <c r="M443" t="s">
        <v>28</v>
      </c>
      <c r="N443" t="s">
        <v>47</v>
      </c>
      <c r="O443" t="b">
        <v>1</v>
      </c>
      <c r="P443" t="b">
        <v>0</v>
      </c>
      <c r="Q443">
        <v>7.5</v>
      </c>
      <c r="R443">
        <v>0.75</v>
      </c>
      <c r="S443" t="s">
        <v>488</v>
      </c>
      <c r="T443" t="s">
        <v>32</v>
      </c>
      <c r="U443">
        <v>9.6</v>
      </c>
      <c r="V443">
        <v>20.399999999999999</v>
      </c>
      <c r="W443">
        <f t="shared" si="20"/>
        <v>30</v>
      </c>
      <c r="X443" t="b">
        <v>0</v>
      </c>
      <c r="Y443">
        <v>6</v>
      </c>
      <c r="Z443">
        <v>2</v>
      </c>
      <c r="AA443">
        <v>18</v>
      </c>
      <c r="AB443">
        <v>28.844221105527641</v>
      </c>
    </row>
    <row r="444" spans="1:28" x14ac:dyDescent="0.25">
      <c r="A444" t="s">
        <v>530</v>
      </c>
      <c r="B444" t="s">
        <v>58</v>
      </c>
      <c r="C444" t="s">
        <v>212</v>
      </c>
      <c r="D444" s="1">
        <v>45657.84375</v>
      </c>
      <c r="E444" s="1">
        <v>45657.875</v>
      </c>
      <c r="F444" s="8">
        <f t="shared" si="18"/>
        <v>45657.84375</v>
      </c>
      <c r="G444" s="9">
        <f t="shared" si="19"/>
        <v>45657.875</v>
      </c>
      <c r="H444">
        <v>45</v>
      </c>
      <c r="I444" t="s">
        <v>36</v>
      </c>
      <c r="J444" t="s">
        <v>29</v>
      </c>
      <c r="K444">
        <v>4</v>
      </c>
      <c r="L444">
        <v>9</v>
      </c>
      <c r="M444" t="s">
        <v>38</v>
      </c>
      <c r="N444" t="s">
        <v>54</v>
      </c>
      <c r="O444" t="b">
        <v>1</v>
      </c>
      <c r="P444" t="b">
        <v>0</v>
      </c>
      <c r="Q444">
        <v>5</v>
      </c>
      <c r="R444">
        <v>0.44444444444444442</v>
      </c>
      <c r="S444" t="s">
        <v>488</v>
      </c>
      <c r="T444" t="s">
        <v>56</v>
      </c>
      <c r="U444">
        <v>21.6</v>
      </c>
      <c r="V444">
        <v>23.4</v>
      </c>
      <c r="W444">
        <f t="shared" si="20"/>
        <v>45</v>
      </c>
      <c r="X444" t="b">
        <v>1</v>
      </c>
      <c r="Y444">
        <v>12</v>
      </c>
      <c r="Z444">
        <v>3</v>
      </c>
      <c r="AA444">
        <v>20</v>
      </c>
      <c r="AB444">
        <v>30.286458333333329</v>
      </c>
    </row>
    <row r="445" spans="1:28" x14ac:dyDescent="0.25">
      <c r="A445" t="s">
        <v>531</v>
      </c>
      <c r="B445" t="s">
        <v>26</v>
      </c>
      <c r="C445" t="s">
        <v>218</v>
      </c>
      <c r="D445" s="1">
        <v>45658.75</v>
      </c>
      <c r="E445" s="1">
        <v>45658.763888888891</v>
      </c>
      <c r="F445" s="8">
        <f t="shared" si="18"/>
        <v>45658.75</v>
      </c>
      <c r="G445" s="9">
        <f t="shared" si="19"/>
        <v>45658.763888888891</v>
      </c>
      <c r="H445">
        <v>20</v>
      </c>
      <c r="I445" t="s">
        <v>28</v>
      </c>
      <c r="J445" t="s">
        <v>29</v>
      </c>
      <c r="K445">
        <v>2</v>
      </c>
      <c r="L445">
        <v>3</v>
      </c>
      <c r="M445" t="s">
        <v>46</v>
      </c>
      <c r="N445" t="s">
        <v>30</v>
      </c>
      <c r="O445" t="b">
        <v>1</v>
      </c>
      <c r="P445" t="b">
        <v>0</v>
      </c>
      <c r="Q445">
        <v>6.666666666666667</v>
      </c>
      <c r="R445">
        <v>0.66666666666666663</v>
      </c>
      <c r="S445" t="s">
        <v>31</v>
      </c>
      <c r="T445" t="s">
        <v>32</v>
      </c>
      <c r="U445">
        <v>7.1999999999999993</v>
      </c>
      <c r="V445">
        <v>12.8</v>
      </c>
      <c r="W445">
        <f t="shared" si="20"/>
        <v>20</v>
      </c>
      <c r="X445" t="b">
        <v>0</v>
      </c>
      <c r="Y445">
        <v>4</v>
      </c>
      <c r="Z445">
        <v>1</v>
      </c>
      <c r="AA445">
        <v>18</v>
      </c>
      <c r="AB445">
        <v>30.259433962264151</v>
      </c>
    </row>
    <row r="446" spans="1:28" x14ac:dyDescent="0.25">
      <c r="A446" t="s">
        <v>532</v>
      </c>
      <c r="B446" t="s">
        <v>34</v>
      </c>
      <c r="C446" t="s">
        <v>220</v>
      </c>
      <c r="D446" s="1">
        <v>45659.802083333343</v>
      </c>
      <c r="E446" s="1">
        <v>45659.822916666657</v>
      </c>
      <c r="F446" s="8">
        <f t="shared" si="18"/>
        <v>45659.802083333343</v>
      </c>
      <c r="G446" s="9">
        <f t="shared" si="19"/>
        <v>45659.822916666657</v>
      </c>
      <c r="H446">
        <v>30</v>
      </c>
      <c r="I446" t="s">
        <v>36</v>
      </c>
      <c r="J446" t="s">
        <v>37</v>
      </c>
      <c r="K446">
        <v>4</v>
      </c>
      <c r="L446">
        <v>6</v>
      </c>
      <c r="M446" t="s">
        <v>28</v>
      </c>
      <c r="N446" t="s">
        <v>39</v>
      </c>
      <c r="O446" t="b">
        <v>1</v>
      </c>
      <c r="P446" t="b">
        <v>0</v>
      </c>
      <c r="Q446">
        <v>5</v>
      </c>
      <c r="R446">
        <v>0.66666666666666663</v>
      </c>
      <c r="S446" t="s">
        <v>31</v>
      </c>
      <c r="T446" t="s">
        <v>32</v>
      </c>
      <c r="U446">
        <v>14.4</v>
      </c>
      <c r="V446">
        <v>15.6</v>
      </c>
      <c r="W446">
        <f t="shared" si="20"/>
        <v>30</v>
      </c>
      <c r="X446" t="b">
        <v>0</v>
      </c>
      <c r="Y446">
        <v>12</v>
      </c>
      <c r="Z446">
        <v>2</v>
      </c>
      <c r="AA446">
        <v>19</v>
      </c>
      <c r="AB446">
        <v>28.186274509803919</v>
      </c>
    </row>
    <row r="447" spans="1:28" x14ac:dyDescent="0.25">
      <c r="A447" t="s">
        <v>533</v>
      </c>
      <c r="B447" t="s">
        <v>50</v>
      </c>
      <c r="C447" t="s">
        <v>222</v>
      </c>
      <c r="D447" s="1">
        <v>45660.854166666657</v>
      </c>
      <c r="E447" s="1">
        <v>45660.881944444453</v>
      </c>
      <c r="F447" s="8">
        <f t="shared" si="18"/>
        <v>45660.854166666657</v>
      </c>
      <c r="G447" s="9">
        <f t="shared" si="19"/>
        <v>45660.881944444453</v>
      </c>
      <c r="H447">
        <v>40</v>
      </c>
      <c r="I447" t="s">
        <v>52</v>
      </c>
      <c r="J447" t="s">
        <v>53</v>
      </c>
      <c r="K447">
        <v>5</v>
      </c>
      <c r="L447">
        <v>8</v>
      </c>
      <c r="M447" t="s">
        <v>38</v>
      </c>
      <c r="N447" t="s">
        <v>30</v>
      </c>
      <c r="O447" t="b">
        <v>1</v>
      </c>
      <c r="P447" t="b">
        <v>0</v>
      </c>
      <c r="Q447">
        <v>5</v>
      </c>
      <c r="R447">
        <v>0.625</v>
      </c>
      <c r="S447" t="s">
        <v>31</v>
      </c>
      <c r="T447" t="s">
        <v>32</v>
      </c>
      <c r="U447">
        <v>19.2</v>
      </c>
      <c r="V447">
        <v>20.8</v>
      </c>
      <c r="W447">
        <f t="shared" si="20"/>
        <v>40</v>
      </c>
      <c r="X447" t="b">
        <v>1</v>
      </c>
      <c r="Y447">
        <v>20</v>
      </c>
      <c r="Z447">
        <v>3</v>
      </c>
      <c r="AA447">
        <v>20</v>
      </c>
      <c r="AB447">
        <v>29.948453608247419</v>
      </c>
    </row>
    <row r="448" spans="1:28" x14ac:dyDescent="0.25">
      <c r="A448" t="s">
        <v>534</v>
      </c>
      <c r="B448" t="s">
        <v>42</v>
      </c>
      <c r="C448" t="s">
        <v>224</v>
      </c>
      <c r="D448" s="1">
        <v>45661.78125</v>
      </c>
      <c r="E448" s="1">
        <v>45661.795138888891</v>
      </c>
      <c r="F448" s="8">
        <f t="shared" si="18"/>
        <v>45661.78125</v>
      </c>
      <c r="G448" s="9">
        <f t="shared" si="19"/>
        <v>45661.795138888891</v>
      </c>
      <c r="H448">
        <v>20</v>
      </c>
      <c r="I448" t="s">
        <v>44</v>
      </c>
      <c r="J448" t="s">
        <v>45</v>
      </c>
      <c r="K448">
        <v>1</v>
      </c>
      <c r="L448">
        <v>2.5</v>
      </c>
      <c r="M448" t="s">
        <v>46</v>
      </c>
      <c r="N448" t="s">
        <v>54</v>
      </c>
      <c r="O448" t="b">
        <v>1</v>
      </c>
      <c r="P448" t="b">
        <v>1</v>
      </c>
      <c r="Q448">
        <v>8</v>
      </c>
      <c r="R448">
        <v>0.4</v>
      </c>
      <c r="S448" t="s">
        <v>31</v>
      </c>
      <c r="T448" t="s">
        <v>56</v>
      </c>
      <c r="U448">
        <v>6</v>
      </c>
      <c r="V448">
        <v>14</v>
      </c>
      <c r="W448">
        <f t="shared" si="20"/>
        <v>20</v>
      </c>
      <c r="X448" t="b">
        <v>0</v>
      </c>
      <c r="Y448">
        <v>1</v>
      </c>
      <c r="Z448">
        <v>1</v>
      </c>
      <c r="AA448">
        <v>18</v>
      </c>
      <c r="AB448">
        <v>28.844221105527641</v>
      </c>
    </row>
    <row r="449" spans="1:28" x14ac:dyDescent="0.25">
      <c r="A449" t="s">
        <v>535</v>
      </c>
      <c r="B449" t="s">
        <v>58</v>
      </c>
      <c r="C449" t="s">
        <v>79</v>
      </c>
      <c r="D449" s="1">
        <v>45662.791666666657</v>
      </c>
      <c r="E449" s="1">
        <v>45662.826388888891</v>
      </c>
      <c r="F449" s="8">
        <f t="shared" si="18"/>
        <v>45662.791666666657</v>
      </c>
      <c r="G449" s="9">
        <f t="shared" si="19"/>
        <v>45662.826388888891</v>
      </c>
      <c r="H449">
        <v>50</v>
      </c>
      <c r="I449" t="s">
        <v>36</v>
      </c>
      <c r="J449" t="s">
        <v>37</v>
      </c>
      <c r="K449">
        <v>4</v>
      </c>
      <c r="L449">
        <v>10</v>
      </c>
      <c r="M449" t="s">
        <v>38</v>
      </c>
      <c r="N449" t="s">
        <v>30</v>
      </c>
      <c r="O449" t="b">
        <v>1</v>
      </c>
      <c r="P449" t="b">
        <v>1</v>
      </c>
      <c r="Q449">
        <v>5</v>
      </c>
      <c r="R449">
        <v>0.4</v>
      </c>
      <c r="S449" t="s">
        <v>31</v>
      </c>
      <c r="T449" t="s">
        <v>32</v>
      </c>
      <c r="U449">
        <v>24</v>
      </c>
      <c r="V449">
        <v>26</v>
      </c>
      <c r="W449">
        <f t="shared" si="20"/>
        <v>50</v>
      </c>
      <c r="X449" t="b">
        <v>1</v>
      </c>
      <c r="Y449">
        <v>12</v>
      </c>
      <c r="Z449">
        <v>3</v>
      </c>
      <c r="AA449">
        <v>19</v>
      </c>
      <c r="AB449">
        <v>30.286458333333329</v>
      </c>
    </row>
    <row r="450" spans="1:28" x14ac:dyDescent="0.25">
      <c r="A450" t="s">
        <v>536</v>
      </c>
      <c r="B450" t="s">
        <v>26</v>
      </c>
      <c r="C450" t="s">
        <v>27</v>
      </c>
      <c r="D450" s="1">
        <v>45663.75</v>
      </c>
      <c r="E450" s="1">
        <v>45663.763888888891</v>
      </c>
      <c r="F450" s="8">
        <f t="shared" si="18"/>
        <v>45663.75</v>
      </c>
      <c r="G450" s="9">
        <f t="shared" si="19"/>
        <v>45663.763888888891</v>
      </c>
      <c r="H450">
        <v>20</v>
      </c>
      <c r="I450" t="s">
        <v>28</v>
      </c>
      <c r="J450" t="s">
        <v>29</v>
      </c>
      <c r="K450">
        <v>2</v>
      </c>
      <c r="L450">
        <v>3</v>
      </c>
      <c r="M450" t="s">
        <v>46</v>
      </c>
      <c r="N450" t="s">
        <v>227</v>
      </c>
      <c r="O450" t="b">
        <v>1</v>
      </c>
      <c r="P450" t="b">
        <v>0</v>
      </c>
      <c r="Q450">
        <v>6.666666666666667</v>
      </c>
      <c r="R450">
        <v>0.66666666666666663</v>
      </c>
      <c r="S450" t="s">
        <v>31</v>
      </c>
      <c r="T450" t="s">
        <v>56</v>
      </c>
      <c r="U450">
        <v>7.1999999999999993</v>
      </c>
      <c r="V450">
        <v>12.8</v>
      </c>
      <c r="W450">
        <f t="shared" si="20"/>
        <v>20</v>
      </c>
      <c r="X450" t="b">
        <v>0</v>
      </c>
      <c r="Y450">
        <v>4</v>
      </c>
      <c r="Z450">
        <v>1</v>
      </c>
      <c r="AA450">
        <v>18</v>
      </c>
      <c r="AB450">
        <v>30.259433962264151</v>
      </c>
    </row>
    <row r="451" spans="1:28" x14ac:dyDescent="0.25">
      <c r="A451" t="s">
        <v>537</v>
      </c>
      <c r="B451" t="s">
        <v>34</v>
      </c>
      <c r="C451" t="s">
        <v>43</v>
      </c>
      <c r="D451" s="1">
        <v>45664.802083333343</v>
      </c>
      <c r="E451" s="1">
        <v>45664.822916666657</v>
      </c>
      <c r="F451" s="8">
        <f t="shared" ref="F451:F514" si="21">D451</f>
        <v>45664.802083333343</v>
      </c>
      <c r="G451" s="9">
        <f t="shared" ref="G451:G514" si="22">E451</f>
        <v>45664.822916666657</v>
      </c>
      <c r="H451">
        <v>30</v>
      </c>
      <c r="I451" t="s">
        <v>36</v>
      </c>
      <c r="J451" t="s">
        <v>502</v>
      </c>
      <c r="K451">
        <v>4</v>
      </c>
      <c r="L451">
        <v>6</v>
      </c>
      <c r="M451" t="s">
        <v>28</v>
      </c>
      <c r="N451" t="s">
        <v>47</v>
      </c>
      <c r="O451" t="b">
        <v>1</v>
      </c>
      <c r="P451" t="b">
        <v>0</v>
      </c>
      <c r="Q451">
        <v>5</v>
      </c>
      <c r="R451">
        <v>0.66666666666666663</v>
      </c>
      <c r="S451" t="s">
        <v>31</v>
      </c>
      <c r="T451" t="s">
        <v>32</v>
      </c>
      <c r="U451">
        <v>14.4</v>
      </c>
      <c r="V451">
        <v>15.6</v>
      </c>
      <c r="W451">
        <f t="shared" ref="W451:W514" si="23">U451+V451</f>
        <v>30</v>
      </c>
      <c r="X451" t="b">
        <v>0</v>
      </c>
      <c r="Y451">
        <v>12</v>
      </c>
      <c r="Z451">
        <v>2</v>
      </c>
      <c r="AA451">
        <v>19</v>
      </c>
      <c r="AB451">
        <v>28.186274509803919</v>
      </c>
    </row>
    <row r="452" spans="1:28" x14ac:dyDescent="0.25">
      <c r="A452" t="s">
        <v>538</v>
      </c>
      <c r="B452" t="s">
        <v>50</v>
      </c>
      <c r="C452" t="s">
        <v>35</v>
      </c>
      <c r="D452" s="1">
        <v>45665.854166666657</v>
      </c>
      <c r="E452" s="1">
        <v>45665.881944444453</v>
      </c>
      <c r="F452" s="8">
        <f t="shared" si="21"/>
        <v>45665.854166666657</v>
      </c>
      <c r="G452" s="9">
        <f t="shared" si="22"/>
        <v>45665.881944444453</v>
      </c>
      <c r="H452">
        <v>40</v>
      </c>
      <c r="I452" t="s">
        <v>52</v>
      </c>
      <c r="J452" t="s">
        <v>53</v>
      </c>
      <c r="K452">
        <v>5</v>
      </c>
      <c r="L452">
        <v>8</v>
      </c>
      <c r="M452" t="s">
        <v>38</v>
      </c>
      <c r="N452" t="s">
        <v>30</v>
      </c>
      <c r="O452" t="b">
        <v>1</v>
      </c>
      <c r="P452" t="b">
        <v>0</v>
      </c>
      <c r="Q452">
        <v>5</v>
      </c>
      <c r="R452">
        <v>0.625</v>
      </c>
      <c r="S452" t="s">
        <v>31</v>
      </c>
      <c r="T452" t="s">
        <v>32</v>
      </c>
      <c r="U452">
        <v>19.2</v>
      </c>
      <c r="V452">
        <v>20.8</v>
      </c>
      <c r="W452">
        <f t="shared" si="23"/>
        <v>40</v>
      </c>
      <c r="X452" t="b">
        <v>1</v>
      </c>
      <c r="Y452">
        <v>20</v>
      </c>
      <c r="Z452">
        <v>3</v>
      </c>
      <c r="AA452">
        <v>20</v>
      </c>
      <c r="AB452">
        <v>29.948453608247419</v>
      </c>
    </row>
    <row r="453" spans="1:28" x14ac:dyDescent="0.25">
      <c r="A453" t="s">
        <v>539</v>
      </c>
      <c r="B453" t="s">
        <v>42</v>
      </c>
      <c r="C453" t="s">
        <v>69</v>
      </c>
      <c r="D453" s="1">
        <v>45666.75</v>
      </c>
      <c r="E453" s="1">
        <v>45666.770833333343</v>
      </c>
      <c r="F453" s="8">
        <f t="shared" si="21"/>
        <v>45666.75</v>
      </c>
      <c r="G453" s="9">
        <f t="shared" si="22"/>
        <v>45666.770833333343</v>
      </c>
      <c r="H453">
        <v>30</v>
      </c>
      <c r="I453" t="s">
        <v>28</v>
      </c>
      <c r="J453" t="s">
        <v>540</v>
      </c>
      <c r="K453">
        <v>3</v>
      </c>
      <c r="L453">
        <v>5</v>
      </c>
      <c r="M453" t="s">
        <v>28</v>
      </c>
      <c r="N453" t="s">
        <v>30</v>
      </c>
      <c r="O453" t="b">
        <v>1</v>
      </c>
      <c r="P453" t="b">
        <v>0</v>
      </c>
      <c r="Q453">
        <v>6</v>
      </c>
      <c r="R453">
        <v>0.6</v>
      </c>
      <c r="S453" t="s">
        <v>31</v>
      </c>
      <c r="T453" t="s">
        <v>32</v>
      </c>
      <c r="U453">
        <v>12</v>
      </c>
      <c r="V453">
        <v>18</v>
      </c>
      <c r="W453">
        <f t="shared" si="23"/>
        <v>30</v>
      </c>
      <c r="X453" t="b">
        <v>0</v>
      </c>
      <c r="Y453">
        <v>6</v>
      </c>
      <c r="Z453">
        <v>2</v>
      </c>
      <c r="AA453">
        <v>18</v>
      </c>
      <c r="AB453">
        <v>28.844221105527641</v>
      </c>
    </row>
    <row r="454" spans="1:28" x14ac:dyDescent="0.25">
      <c r="A454" t="s">
        <v>541</v>
      </c>
      <c r="B454" t="s">
        <v>58</v>
      </c>
      <c r="C454" t="s">
        <v>73</v>
      </c>
      <c r="D454" s="1">
        <v>45667.802083333343</v>
      </c>
      <c r="E454" s="1">
        <v>45667.826388888891</v>
      </c>
      <c r="F454" s="8">
        <f t="shared" si="21"/>
        <v>45667.802083333343</v>
      </c>
      <c r="G454" s="9">
        <f t="shared" si="22"/>
        <v>45667.826388888891</v>
      </c>
      <c r="H454">
        <v>35</v>
      </c>
      <c r="I454" t="s">
        <v>36</v>
      </c>
      <c r="J454" t="s">
        <v>542</v>
      </c>
      <c r="K454">
        <v>4</v>
      </c>
      <c r="L454">
        <v>6.5</v>
      </c>
      <c r="M454" t="s">
        <v>38</v>
      </c>
      <c r="N454" t="s">
        <v>47</v>
      </c>
      <c r="O454" t="b">
        <v>1</v>
      </c>
      <c r="P454" t="b">
        <v>0</v>
      </c>
      <c r="Q454">
        <v>5.384615384615385</v>
      </c>
      <c r="R454">
        <v>0.61538461538461542</v>
      </c>
      <c r="S454" t="s">
        <v>31</v>
      </c>
      <c r="T454" t="s">
        <v>32</v>
      </c>
      <c r="U454">
        <v>15.6</v>
      </c>
      <c r="V454">
        <v>19.399999999999999</v>
      </c>
      <c r="W454">
        <f t="shared" si="23"/>
        <v>35</v>
      </c>
      <c r="X454" t="b">
        <v>1</v>
      </c>
      <c r="Y454">
        <v>12</v>
      </c>
      <c r="Z454">
        <v>3</v>
      </c>
      <c r="AA454">
        <v>19</v>
      </c>
      <c r="AB454">
        <v>30.286458333333329</v>
      </c>
    </row>
    <row r="455" spans="1:28" x14ac:dyDescent="0.25">
      <c r="A455" t="s">
        <v>543</v>
      </c>
      <c r="B455" t="s">
        <v>26</v>
      </c>
      <c r="C455" t="s">
        <v>544</v>
      </c>
      <c r="D455" s="1">
        <v>45668.854166666657</v>
      </c>
      <c r="E455" s="1">
        <v>45668.881944444453</v>
      </c>
      <c r="F455" s="8">
        <f t="shared" si="21"/>
        <v>45668.854166666657</v>
      </c>
      <c r="G455" s="9">
        <f t="shared" si="22"/>
        <v>45668.881944444453</v>
      </c>
      <c r="H455">
        <v>40</v>
      </c>
      <c r="I455" t="s">
        <v>52</v>
      </c>
      <c r="J455" t="s">
        <v>53</v>
      </c>
      <c r="K455">
        <v>5</v>
      </c>
      <c r="L455">
        <v>8</v>
      </c>
      <c r="M455" t="s">
        <v>38</v>
      </c>
      <c r="N455" t="s">
        <v>39</v>
      </c>
      <c r="O455" t="b">
        <v>1</v>
      </c>
      <c r="P455" t="b">
        <v>1</v>
      </c>
      <c r="Q455">
        <v>5</v>
      </c>
      <c r="R455">
        <v>0.625</v>
      </c>
      <c r="S455" t="s">
        <v>31</v>
      </c>
      <c r="T455" t="s">
        <v>32</v>
      </c>
      <c r="U455">
        <v>19.2</v>
      </c>
      <c r="V455">
        <v>20.8</v>
      </c>
      <c r="W455">
        <f t="shared" si="23"/>
        <v>40</v>
      </c>
      <c r="X455" t="b">
        <v>1</v>
      </c>
      <c r="Y455">
        <v>20</v>
      </c>
      <c r="Z455">
        <v>3</v>
      </c>
      <c r="AA455">
        <v>20</v>
      </c>
      <c r="AB455">
        <v>30.259433962264151</v>
      </c>
    </row>
    <row r="456" spans="1:28" x14ac:dyDescent="0.25">
      <c r="A456" t="s">
        <v>545</v>
      </c>
      <c r="B456" t="s">
        <v>34</v>
      </c>
      <c r="C456" t="s">
        <v>202</v>
      </c>
      <c r="D456" s="1">
        <v>45669.78125</v>
      </c>
      <c r="E456" s="1">
        <v>45669.795138888891</v>
      </c>
      <c r="F456" s="8">
        <f t="shared" si="21"/>
        <v>45669.78125</v>
      </c>
      <c r="G456" s="9">
        <f t="shared" si="22"/>
        <v>45669.795138888891</v>
      </c>
      <c r="H456">
        <v>20</v>
      </c>
      <c r="I456" t="s">
        <v>44</v>
      </c>
      <c r="J456" t="s">
        <v>45</v>
      </c>
      <c r="K456">
        <v>1</v>
      </c>
      <c r="L456">
        <v>2.5</v>
      </c>
      <c r="M456" t="s">
        <v>46</v>
      </c>
      <c r="N456" t="s">
        <v>54</v>
      </c>
      <c r="O456" t="b">
        <v>1</v>
      </c>
      <c r="P456" t="b">
        <v>1</v>
      </c>
      <c r="Q456">
        <v>8</v>
      </c>
      <c r="R456">
        <v>0.4</v>
      </c>
      <c r="S456" t="s">
        <v>31</v>
      </c>
      <c r="T456" t="s">
        <v>56</v>
      </c>
      <c r="U456">
        <v>6</v>
      </c>
      <c r="V456">
        <v>14</v>
      </c>
      <c r="W456">
        <f t="shared" si="23"/>
        <v>20</v>
      </c>
      <c r="X456" t="b">
        <v>0</v>
      </c>
      <c r="Y456">
        <v>1</v>
      </c>
      <c r="Z456">
        <v>1</v>
      </c>
      <c r="AA456">
        <v>18</v>
      </c>
      <c r="AB456">
        <v>28.186274509803919</v>
      </c>
    </row>
    <row r="457" spans="1:28" x14ac:dyDescent="0.25">
      <c r="A457" t="s">
        <v>546</v>
      </c>
      <c r="B457" t="s">
        <v>50</v>
      </c>
      <c r="C457" t="s">
        <v>75</v>
      </c>
      <c r="D457" s="1">
        <v>45670.791666666657</v>
      </c>
      <c r="E457" s="1">
        <v>45670.826388888891</v>
      </c>
      <c r="F457" s="8">
        <f t="shared" si="21"/>
        <v>45670.791666666657</v>
      </c>
      <c r="G457" s="9">
        <f t="shared" si="22"/>
        <v>45670.826388888891</v>
      </c>
      <c r="H457">
        <v>50</v>
      </c>
      <c r="I457" t="s">
        <v>36</v>
      </c>
      <c r="J457" t="s">
        <v>37</v>
      </c>
      <c r="K457">
        <v>4</v>
      </c>
      <c r="L457">
        <v>10</v>
      </c>
      <c r="M457" t="s">
        <v>38</v>
      </c>
      <c r="N457" t="s">
        <v>30</v>
      </c>
      <c r="O457" t="b">
        <v>1</v>
      </c>
      <c r="P457" t="b">
        <v>0</v>
      </c>
      <c r="Q457">
        <v>5</v>
      </c>
      <c r="R457">
        <v>0.4</v>
      </c>
      <c r="S457" t="s">
        <v>31</v>
      </c>
      <c r="T457" t="s">
        <v>32</v>
      </c>
      <c r="U457">
        <v>24</v>
      </c>
      <c r="V457">
        <v>26</v>
      </c>
      <c r="W457">
        <f t="shared" si="23"/>
        <v>50</v>
      </c>
      <c r="X457" t="b">
        <v>1</v>
      </c>
      <c r="Y457">
        <v>12</v>
      </c>
      <c r="Z457">
        <v>3</v>
      </c>
      <c r="AA457">
        <v>19</v>
      </c>
      <c r="AB457">
        <v>29.948453608247419</v>
      </c>
    </row>
    <row r="458" spans="1:28" x14ac:dyDescent="0.25">
      <c r="A458" t="s">
        <v>547</v>
      </c>
      <c r="B458" t="s">
        <v>26</v>
      </c>
      <c r="C458" t="s">
        <v>51</v>
      </c>
      <c r="D458" s="1">
        <v>45671.833333333343</v>
      </c>
      <c r="E458" s="1">
        <v>45671.857638888891</v>
      </c>
      <c r="F458" s="8">
        <f t="shared" si="21"/>
        <v>45671.833333333343</v>
      </c>
      <c r="G458" s="9">
        <f t="shared" si="22"/>
        <v>45671.857638888891</v>
      </c>
      <c r="H458">
        <v>35</v>
      </c>
      <c r="I458" t="s">
        <v>28</v>
      </c>
      <c r="J458" t="s">
        <v>476</v>
      </c>
      <c r="K458">
        <v>3</v>
      </c>
      <c r="L458">
        <v>5.5</v>
      </c>
      <c r="M458" t="s">
        <v>28</v>
      </c>
      <c r="N458" t="s">
        <v>227</v>
      </c>
      <c r="O458" t="b">
        <v>1</v>
      </c>
      <c r="P458" t="b">
        <v>0</v>
      </c>
      <c r="Q458">
        <v>6.3636363636363633</v>
      </c>
      <c r="R458">
        <v>0.54545454545454541</v>
      </c>
      <c r="S458" t="s">
        <v>31</v>
      </c>
      <c r="T458" t="s">
        <v>56</v>
      </c>
      <c r="U458">
        <v>13.2</v>
      </c>
      <c r="V458">
        <v>21.8</v>
      </c>
      <c r="W458">
        <f t="shared" si="23"/>
        <v>35</v>
      </c>
      <c r="X458" t="b">
        <v>1</v>
      </c>
      <c r="Y458">
        <v>6</v>
      </c>
      <c r="Z458">
        <v>2</v>
      </c>
      <c r="AA458">
        <v>20</v>
      </c>
      <c r="AB458">
        <v>30.259433962264151</v>
      </c>
    </row>
    <row r="459" spans="1:28" x14ac:dyDescent="0.25">
      <c r="A459" t="s">
        <v>548</v>
      </c>
      <c r="B459" t="s">
        <v>34</v>
      </c>
      <c r="C459" t="s">
        <v>77</v>
      </c>
      <c r="D459" s="1">
        <v>45672.770833333343</v>
      </c>
      <c r="E459" s="1">
        <v>45672.784722222219</v>
      </c>
      <c r="F459" s="8">
        <f t="shared" si="21"/>
        <v>45672.770833333343</v>
      </c>
      <c r="G459" s="9">
        <f t="shared" si="22"/>
        <v>45672.784722222219</v>
      </c>
      <c r="H459">
        <v>20</v>
      </c>
      <c r="I459" t="s">
        <v>44</v>
      </c>
      <c r="J459" t="s">
        <v>45</v>
      </c>
      <c r="K459">
        <v>2</v>
      </c>
      <c r="L459">
        <v>2</v>
      </c>
      <c r="M459" t="s">
        <v>46</v>
      </c>
      <c r="N459" t="s">
        <v>47</v>
      </c>
      <c r="O459" t="b">
        <v>1</v>
      </c>
      <c r="P459" t="b">
        <v>0</v>
      </c>
      <c r="Q459">
        <v>10</v>
      </c>
      <c r="R459">
        <v>1</v>
      </c>
      <c r="S459" t="s">
        <v>31</v>
      </c>
      <c r="T459" t="s">
        <v>32</v>
      </c>
      <c r="U459">
        <v>4.8</v>
      </c>
      <c r="V459">
        <v>15.2</v>
      </c>
      <c r="W459">
        <f t="shared" si="23"/>
        <v>20</v>
      </c>
      <c r="X459" t="b">
        <v>0</v>
      </c>
      <c r="Y459">
        <v>2</v>
      </c>
      <c r="Z459">
        <v>1</v>
      </c>
      <c r="AA459">
        <v>18</v>
      </c>
      <c r="AB459">
        <v>28.186274509803919</v>
      </c>
    </row>
    <row r="460" spans="1:28" x14ac:dyDescent="0.25">
      <c r="A460" t="s">
        <v>549</v>
      </c>
      <c r="B460" t="s">
        <v>50</v>
      </c>
      <c r="C460" t="s">
        <v>79</v>
      </c>
      <c r="D460" s="1">
        <v>45673.822916666657</v>
      </c>
      <c r="E460" s="1">
        <v>45673.850694444453</v>
      </c>
      <c r="F460" s="8">
        <f t="shared" si="21"/>
        <v>45673.822916666657</v>
      </c>
      <c r="G460" s="9">
        <f t="shared" si="22"/>
        <v>45673.850694444453</v>
      </c>
      <c r="H460">
        <v>40</v>
      </c>
      <c r="I460" t="s">
        <v>52</v>
      </c>
      <c r="J460" t="s">
        <v>479</v>
      </c>
      <c r="K460">
        <v>5</v>
      </c>
      <c r="L460">
        <v>7.5</v>
      </c>
      <c r="M460" t="s">
        <v>38</v>
      </c>
      <c r="N460" t="s">
        <v>30</v>
      </c>
      <c r="O460" t="b">
        <v>1</v>
      </c>
      <c r="P460" t="b">
        <v>0</v>
      </c>
      <c r="Q460">
        <v>5.333333333333333</v>
      </c>
      <c r="R460">
        <v>0.66666666666666663</v>
      </c>
      <c r="S460" t="s">
        <v>31</v>
      </c>
      <c r="T460" t="s">
        <v>32</v>
      </c>
      <c r="U460">
        <v>18</v>
      </c>
      <c r="V460">
        <v>22</v>
      </c>
      <c r="W460">
        <f t="shared" si="23"/>
        <v>40</v>
      </c>
      <c r="X460" t="b">
        <v>1</v>
      </c>
      <c r="Y460">
        <v>20</v>
      </c>
      <c r="Z460">
        <v>3</v>
      </c>
      <c r="AA460">
        <v>19</v>
      </c>
      <c r="AB460">
        <v>29.948453608247419</v>
      </c>
    </row>
    <row r="461" spans="1:28" x14ac:dyDescent="0.25">
      <c r="A461" t="s">
        <v>550</v>
      </c>
      <c r="B461" t="s">
        <v>26</v>
      </c>
      <c r="C461" t="s">
        <v>27</v>
      </c>
      <c r="D461" s="1">
        <v>45674.75</v>
      </c>
      <c r="E461" s="1">
        <v>45674.763888888891</v>
      </c>
      <c r="F461" s="8">
        <f t="shared" si="21"/>
        <v>45674.75</v>
      </c>
      <c r="G461" s="9">
        <f t="shared" si="22"/>
        <v>45674.763888888891</v>
      </c>
      <c r="H461">
        <v>20</v>
      </c>
      <c r="I461" t="s">
        <v>28</v>
      </c>
      <c r="J461" t="s">
        <v>29</v>
      </c>
      <c r="K461">
        <v>2</v>
      </c>
      <c r="L461">
        <v>3</v>
      </c>
      <c r="M461" t="s">
        <v>46</v>
      </c>
      <c r="N461" t="s">
        <v>30</v>
      </c>
      <c r="O461" t="b">
        <v>1</v>
      </c>
      <c r="P461" t="b">
        <v>0</v>
      </c>
      <c r="Q461">
        <v>6.666666666666667</v>
      </c>
      <c r="R461">
        <v>0.66666666666666663</v>
      </c>
      <c r="S461" t="s">
        <v>31</v>
      </c>
      <c r="T461" t="s">
        <v>32</v>
      </c>
      <c r="U461">
        <v>7.1999999999999993</v>
      </c>
      <c r="V461">
        <v>12.8</v>
      </c>
      <c r="W461">
        <f t="shared" si="23"/>
        <v>20</v>
      </c>
      <c r="X461" t="b">
        <v>0</v>
      </c>
      <c r="Y461">
        <v>4</v>
      </c>
      <c r="Z461">
        <v>1</v>
      </c>
      <c r="AA461">
        <v>18</v>
      </c>
      <c r="AB461">
        <v>30.259433962264151</v>
      </c>
    </row>
    <row r="462" spans="1:28" x14ac:dyDescent="0.25">
      <c r="A462" t="s">
        <v>551</v>
      </c>
      <c r="B462" t="s">
        <v>34</v>
      </c>
      <c r="C462" t="s">
        <v>43</v>
      </c>
      <c r="D462" s="1">
        <v>45675.802083333343</v>
      </c>
      <c r="E462" s="1">
        <v>45675.822916666657</v>
      </c>
      <c r="F462" s="8">
        <f t="shared" si="21"/>
        <v>45675.802083333343</v>
      </c>
      <c r="G462" s="9">
        <f t="shared" si="22"/>
        <v>45675.822916666657</v>
      </c>
      <c r="H462">
        <v>30</v>
      </c>
      <c r="I462" t="s">
        <v>36</v>
      </c>
      <c r="J462" t="s">
        <v>502</v>
      </c>
      <c r="K462">
        <v>4</v>
      </c>
      <c r="L462">
        <v>6</v>
      </c>
      <c r="M462" t="s">
        <v>28</v>
      </c>
      <c r="N462" t="s">
        <v>47</v>
      </c>
      <c r="O462" t="b">
        <v>1</v>
      </c>
      <c r="P462" t="b">
        <v>1</v>
      </c>
      <c r="Q462">
        <v>5</v>
      </c>
      <c r="R462">
        <v>0.66666666666666663</v>
      </c>
      <c r="S462" t="s">
        <v>31</v>
      </c>
      <c r="T462" t="s">
        <v>32</v>
      </c>
      <c r="U462">
        <v>14.4</v>
      </c>
      <c r="V462">
        <v>15.6</v>
      </c>
      <c r="W462">
        <f t="shared" si="23"/>
        <v>30</v>
      </c>
      <c r="X462" t="b">
        <v>0</v>
      </c>
      <c r="Y462">
        <v>12</v>
      </c>
      <c r="Z462">
        <v>2</v>
      </c>
      <c r="AA462">
        <v>19</v>
      </c>
      <c r="AB462">
        <v>28.186274509803919</v>
      </c>
    </row>
    <row r="463" spans="1:28" x14ac:dyDescent="0.25">
      <c r="A463" t="s">
        <v>552</v>
      </c>
      <c r="B463" t="s">
        <v>42</v>
      </c>
      <c r="C463" t="s">
        <v>35</v>
      </c>
      <c r="D463" s="1">
        <v>45676.854166666657</v>
      </c>
      <c r="E463" s="1">
        <v>45676.881944444453</v>
      </c>
      <c r="F463" s="8">
        <f t="shared" si="21"/>
        <v>45676.854166666657</v>
      </c>
      <c r="G463" s="9">
        <f t="shared" si="22"/>
        <v>45676.881944444453</v>
      </c>
      <c r="H463">
        <v>40</v>
      </c>
      <c r="I463" t="s">
        <v>52</v>
      </c>
      <c r="J463" t="s">
        <v>53</v>
      </c>
      <c r="K463">
        <v>5</v>
      </c>
      <c r="L463">
        <v>8</v>
      </c>
      <c r="M463" t="s">
        <v>38</v>
      </c>
      <c r="N463" t="s">
        <v>39</v>
      </c>
      <c r="O463" t="b">
        <v>1</v>
      </c>
      <c r="P463" t="b">
        <v>1</v>
      </c>
      <c r="Q463">
        <v>5</v>
      </c>
      <c r="R463">
        <v>0.625</v>
      </c>
      <c r="S463" t="s">
        <v>31</v>
      </c>
      <c r="T463" t="s">
        <v>32</v>
      </c>
      <c r="U463">
        <v>19.2</v>
      </c>
      <c r="V463">
        <v>20.8</v>
      </c>
      <c r="W463">
        <f t="shared" si="23"/>
        <v>40</v>
      </c>
      <c r="X463" t="b">
        <v>1</v>
      </c>
      <c r="Y463">
        <v>20</v>
      </c>
      <c r="Z463">
        <v>3</v>
      </c>
      <c r="AA463">
        <v>20</v>
      </c>
      <c r="AB463">
        <v>28.844221105527641</v>
      </c>
    </row>
    <row r="464" spans="1:28" x14ac:dyDescent="0.25">
      <c r="A464" t="s">
        <v>553</v>
      </c>
      <c r="B464" t="s">
        <v>58</v>
      </c>
      <c r="C464" t="s">
        <v>69</v>
      </c>
      <c r="D464" s="1">
        <v>45677.78125</v>
      </c>
      <c r="E464" s="1">
        <v>45677.795138888891</v>
      </c>
      <c r="F464" s="8">
        <f t="shared" si="21"/>
        <v>45677.78125</v>
      </c>
      <c r="G464" s="9">
        <f t="shared" si="22"/>
        <v>45677.795138888891</v>
      </c>
      <c r="H464">
        <v>20</v>
      </c>
      <c r="I464" t="s">
        <v>44</v>
      </c>
      <c r="J464" t="s">
        <v>45</v>
      </c>
      <c r="K464">
        <v>1</v>
      </c>
      <c r="L464">
        <v>2.5</v>
      </c>
      <c r="M464" t="s">
        <v>46</v>
      </c>
      <c r="N464" t="s">
        <v>54</v>
      </c>
      <c r="O464" t="b">
        <v>1</v>
      </c>
      <c r="P464" t="b">
        <v>0</v>
      </c>
      <c r="Q464">
        <v>8</v>
      </c>
      <c r="R464">
        <v>0.4</v>
      </c>
      <c r="S464" t="s">
        <v>31</v>
      </c>
      <c r="T464" t="s">
        <v>56</v>
      </c>
      <c r="U464">
        <v>6</v>
      </c>
      <c r="V464">
        <v>14</v>
      </c>
      <c r="W464">
        <f t="shared" si="23"/>
        <v>20</v>
      </c>
      <c r="X464" t="b">
        <v>0</v>
      </c>
      <c r="Y464">
        <v>1</v>
      </c>
      <c r="Z464">
        <v>1</v>
      </c>
      <c r="AA464">
        <v>18</v>
      </c>
      <c r="AB464">
        <v>30.286458333333329</v>
      </c>
    </row>
    <row r="465" spans="1:28" x14ac:dyDescent="0.25">
      <c r="A465" t="s">
        <v>554</v>
      </c>
      <c r="B465" t="s">
        <v>26</v>
      </c>
      <c r="C465" t="s">
        <v>71</v>
      </c>
      <c r="D465" s="1">
        <v>45678.791666666657</v>
      </c>
      <c r="E465" s="1">
        <v>45678.826388888891</v>
      </c>
      <c r="F465" s="8">
        <f t="shared" si="21"/>
        <v>45678.791666666657</v>
      </c>
      <c r="G465" s="9">
        <f t="shared" si="22"/>
        <v>45678.826388888891</v>
      </c>
      <c r="H465">
        <v>50</v>
      </c>
      <c r="I465" t="s">
        <v>36</v>
      </c>
      <c r="J465" t="s">
        <v>37</v>
      </c>
      <c r="K465">
        <v>4</v>
      </c>
      <c r="L465">
        <v>10</v>
      </c>
      <c r="M465" t="s">
        <v>38</v>
      </c>
      <c r="N465" t="s">
        <v>30</v>
      </c>
      <c r="O465" t="b">
        <v>1</v>
      </c>
      <c r="P465" t="b">
        <v>0</v>
      </c>
      <c r="Q465">
        <v>5</v>
      </c>
      <c r="R465">
        <v>0.4</v>
      </c>
      <c r="S465" t="s">
        <v>31</v>
      </c>
      <c r="T465" t="s">
        <v>32</v>
      </c>
      <c r="U465">
        <v>24</v>
      </c>
      <c r="V465">
        <v>26</v>
      </c>
      <c r="W465">
        <f t="shared" si="23"/>
        <v>50</v>
      </c>
      <c r="X465" t="b">
        <v>1</v>
      </c>
      <c r="Y465">
        <v>12</v>
      </c>
      <c r="Z465">
        <v>3</v>
      </c>
      <c r="AA465">
        <v>19</v>
      </c>
      <c r="AB465">
        <v>30.259433962264151</v>
      </c>
    </row>
    <row r="466" spans="1:28" x14ac:dyDescent="0.25">
      <c r="A466" t="s">
        <v>555</v>
      </c>
      <c r="B466" t="s">
        <v>34</v>
      </c>
      <c r="C466" t="s">
        <v>556</v>
      </c>
      <c r="D466" s="1">
        <v>45679.833333333343</v>
      </c>
      <c r="E466" s="1">
        <v>45679.857638888891</v>
      </c>
      <c r="F466" s="8">
        <f t="shared" si="21"/>
        <v>45679.833333333343</v>
      </c>
      <c r="G466" s="9">
        <f t="shared" si="22"/>
        <v>45679.857638888891</v>
      </c>
      <c r="H466">
        <v>35</v>
      </c>
      <c r="I466" t="s">
        <v>28</v>
      </c>
      <c r="J466" t="s">
        <v>476</v>
      </c>
      <c r="K466">
        <v>3</v>
      </c>
      <c r="L466">
        <v>5.5</v>
      </c>
      <c r="M466" t="s">
        <v>28</v>
      </c>
      <c r="N466" t="s">
        <v>39</v>
      </c>
      <c r="O466" t="b">
        <v>1</v>
      </c>
      <c r="P466" t="b">
        <v>0</v>
      </c>
      <c r="Q466">
        <v>6.3636363636363633</v>
      </c>
      <c r="R466">
        <v>0.54545454545454541</v>
      </c>
      <c r="S466" t="s">
        <v>31</v>
      </c>
      <c r="T466" t="s">
        <v>32</v>
      </c>
      <c r="U466">
        <v>13.2</v>
      </c>
      <c r="V466">
        <v>21.8</v>
      </c>
      <c r="W466">
        <f t="shared" si="23"/>
        <v>35</v>
      </c>
      <c r="X466" t="b">
        <v>1</v>
      </c>
      <c r="Y466">
        <v>6</v>
      </c>
      <c r="Z466">
        <v>2</v>
      </c>
      <c r="AA466">
        <v>20</v>
      </c>
      <c r="AB466">
        <v>28.186274509803919</v>
      </c>
    </row>
    <row r="467" spans="1:28" x14ac:dyDescent="0.25">
      <c r="A467" t="s">
        <v>557</v>
      </c>
      <c r="B467" t="s">
        <v>50</v>
      </c>
      <c r="C467" t="s">
        <v>558</v>
      </c>
      <c r="D467" s="1">
        <v>45680.770833333343</v>
      </c>
      <c r="E467" s="1">
        <v>45680.784722222219</v>
      </c>
      <c r="F467" s="8">
        <f t="shared" si="21"/>
        <v>45680.770833333343</v>
      </c>
      <c r="G467" s="9">
        <f t="shared" si="22"/>
        <v>45680.784722222219</v>
      </c>
      <c r="H467">
        <v>20</v>
      </c>
      <c r="I467" t="s">
        <v>44</v>
      </c>
      <c r="J467" t="s">
        <v>45</v>
      </c>
      <c r="K467">
        <v>2</v>
      </c>
      <c r="L467">
        <v>2</v>
      </c>
      <c r="M467" t="s">
        <v>46</v>
      </c>
      <c r="N467" t="s">
        <v>47</v>
      </c>
      <c r="O467" t="b">
        <v>1</v>
      </c>
      <c r="P467" t="b">
        <v>0</v>
      </c>
      <c r="Q467">
        <v>10</v>
      </c>
      <c r="R467">
        <v>1</v>
      </c>
      <c r="S467" t="s">
        <v>31</v>
      </c>
      <c r="T467" t="s">
        <v>32</v>
      </c>
      <c r="U467">
        <v>4.8</v>
      </c>
      <c r="V467">
        <v>15.2</v>
      </c>
      <c r="W467">
        <f t="shared" si="23"/>
        <v>20</v>
      </c>
      <c r="X467" t="b">
        <v>0</v>
      </c>
      <c r="Y467">
        <v>2</v>
      </c>
      <c r="Z467">
        <v>1</v>
      </c>
      <c r="AA467">
        <v>18</v>
      </c>
      <c r="AB467">
        <v>29.948453608247419</v>
      </c>
    </row>
    <row r="468" spans="1:28" x14ac:dyDescent="0.25">
      <c r="A468" t="s">
        <v>559</v>
      </c>
      <c r="B468" t="s">
        <v>42</v>
      </c>
      <c r="C468" t="s">
        <v>204</v>
      </c>
      <c r="D468" s="1">
        <v>45681.822916666657</v>
      </c>
      <c r="E468" s="1">
        <v>45681.850694444453</v>
      </c>
      <c r="F468" s="8">
        <f t="shared" si="21"/>
        <v>45681.822916666657</v>
      </c>
      <c r="G468" s="9">
        <f t="shared" si="22"/>
        <v>45681.850694444453</v>
      </c>
      <c r="H468">
        <v>40</v>
      </c>
      <c r="I468" t="s">
        <v>52</v>
      </c>
      <c r="J468" t="s">
        <v>479</v>
      </c>
      <c r="K468">
        <v>5</v>
      </c>
      <c r="L468">
        <v>7.5</v>
      </c>
      <c r="M468" t="s">
        <v>38</v>
      </c>
      <c r="N468" t="s">
        <v>30</v>
      </c>
      <c r="O468" t="b">
        <v>1</v>
      </c>
      <c r="P468" t="b">
        <v>0</v>
      </c>
      <c r="Q468">
        <v>5.333333333333333</v>
      </c>
      <c r="R468">
        <v>0.66666666666666663</v>
      </c>
      <c r="S468" t="s">
        <v>31</v>
      </c>
      <c r="T468" t="s">
        <v>32</v>
      </c>
      <c r="U468">
        <v>18</v>
      </c>
      <c r="V468">
        <v>22</v>
      </c>
      <c r="W468">
        <f t="shared" si="23"/>
        <v>40</v>
      </c>
      <c r="X468" t="b">
        <v>1</v>
      </c>
      <c r="Y468">
        <v>20</v>
      </c>
      <c r="Z468">
        <v>3</v>
      </c>
      <c r="AA468">
        <v>19</v>
      </c>
      <c r="AB468">
        <v>28.844221105527641</v>
      </c>
    </row>
    <row r="469" spans="1:28" x14ac:dyDescent="0.25">
      <c r="A469" t="s">
        <v>560</v>
      </c>
      <c r="B469" t="s">
        <v>58</v>
      </c>
      <c r="C469" t="s">
        <v>59</v>
      </c>
      <c r="D469" s="1">
        <v>45682.75</v>
      </c>
      <c r="E469" s="1">
        <v>45682.770833333343</v>
      </c>
      <c r="F469" s="8">
        <f t="shared" si="21"/>
        <v>45682.75</v>
      </c>
      <c r="G469" s="9">
        <f t="shared" si="22"/>
        <v>45682.770833333343</v>
      </c>
      <c r="H469">
        <v>30</v>
      </c>
      <c r="I469" t="s">
        <v>28</v>
      </c>
      <c r="J469" t="s">
        <v>37</v>
      </c>
      <c r="K469">
        <v>3</v>
      </c>
      <c r="L469">
        <v>4</v>
      </c>
      <c r="M469" t="s">
        <v>28</v>
      </c>
      <c r="N469" t="s">
        <v>47</v>
      </c>
      <c r="O469" t="b">
        <v>1</v>
      </c>
      <c r="P469" t="b">
        <v>1</v>
      </c>
      <c r="Q469">
        <v>7.5</v>
      </c>
      <c r="R469">
        <v>0.75</v>
      </c>
      <c r="S469" t="s">
        <v>31</v>
      </c>
      <c r="T469" t="s">
        <v>32</v>
      </c>
      <c r="U469">
        <v>9.6</v>
      </c>
      <c r="V469">
        <v>20.399999999999999</v>
      </c>
      <c r="W469">
        <f t="shared" si="23"/>
        <v>30</v>
      </c>
      <c r="X469" t="b">
        <v>0</v>
      </c>
      <c r="Y469">
        <v>6</v>
      </c>
      <c r="Z469">
        <v>2</v>
      </c>
      <c r="AA469">
        <v>18</v>
      </c>
      <c r="AB469">
        <v>30.286458333333329</v>
      </c>
    </row>
    <row r="470" spans="1:28" x14ac:dyDescent="0.25">
      <c r="A470" t="s">
        <v>561</v>
      </c>
      <c r="B470" t="s">
        <v>26</v>
      </c>
      <c r="C470" t="s">
        <v>200</v>
      </c>
      <c r="D470" s="1">
        <v>45683.84375</v>
      </c>
      <c r="E470" s="1">
        <v>45683.875</v>
      </c>
      <c r="F470" s="8">
        <f t="shared" si="21"/>
        <v>45683.84375</v>
      </c>
      <c r="G470" s="9">
        <f t="shared" si="22"/>
        <v>45683.875</v>
      </c>
      <c r="H470">
        <v>45</v>
      </c>
      <c r="I470" t="s">
        <v>36</v>
      </c>
      <c r="J470" t="s">
        <v>29</v>
      </c>
      <c r="K470">
        <v>4</v>
      </c>
      <c r="L470">
        <v>9</v>
      </c>
      <c r="M470" t="s">
        <v>38</v>
      </c>
      <c r="N470" t="s">
        <v>54</v>
      </c>
      <c r="O470" t="b">
        <v>1</v>
      </c>
      <c r="P470" t="b">
        <v>1</v>
      </c>
      <c r="Q470">
        <v>5</v>
      </c>
      <c r="R470">
        <v>0.44444444444444442</v>
      </c>
      <c r="S470" t="s">
        <v>31</v>
      </c>
      <c r="T470" t="s">
        <v>56</v>
      </c>
      <c r="U470">
        <v>21.6</v>
      </c>
      <c r="V470">
        <v>23.4</v>
      </c>
      <c r="W470">
        <f t="shared" si="23"/>
        <v>45</v>
      </c>
      <c r="X470" t="b">
        <v>1</v>
      </c>
      <c r="Y470">
        <v>12</v>
      </c>
      <c r="Z470">
        <v>3</v>
      </c>
      <c r="AA470">
        <v>20</v>
      </c>
      <c r="AB470">
        <v>30.259433962264151</v>
      </c>
    </row>
    <row r="471" spans="1:28" x14ac:dyDescent="0.25">
      <c r="A471" t="s">
        <v>562</v>
      </c>
      <c r="B471" t="s">
        <v>34</v>
      </c>
      <c r="C471" t="s">
        <v>202</v>
      </c>
      <c r="D471" s="1">
        <v>45684.75</v>
      </c>
      <c r="E471" s="1">
        <v>45684.763888888891</v>
      </c>
      <c r="F471" s="8">
        <f t="shared" si="21"/>
        <v>45684.75</v>
      </c>
      <c r="G471" s="9">
        <f t="shared" si="22"/>
        <v>45684.763888888891</v>
      </c>
      <c r="H471">
        <v>20</v>
      </c>
      <c r="I471" t="s">
        <v>28</v>
      </c>
      <c r="J471" t="s">
        <v>29</v>
      </c>
      <c r="K471">
        <v>2</v>
      </c>
      <c r="L471">
        <v>3</v>
      </c>
      <c r="M471" t="s">
        <v>46</v>
      </c>
      <c r="N471" t="s">
        <v>30</v>
      </c>
      <c r="O471" t="b">
        <v>1</v>
      </c>
      <c r="P471" t="b">
        <v>0</v>
      </c>
      <c r="Q471">
        <v>6.666666666666667</v>
      </c>
      <c r="R471">
        <v>0.66666666666666663</v>
      </c>
      <c r="S471" t="s">
        <v>31</v>
      </c>
      <c r="T471" t="s">
        <v>32</v>
      </c>
      <c r="U471">
        <v>7.1999999999999993</v>
      </c>
      <c r="V471">
        <v>12.8</v>
      </c>
      <c r="W471">
        <f t="shared" si="23"/>
        <v>20</v>
      </c>
      <c r="X471" t="b">
        <v>0</v>
      </c>
      <c r="Y471">
        <v>4</v>
      </c>
      <c r="Z471">
        <v>1</v>
      </c>
      <c r="AA471">
        <v>18</v>
      </c>
      <c r="AB471">
        <v>28.186274509803919</v>
      </c>
    </row>
    <row r="472" spans="1:28" x14ac:dyDescent="0.25">
      <c r="A472" t="s">
        <v>563</v>
      </c>
      <c r="B472" t="s">
        <v>50</v>
      </c>
      <c r="C472" t="s">
        <v>206</v>
      </c>
      <c r="D472" s="1">
        <v>45685.802083333343</v>
      </c>
      <c r="E472" s="1">
        <v>45685.822916666657</v>
      </c>
      <c r="F472" s="8">
        <f t="shared" si="21"/>
        <v>45685.802083333343</v>
      </c>
      <c r="G472" s="9">
        <f t="shared" si="22"/>
        <v>45685.822916666657</v>
      </c>
      <c r="H472">
        <v>30</v>
      </c>
      <c r="I472" t="s">
        <v>36</v>
      </c>
      <c r="J472" t="s">
        <v>37</v>
      </c>
      <c r="K472">
        <v>4</v>
      </c>
      <c r="L472">
        <v>6</v>
      </c>
      <c r="M472" t="s">
        <v>28</v>
      </c>
      <c r="N472" t="s">
        <v>39</v>
      </c>
      <c r="O472" t="b">
        <v>1</v>
      </c>
      <c r="P472" t="b">
        <v>0</v>
      </c>
      <c r="Q472">
        <v>5</v>
      </c>
      <c r="R472">
        <v>0.66666666666666663</v>
      </c>
      <c r="S472" t="s">
        <v>31</v>
      </c>
      <c r="T472" t="s">
        <v>32</v>
      </c>
      <c r="U472">
        <v>14.4</v>
      </c>
      <c r="V472">
        <v>15.6</v>
      </c>
      <c r="W472">
        <f t="shared" si="23"/>
        <v>30</v>
      </c>
      <c r="X472" t="b">
        <v>0</v>
      </c>
      <c r="Y472">
        <v>12</v>
      </c>
      <c r="Z472">
        <v>2</v>
      </c>
      <c r="AA472">
        <v>19</v>
      </c>
      <c r="AB472">
        <v>29.948453608247419</v>
      </c>
    </row>
    <row r="473" spans="1:28" x14ac:dyDescent="0.25">
      <c r="A473" t="s">
        <v>564</v>
      </c>
      <c r="B473" t="s">
        <v>42</v>
      </c>
      <c r="C473" t="s">
        <v>208</v>
      </c>
      <c r="D473" s="1">
        <v>45686.854166666657</v>
      </c>
      <c r="E473" s="1">
        <v>45686.881944444453</v>
      </c>
      <c r="F473" s="8">
        <f t="shared" si="21"/>
        <v>45686.854166666657</v>
      </c>
      <c r="G473" s="9">
        <f t="shared" si="22"/>
        <v>45686.881944444453</v>
      </c>
      <c r="H473">
        <v>40</v>
      </c>
      <c r="I473" t="s">
        <v>52</v>
      </c>
      <c r="J473" t="s">
        <v>53</v>
      </c>
      <c r="K473">
        <v>5</v>
      </c>
      <c r="L473">
        <v>8</v>
      </c>
      <c r="M473" t="s">
        <v>38</v>
      </c>
      <c r="N473" t="s">
        <v>30</v>
      </c>
      <c r="O473" t="b">
        <v>1</v>
      </c>
      <c r="P473" t="b">
        <v>0</v>
      </c>
      <c r="Q473">
        <v>5</v>
      </c>
      <c r="R473">
        <v>0.625</v>
      </c>
      <c r="S473" t="s">
        <v>31</v>
      </c>
      <c r="T473" t="s">
        <v>32</v>
      </c>
      <c r="U473">
        <v>19.2</v>
      </c>
      <c r="V473">
        <v>20.8</v>
      </c>
      <c r="W473">
        <f t="shared" si="23"/>
        <v>40</v>
      </c>
      <c r="X473" t="b">
        <v>1</v>
      </c>
      <c r="Y473">
        <v>20</v>
      </c>
      <c r="Z473">
        <v>3</v>
      </c>
      <c r="AA473">
        <v>20</v>
      </c>
      <c r="AB473">
        <v>28.844221105527641</v>
      </c>
    </row>
    <row r="474" spans="1:28" x14ac:dyDescent="0.25">
      <c r="A474" t="s">
        <v>565</v>
      </c>
      <c r="B474" t="s">
        <v>58</v>
      </c>
      <c r="C474" t="s">
        <v>210</v>
      </c>
      <c r="D474" s="1">
        <v>45687.78125</v>
      </c>
      <c r="E474" s="1">
        <v>45687.795138888891</v>
      </c>
      <c r="F474" s="8">
        <f t="shared" si="21"/>
        <v>45687.78125</v>
      </c>
      <c r="G474" s="9">
        <f t="shared" si="22"/>
        <v>45687.795138888891</v>
      </c>
      <c r="H474">
        <v>20</v>
      </c>
      <c r="I474" t="s">
        <v>44</v>
      </c>
      <c r="J474" t="s">
        <v>45</v>
      </c>
      <c r="K474">
        <v>1</v>
      </c>
      <c r="L474">
        <v>2.5</v>
      </c>
      <c r="M474" t="s">
        <v>46</v>
      </c>
      <c r="N474" t="s">
        <v>54</v>
      </c>
      <c r="O474" t="b">
        <v>1</v>
      </c>
      <c r="P474" t="b">
        <v>0</v>
      </c>
      <c r="Q474">
        <v>8</v>
      </c>
      <c r="R474">
        <v>0.4</v>
      </c>
      <c r="S474" t="s">
        <v>31</v>
      </c>
      <c r="T474" t="s">
        <v>56</v>
      </c>
      <c r="U474">
        <v>6</v>
      </c>
      <c r="V474">
        <v>14</v>
      </c>
      <c r="W474">
        <f t="shared" si="23"/>
        <v>20</v>
      </c>
      <c r="X474" t="b">
        <v>0</v>
      </c>
      <c r="Y474">
        <v>1</v>
      </c>
      <c r="Z474">
        <v>1</v>
      </c>
      <c r="AA474">
        <v>18</v>
      </c>
      <c r="AB474">
        <v>30.286458333333329</v>
      </c>
    </row>
    <row r="475" spans="1:28" x14ac:dyDescent="0.25">
      <c r="A475" t="s">
        <v>566</v>
      </c>
      <c r="B475" t="s">
        <v>26</v>
      </c>
      <c r="C475" t="s">
        <v>212</v>
      </c>
      <c r="D475" s="1">
        <v>45688.791666666657</v>
      </c>
      <c r="E475" s="1">
        <v>45688.826388888891</v>
      </c>
      <c r="F475" s="8">
        <f t="shared" si="21"/>
        <v>45688.791666666657</v>
      </c>
      <c r="G475" s="9">
        <f t="shared" si="22"/>
        <v>45688.826388888891</v>
      </c>
      <c r="H475">
        <v>50</v>
      </c>
      <c r="I475" t="s">
        <v>36</v>
      </c>
      <c r="J475" t="s">
        <v>37</v>
      </c>
      <c r="K475">
        <v>4</v>
      </c>
      <c r="L475">
        <v>10</v>
      </c>
      <c r="M475" t="s">
        <v>38</v>
      </c>
      <c r="N475" t="s">
        <v>30</v>
      </c>
      <c r="O475" t="b">
        <v>1</v>
      </c>
      <c r="P475" t="b">
        <v>0</v>
      </c>
      <c r="Q475">
        <v>5</v>
      </c>
      <c r="R475">
        <v>0.4</v>
      </c>
      <c r="S475" t="s">
        <v>31</v>
      </c>
      <c r="T475" t="s">
        <v>32</v>
      </c>
      <c r="U475">
        <v>24</v>
      </c>
      <c r="V475">
        <v>26</v>
      </c>
      <c r="W475">
        <f t="shared" si="23"/>
        <v>50</v>
      </c>
      <c r="X475" t="b">
        <v>1</v>
      </c>
      <c r="Y475">
        <v>12</v>
      </c>
      <c r="Z475">
        <v>3</v>
      </c>
      <c r="AA475">
        <v>19</v>
      </c>
      <c r="AB475">
        <v>30.259433962264151</v>
      </c>
    </row>
    <row r="476" spans="1:28" x14ac:dyDescent="0.25">
      <c r="A476" t="s">
        <v>567</v>
      </c>
      <c r="B476" t="s">
        <v>34</v>
      </c>
      <c r="C476" t="s">
        <v>67</v>
      </c>
      <c r="D476" s="1">
        <v>45689.833333333343</v>
      </c>
      <c r="E476" s="1">
        <v>45689.857638888891</v>
      </c>
      <c r="F476" s="8">
        <f t="shared" si="21"/>
        <v>45689.833333333343</v>
      </c>
      <c r="G476" s="9">
        <f t="shared" si="22"/>
        <v>45689.857638888891</v>
      </c>
      <c r="H476">
        <v>35</v>
      </c>
      <c r="I476" t="s">
        <v>28</v>
      </c>
      <c r="J476" t="s">
        <v>476</v>
      </c>
      <c r="K476">
        <v>3</v>
      </c>
      <c r="L476">
        <v>5.5</v>
      </c>
      <c r="M476" t="s">
        <v>28</v>
      </c>
      <c r="N476" t="s">
        <v>39</v>
      </c>
      <c r="O476" t="b">
        <v>1</v>
      </c>
      <c r="P476" t="b">
        <v>1</v>
      </c>
      <c r="Q476">
        <v>6.3636363636363633</v>
      </c>
      <c r="R476">
        <v>0.54545454545454541</v>
      </c>
      <c r="S476" t="s">
        <v>40</v>
      </c>
      <c r="T476" t="s">
        <v>32</v>
      </c>
      <c r="U476">
        <v>13.2</v>
      </c>
      <c r="V476">
        <v>21.8</v>
      </c>
      <c r="W476">
        <f t="shared" si="23"/>
        <v>35</v>
      </c>
      <c r="X476" t="b">
        <v>1</v>
      </c>
      <c r="Y476">
        <v>6</v>
      </c>
      <c r="Z476">
        <v>2</v>
      </c>
      <c r="AA476">
        <v>20</v>
      </c>
      <c r="AB476">
        <v>28.186274509803919</v>
      </c>
    </row>
    <row r="477" spans="1:28" x14ac:dyDescent="0.25">
      <c r="A477" t="s">
        <v>568</v>
      </c>
      <c r="B477" t="s">
        <v>50</v>
      </c>
      <c r="C477" t="s">
        <v>214</v>
      </c>
      <c r="D477" s="1">
        <v>45690.770833333343</v>
      </c>
      <c r="E477" s="1">
        <v>45690.784722222219</v>
      </c>
      <c r="F477" s="8">
        <f t="shared" si="21"/>
        <v>45690.770833333343</v>
      </c>
      <c r="G477" s="9">
        <f t="shared" si="22"/>
        <v>45690.784722222219</v>
      </c>
      <c r="H477">
        <v>20</v>
      </c>
      <c r="I477" t="s">
        <v>44</v>
      </c>
      <c r="J477" t="s">
        <v>45</v>
      </c>
      <c r="K477">
        <v>2</v>
      </c>
      <c r="L477">
        <v>2</v>
      </c>
      <c r="M477" t="s">
        <v>46</v>
      </c>
      <c r="N477" t="s">
        <v>47</v>
      </c>
      <c r="O477" t="b">
        <v>1</v>
      </c>
      <c r="P477" t="b">
        <v>1</v>
      </c>
      <c r="Q477">
        <v>10</v>
      </c>
      <c r="R477">
        <v>1</v>
      </c>
      <c r="S477" t="s">
        <v>40</v>
      </c>
      <c r="T477" t="s">
        <v>32</v>
      </c>
      <c r="U477">
        <v>4.8</v>
      </c>
      <c r="V477">
        <v>15.2</v>
      </c>
      <c r="W477">
        <f t="shared" si="23"/>
        <v>20</v>
      </c>
      <c r="X477" t="b">
        <v>0</v>
      </c>
      <c r="Y477">
        <v>2</v>
      </c>
      <c r="Z477">
        <v>1</v>
      </c>
      <c r="AA477">
        <v>18</v>
      </c>
      <c r="AB477">
        <v>29.948453608247419</v>
      </c>
    </row>
    <row r="478" spans="1:28" x14ac:dyDescent="0.25">
      <c r="A478" t="s">
        <v>569</v>
      </c>
      <c r="B478" t="s">
        <v>42</v>
      </c>
      <c r="C478" t="s">
        <v>75</v>
      </c>
      <c r="D478" s="1">
        <v>45691.822916666657</v>
      </c>
      <c r="E478" s="1">
        <v>45691.850694444453</v>
      </c>
      <c r="F478" s="8">
        <f t="shared" si="21"/>
        <v>45691.822916666657</v>
      </c>
      <c r="G478" s="9">
        <f t="shared" si="22"/>
        <v>45691.850694444453</v>
      </c>
      <c r="H478">
        <v>40</v>
      </c>
      <c r="I478" t="s">
        <v>52</v>
      </c>
      <c r="J478" t="s">
        <v>479</v>
      </c>
      <c r="K478">
        <v>5</v>
      </c>
      <c r="L478">
        <v>7.5</v>
      </c>
      <c r="M478" t="s">
        <v>38</v>
      </c>
      <c r="N478" t="s">
        <v>30</v>
      </c>
      <c r="O478" t="b">
        <v>1</v>
      </c>
      <c r="P478" t="b">
        <v>0</v>
      </c>
      <c r="Q478">
        <v>5.333333333333333</v>
      </c>
      <c r="R478">
        <v>0.66666666666666663</v>
      </c>
      <c r="S478" t="s">
        <v>40</v>
      </c>
      <c r="T478" t="s">
        <v>32</v>
      </c>
      <c r="U478">
        <v>18</v>
      </c>
      <c r="V478">
        <v>22</v>
      </c>
      <c r="W478">
        <f t="shared" si="23"/>
        <v>40</v>
      </c>
      <c r="X478" t="b">
        <v>1</v>
      </c>
      <c r="Y478">
        <v>20</v>
      </c>
      <c r="Z478">
        <v>3</v>
      </c>
      <c r="AA478">
        <v>19</v>
      </c>
      <c r="AB478">
        <v>28.844221105527641</v>
      </c>
    </row>
    <row r="479" spans="1:28" x14ac:dyDescent="0.25">
      <c r="A479" t="s">
        <v>570</v>
      </c>
      <c r="B479" t="s">
        <v>58</v>
      </c>
      <c r="C479" t="s">
        <v>77</v>
      </c>
      <c r="D479" s="1">
        <v>45692.75</v>
      </c>
      <c r="E479" s="1">
        <v>45692.770833333343</v>
      </c>
      <c r="F479" s="8">
        <f t="shared" si="21"/>
        <v>45692.75</v>
      </c>
      <c r="G479" s="9">
        <f t="shared" si="22"/>
        <v>45692.770833333343</v>
      </c>
      <c r="H479">
        <v>30</v>
      </c>
      <c r="I479" t="s">
        <v>28</v>
      </c>
      <c r="J479" t="s">
        <v>37</v>
      </c>
      <c r="K479">
        <v>3</v>
      </c>
      <c r="L479">
        <v>4</v>
      </c>
      <c r="M479" t="s">
        <v>28</v>
      </c>
      <c r="N479" t="s">
        <v>47</v>
      </c>
      <c r="O479" t="b">
        <v>1</v>
      </c>
      <c r="P479" t="b">
        <v>0</v>
      </c>
      <c r="Q479">
        <v>7.5</v>
      </c>
      <c r="R479">
        <v>0.75</v>
      </c>
      <c r="S479" t="s">
        <v>40</v>
      </c>
      <c r="T479" t="s">
        <v>32</v>
      </c>
      <c r="U479">
        <v>9.6</v>
      </c>
      <c r="V479">
        <v>20.399999999999999</v>
      </c>
      <c r="W479">
        <f t="shared" si="23"/>
        <v>30</v>
      </c>
      <c r="X479" t="b">
        <v>0</v>
      </c>
      <c r="Y479">
        <v>6</v>
      </c>
      <c r="Z479">
        <v>2</v>
      </c>
      <c r="AA479">
        <v>18</v>
      </c>
      <c r="AB479">
        <v>30.286458333333329</v>
      </c>
    </row>
    <row r="480" spans="1:28" x14ac:dyDescent="0.25">
      <c r="A480" t="s">
        <v>571</v>
      </c>
      <c r="B480" t="s">
        <v>26</v>
      </c>
      <c r="C480" t="s">
        <v>572</v>
      </c>
      <c r="D480" s="1">
        <v>45693.84375</v>
      </c>
      <c r="E480" s="1">
        <v>45693.875</v>
      </c>
      <c r="F480" s="8">
        <f t="shared" si="21"/>
        <v>45693.84375</v>
      </c>
      <c r="G480" s="9">
        <f t="shared" si="22"/>
        <v>45693.875</v>
      </c>
      <c r="H480">
        <v>45</v>
      </c>
      <c r="I480" t="s">
        <v>36</v>
      </c>
      <c r="J480" t="s">
        <v>29</v>
      </c>
      <c r="K480">
        <v>4</v>
      </c>
      <c r="L480">
        <v>9</v>
      </c>
      <c r="M480" t="s">
        <v>38</v>
      </c>
      <c r="N480" t="s">
        <v>54</v>
      </c>
      <c r="O480" t="b">
        <v>1</v>
      </c>
      <c r="P480" t="b">
        <v>0</v>
      </c>
      <c r="Q480">
        <v>5</v>
      </c>
      <c r="R480">
        <v>0.44444444444444442</v>
      </c>
      <c r="S480" t="s">
        <v>40</v>
      </c>
      <c r="T480" t="s">
        <v>56</v>
      </c>
      <c r="U480">
        <v>21.6</v>
      </c>
      <c r="V480">
        <v>23.4</v>
      </c>
      <c r="W480">
        <f t="shared" si="23"/>
        <v>45</v>
      </c>
      <c r="X480" t="b">
        <v>1</v>
      </c>
      <c r="Y480">
        <v>12</v>
      </c>
      <c r="Z480">
        <v>3</v>
      </c>
      <c r="AA480">
        <v>20</v>
      </c>
      <c r="AB480">
        <v>30.259433962264151</v>
      </c>
    </row>
    <row r="481" spans="1:28" x14ac:dyDescent="0.25">
      <c r="A481" t="s">
        <v>573</v>
      </c>
      <c r="B481" t="s">
        <v>34</v>
      </c>
      <c r="C481" t="s">
        <v>79</v>
      </c>
      <c r="D481" s="1">
        <v>45694.75</v>
      </c>
      <c r="E481" s="1">
        <v>45694.763888888891</v>
      </c>
      <c r="F481" s="8">
        <f t="shared" si="21"/>
        <v>45694.75</v>
      </c>
      <c r="G481" s="9">
        <f t="shared" si="22"/>
        <v>45694.763888888891</v>
      </c>
      <c r="H481">
        <v>20</v>
      </c>
      <c r="I481" t="s">
        <v>28</v>
      </c>
      <c r="J481" t="s">
        <v>29</v>
      </c>
      <c r="K481">
        <v>2</v>
      </c>
      <c r="L481">
        <v>3</v>
      </c>
      <c r="M481" t="s">
        <v>46</v>
      </c>
      <c r="N481" t="s">
        <v>30</v>
      </c>
      <c r="O481" t="b">
        <v>1</v>
      </c>
      <c r="P481" t="b">
        <v>0</v>
      </c>
      <c r="Q481">
        <v>6.666666666666667</v>
      </c>
      <c r="R481">
        <v>0.66666666666666663</v>
      </c>
      <c r="S481" t="s">
        <v>40</v>
      </c>
      <c r="T481" t="s">
        <v>32</v>
      </c>
      <c r="U481">
        <v>7.1999999999999993</v>
      </c>
      <c r="V481">
        <v>12.8</v>
      </c>
      <c r="W481">
        <f t="shared" si="23"/>
        <v>20</v>
      </c>
      <c r="X481" t="b">
        <v>0</v>
      </c>
      <c r="Y481">
        <v>4</v>
      </c>
      <c r="Z481">
        <v>1</v>
      </c>
      <c r="AA481">
        <v>18</v>
      </c>
      <c r="AB481">
        <v>28.186274509803919</v>
      </c>
    </row>
    <row r="482" spans="1:28" x14ac:dyDescent="0.25">
      <c r="A482" t="s">
        <v>574</v>
      </c>
      <c r="B482" t="s">
        <v>50</v>
      </c>
      <c r="C482" t="s">
        <v>575</v>
      </c>
      <c r="D482" s="1">
        <v>45695.802083333343</v>
      </c>
      <c r="E482" s="1">
        <v>45695.822916666657</v>
      </c>
      <c r="F482" s="8">
        <f t="shared" si="21"/>
        <v>45695.802083333343</v>
      </c>
      <c r="G482" s="9">
        <f t="shared" si="22"/>
        <v>45695.822916666657</v>
      </c>
      <c r="H482">
        <v>30</v>
      </c>
      <c r="I482" t="s">
        <v>36</v>
      </c>
      <c r="J482" t="s">
        <v>37</v>
      </c>
      <c r="K482">
        <v>4</v>
      </c>
      <c r="L482">
        <v>6</v>
      </c>
      <c r="M482" t="s">
        <v>28</v>
      </c>
      <c r="N482" t="s">
        <v>39</v>
      </c>
      <c r="O482" t="b">
        <v>1</v>
      </c>
      <c r="P482" t="b">
        <v>0</v>
      </c>
      <c r="Q482">
        <v>5</v>
      </c>
      <c r="R482">
        <v>0.66666666666666663</v>
      </c>
      <c r="S482" t="s">
        <v>40</v>
      </c>
      <c r="T482" t="s">
        <v>32</v>
      </c>
      <c r="U482">
        <v>14.4</v>
      </c>
      <c r="V482">
        <v>15.6</v>
      </c>
      <c r="W482">
        <f t="shared" si="23"/>
        <v>30</v>
      </c>
      <c r="X482" t="b">
        <v>0</v>
      </c>
      <c r="Y482">
        <v>12</v>
      </c>
      <c r="Z482">
        <v>2</v>
      </c>
      <c r="AA482">
        <v>19</v>
      </c>
      <c r="AB482">
        <v>29.948453608247419</v>
      </c>
    </row>
    <row r="483" spans="1:28" x14ac:dyDescent="0.25">
      <c r="A483" t="s">
        <v>576</v>
      </c>
      <c r="B483" t="s">
        <v>42</v>
      </c>
      <c r="C483" t="s">
        <v>224</v>
      </c>
      <c r="D483" s="1">
        <v>45696.854166666657</v>
      </c>
      <c r="E483" s="1">
        <v>45696.881944444453</v>
      </c>
      <c r="F483" s="8">
        <f t="shared" si="21"/>
        <v>45696.854166666657</v>
      </c>
      <c r="G483" s="9">
        <f t="shared" si="22"/>
        <v>45696.881944444453</v>
      </c>
      <c r="H483">
        <v>40</v>
      </c>
      <c r="I483" t="s">
        <v>52</v>
      </c>
      <c r="J483" t="s">
        <v>53</v>
      </c>
      <c r="K483">
        <v>5</v>
      </c>
      <c r="L483">
        <v>8</v>
      </c>
      <c r="M483" t="s">
        <v>38</v>
      </c>
      <c r="N483" t="s">
        <v>30</v>
      </c>
      <c r="O483" t="b">
        <v>1</v>
      </c>
      <c r="P483" t="b">
        <v>1</v>
      </c>
      <c r="Q483">
        <v>5</v>
      </c>
      <c r="R483">
        <v>0.625</v>
      </c>
      <c r="S483" t="s">
        <v>40</v>
      </c>
      <c r="T483" t="s">
        <v>32</v>
      </c>
      <c r="U483">
        <v>19.2</v>
      </c>
      <c r="V483">
        <v>20.8</v>
      </c>
      <c r="W483">
        <f t="shared" si="23"/>
        <v>40</v>
      </c>
      <c r="X483" t="b">
        <v>1</v>
      </c>
      <c r="Y483">
        <v>20</v>
      </c>
      <c r="Z483">
        <v>3</v>
      </c>
      <c r="AA483">
        <v>20</v>
      </c>
      <c r="AB483">
        <v>28.844221105527641</v>
      </c>
    </row>
    <row r="484" spans="1:28" x14ac:dyDescent="0.25">
      <c r="A484" t="s">
        <v>577</v>
      </c>
      <c r="B484" t="s">
        <v>58</v>
      </c>
      <c r="C484" t="s">
        <v>578</v>
      </c>
      <c r="D484" s="1">
        <v>45697.78125</v>
      </c>
      <c r="E484" s="1">
        <v>45697.795138888891</v>
      </c>
      <c r="F484" s="8">
        <f t="shared" si="21"/>
        <v>45697.78125</v>
      </c>
      <c r="G484" s="9">
        <f t="shared" si="22"/>
        <v>45697.795138888891</v>
      </c>
      <c r="H484">
        <v>20</v>
      </c>
      <c r="I484" t="s">
        <v>44</v>
      </c>
      <c r="J484" t="s">
        <v>45</v>
      </c>
      <c r="K484">
        <v>1</v>
      </c>
      <c r="L484">
        <v>2.5</v>
      </c>
      <c r="M484" t="s">
        <v>46</v>
      </c>
      <c r="N484" t="s">
        <v>54</v>
      </c>
      <c r="O484" t="b">
        <v>1</v>
      </c>
      <c r="P484" t="b">
        <v>1</v>
      </c>
      <c r="Q484">
        <v>8</v>
      </c>
      <c r="R484">
        <v>0.4</v>
      </c>
      <c r="S484" t="s">
        <v>40</v>
      </c>
      <c r="T484" t="s">
        <v>56</v>
      </c>
      <c r="U484">
        <v>6</v>
      </c>
      <c r="V484">
        <v>14</v>
      </c>
      <c r="W484">
        <f t="shared" si="23"/>
        <v>20</v>
      </c>
      <c r="X484" t="b">
        <v>0</v>
      </c>
      <c r="Y484">
        <v>1</v>
      </c>
      <c r="Z484">
        <v>1</v>
      </c>
      <c r="AA484">
        <v>18</v>
      </c>
      <c r="AB484">
        <v>30.286458333333329</v>
      </c>
    </row>
    <row r="485" spans="1:28" x14ac:dyDescent="0.25">
      <c r="A485" t="s">
        <v>579</v>
      </c>
      <c r="B485" t="s">
        <v>26</v>
      </c>
      <c r="C485" t="s">
        <v>580</v>
      </c>
      <c r="D485" s="1">
        <v>45698.791666666657</v>
      </c>
      <c r="E485" s="1">
        <v>45698.826388888891</v>
      </c>
      <c r="F485" s="8">
        <f t="shared" si="21"/>
        <v>45698.791666666657</v>
      </c>
      <c r="G485" s="9">
        <f t="shared" si="22"/>
        <v>45698.826388888891</v>
      </c>
      <c r="H485">
        <v>50</v>
      </c>
      <c r="I485" t="s">
        <v>36</v>
      </c>
      <c r="J485" t="s">
        <v>37</v>
      </c>
      <c r="K485">
        <v>4</v>
      </c>
      <c r="L485">
        <v>10</v>
      </c>
      <c r="M485" t="s">
        <v>38</v>
      </c>
      <c r="N485" t="s">
        <v>30</v>
      </c>
      <c r="O485" t="b">
        <v>1</v>
      </c>
      <c r="P485" t="b">
        <v>0</v>
      </c>
      <c r="Q485">
        <v>5</v>
      </c>
      <c r="R485">
        <v>0.4</v>
      </c>
      <c r="S485" t="s">
        <v>40</v>
      </c>
      <c r="T485" t="s">
        <v>32</v>
      </c>
      <c r="U485">
        <v>24</v>
      </c>
      <c r="V485">
        <v>26</v>
      </c>
      <c r="W485">
        <f t="shared" si="23"/>
        <v>50</v>
      </c>
      <c r="X485" t="b">
        <v>1</v>
      </c>
      <c r="Y485">
        <v>12</v>
      </c>
      <c r="Z485">
        <v>3</v>
      </c>
      <c r="AA485">
        <v>19</v>
      </c>
      <c r="AB485">
        <v>30.259433962264151</v>
      </c>
    </row>
    <row r="486" spans="1:28" x14ac:dyDescent="0.25">
      <c r="A486" t="s">
        <v>581</v>
      </c>
      <c r="B486" t="s">
        <v>34</v>
      </c>
      <c r="C486" t="s">
        <v>582</v>
      </c>
      <c r="D486" s="1">
        <v>45699.833333333343</v>
      </c>
      <c r="E486" s="1">
        <v>45699.857638888891</v>
      </c>
      <c r="F486" s="8">
        <f t="shared" si="21"/>
        <v>45699.833333333343</v>
      </c>
      <c r="G486" s="9">
        <f t="shared" si="22"/>
        <v>45699.857638888891</v>
      </c>
      <c r="H486">
        <v>35</v>
      </c>
      <c r="I486" t="s">
        <v>28</v>
      </c>
      <c r="J486" t="s">
        <v>476</v>
      </c>
      <c r="K486">
        <v>3</v>
      </c>
      <c r="L486">
        <v>5.5</v>
      </c>
      <c r="M486" t="s">
        <v>28</v>
      </c>
      <c r="N486" t="s">
        <v>39</v>
      </c>
      <c r="O486" t="b">
        <v>1</v>
      </c>
      <c r="P486" t="b">
        <v>0</v>
      </c>
      <c r="Q486">
        <v>6.3636363636363633</v>
      </c>
      <c r="R486">
        <v>0.54545454545454541</v>
      </c>
      <c r="S486" t="s">
        <v>40</v>
      </c>
      <c r="T486" t="s">
        <v>32</v>
      </c>
      <c r="U486">
        <v>13.2</v>
      </c>
      <c r="V486">
        <v>21.8</v>
      </c>
      <c r="W486">
        <f t="shared" si="23"/>
        <v>35</v>
      </c>
      <c r="X486" t="b">
        <v>1</v>
      </c>
      <c r="Y486">
        <v>6</v>
      </c>
      <c r="Z486">
        <v>2</v>
      </c>
      <c r="AA486">
        <v>20</v>
      </c>
      <c r="AB486">
        <v>28.186274509803919</v>
      </c>
    </row>
    <row r="487" spans="1:28" x14ac:dyDescent="0.25">
      <c r="A487" t="s">
        <v>583</v>
      </c>
      <c r="B487" t="s">
        <v>50</v>
      </c>
      <c r="C487" t="s">
        <v>584</v>
      </c>
      <c r="D487" s="1">
        <v>45700.770833333343</v>
      </c>
      <c r="E487" s="1">
        <v>45700.784722222219</v>
      </c>
      <c r="F487" s="8">
        <f t="shared" si="21"/>
        <v>45700.770833333343</v>
      </c>
      <c r="G487" s="9">
        <f t="shared" si="22"/>
        <v>45700.784722222219</v>
      </c>
      <c r="H487">
        <v>20</v>
      </c>
      <c r="I487" t="s">
        <v>44</v>
      </c>
      <c r="J487" t="s">
        <v>45</v>
      </c>
      <c r="K487">
        <v>2</v>
      </c>
      <c r="L487">
        <v>2</v>
      </c>
      <c r="M487" t="s">
        <v>46</v>
      </c>
      <c r="N487" t="s">
        <v>39</v>
      </c>
      <c r="O487" t="b">
        <v>1</v>
      </c>
      <c r="P487" t="b">
        <v>0</v>
      </c>
      <c r="Q487">
        <v>10</v>
      </c>
      <c r="R487">
        <v>1</v>
      </c>
      <c r="S487" t="s">
        <v>40</v>
      </c>
      <c r="T487" t="s">
        <v>32</v>
      </c>
      <c r="U487">
        <v>4.8</v>
      </c>
      <c r="V487">
        <v>15.2</v>
      </c>
      <c r="W487">
        <f t="shared" si="23"/>
        <v>20</v>
      </c>
      <c r="X487" t="b">
        <v>0</v>
      </c>
      <c r="Y487">
        <v>2</v>
      </c>
      <c r="Z487">
        <v>1</v>
      </c>
      <c r="AA487">
        <v>18</v>
      </c>
      <c r="AB487">
        <v>29.948453608247419</v>
      </c>
    </row>
    <row r="488" spans="1:28" x14ac:dyDescent="0.25">
      <c r="A488" t="s">
        <v>585</v>
      </c>
      <c r="B488" t="s">
        <v>42</v>
      </c>
      <c r="C488" t="s">
        <v>586</v>
      </c>
      <c r="D488" s="1">
        <v>45701.822916666657</v>
      </c>
      <c r="E488" s="1">
        <v>45701.850694444453</v>
      </c>
      <c r="F488" s="8">
        <f t="shared" si="21"/>
        <v>45701.822916666657</v>
      </c>
      <c r="G488" s="9">
        <f t="shared" si="22"/>
        <v>45701.850694444453</v>
      </c>
      <c r="H488">
        <v>40</v>
      </c>
      <c r="I488" t="s">
        <v>52</v>
      </c>
      <c r="J488" t="s">
        <v>53</v>
      </c>
      <c r="K488">
        <v>5</v>
      </c>
      <c r="L488">
        <v>7.5</v>
      </c>
      <c r="M488" t="s">
        <v>38</v>
      </c>
      <c r="N488" t="s">
        <v>30</v>
      </c>
      <c r="O488" t="b">
        <v>1</v>
      </c>
      <c r="P488" t="b">
        <v>0</v>
      </c>
      <c r="Q488">
        <v>5.333333333333333</v>
      </c>
      <c r="R488">
        <v>0.66666666666666663</v>
      </c>
      <c r="S488" t="s">
        <v>40</v>
      </c>
      <c r="T488" t="s">
        <v>32</v>
      </c>
      <c r="U488">
        <v>18</v>
      </c>
      <c r="V488">
        <v>22</v>
      </c>
      <c r="W488">
        <f t="shared" si="23"/>
        <v>40</v>
      </c>
      <c r="X488" t="b">
        <v>1</v>
      </c>
      <c r="Y488">
        <v>20</v>
      </c>
      <c r="Z488">
        <v>3</v>
      </c>
      <c r="AA488">
        <v>19</v>
      </c>
      <c r="AB488">
        <v>28.844221105527641</v>
      </c>
    </row>
    <row r="489" spans="1:28" x14ac:dyDescent="0.25">
      <c r="A489" t="s">
        <v>587</v>
      </c>
      <c r="B489" t="s">
        <v>58</v>
      </c>
      <c r="C489" t="s">
        <v>588</v>
      </c>
      <c r="D489" s="1">
        <v>45702.75</v>
      </c>
      <c r="E489" s="1">
        <v>45702.763888888891</v>
      </c>
      <c r="F489" s="8">
        <f t="shared" si="21"/>
        <v>45702.75</v>
      </c>
      <c r="G489" s="9">
        <f t="shared" si="22"/>
        <v>45702.763888888891</v>
      </c>
      <c r="H489">
        <v>20</v>
      </c>
      <c r="I489" t="s">
        <v>28</v>
      </c>
      <c r="J489" t="s">
        <v>29</v>
      </c>
      <c r="K489">
        <v>2</v>
      </c>
      <c r="L489">
        <v>3</v>
      </c>
      <c r="M489" t="s">
        <v>46</v>
      </c>
      <c r="N489" t="s">
        <v>30</v>
      </c>
      <c r="O489" t="b">
        <v>1</v>
      </c>
      <c r="P489" t="b">
        <v>0</v>
      </c>
      <c r="Q489">
        <v>6.666666666666667</v>
      </c>
      <c r="R489">
        <v>0.66666666666666663</v>
      </c>
      <c r="S489" t="s">
        <v>40</v>
      </c>
      <c r="T489" t="s">
        <v>32</v>
      </c>
      <c r="U489">
        <v>7.1999999999999993</v>
      </c>
      <c r="V489">
        <v>12.8</v>
      </c>
      <c r="W489">
        <f t="shared" si="23"/>
        <v>20</v>
      </c>
      <c r="X489" t="b">
        <v>0</v>
      </c>
      <c r="Y489">
        <v>4</v>
      </c>
      <c r="Z489">
        <v>1</v>
      </c>
      <c r="AA489">
        <v>18</v>
      </c>
      <c r="AB489">
        <v>30.286458333333329</v>
      </c>
    </row>
    <row r="490" spans="1:28" x14ac:dyDescent="0.25">
      <c r="A490" t="s">
        <v>589</v>
      </c>
      <c r="B490" t="s">
        <v>26</v>
      </c>
      <c r="C490" t="s">
        <v>590</v>
      </c>
      <c r="D490" s="1">
        <v>45703.802083333343</v>
      </c>
      <c r="E490" s="1">
        <v>45703.822916666657</v>
      </c>
      <c r="F490" s="8">
        <f t="shared" si="21"/>
        <v>45703.802083333343</v>
      </c>
      <c r="G490" s="9">
        <f t="shared" si="22"/>
        <v>45703.822916666657</v>
      </c>
      <c r="H490">
        <v>30</v>
      </c>
      <c r="I490" t="s">
        <v>36</v>
      </c>
      <c r="J490" t="s">
        <v>502</v>
      </c>
      <c r="K490">
        <v>4</v>
      </c>
      <c r="L490">
        <v>6</v>
      </c>
      <c r="M490" t="s">
        <v>28</v>
      </c>
      <c r="N490" t="s">
        <v>47</v>
      </c>
      <c r="O490" t="b">
        <v>1</v>
      </c>
      <c r="P490" t="b">
        <v>1</v>
      </c>
      <c r="Q490">
        <v>5</v>
      </c>
      <c r="R490">
        <v>0.66666666666666663</v>
      </c>
      <c r="S490" t="s">
        <v>40</v>
      </c>
      <c r="T490" t="s">
        <v>32</v>
      </c>
      <c r="U490">
        <v>14.4</v>
      </c>
      <c r="V490">
        <v>15.6</v>
      </c>
      <c r="W490">
        <f t="shared" si="23"/>
        <v>30</v>
      </c>
      <c r="X490" t="b">
        <v>0</v>
      </c>
      <c r="Y490">
        <v>12</v>
      </c>
      <c r="Z490">
        <v>2</v>
      </c>
      <c r="AA490">
        <v>19</v>
      </c>
      <c r="AB490">
        <v>30.259433962264151</v>
      </c>
    </row>
    <row r="491" spans="1:28" x14ac:dyDescent="0.25">
      <c r="A491" t="s">
        <v>591</v>
      </c>
      <c r="B491" t="s">
        <v>34</v>
      </c>
      <c r="C491" t="s">
        <v>592</v>
      </c>
      <c r="D491" s="1">
        <v>45704.854166666657</v>
      </c>
      <c r="E491" s="1">
        <v>45704.881944444453</v>
      </c>
      <c r="F491" s="8">
        <f t="shared" si="21"/>
        <v>45704.854166666657</v>
      </c>
      <c r="G491" s="9">
        <f t="shared" si="22"/>
        <v>45704.881944444453</v>
      </c>
      <c r="H491">
        <v>40</v>
      </c>
      <c r="I491" t="s">
        <v>52</v>
      </c>
      <c r="J491" t="s">
        <v>53</v>
      </c>
      <c r="K491">
        <v>5</v>
      </c>
      <c r="L491">
        <v>8</v>
      </c>
      <c r="M491" t="s">
        <v>38</v>
      </c>
      <c r="N491" t="s">
        <v>39</v>
      </c>
      <c r="O491" t="b">
        <v>1</v>
      </c>
      <c r="P491" t="b">
        <v>1</v>
      </c>
      <c r="Q491">
        <v>5</v>
      </c>
      <c r="R491">
        <v>0.625</v>
      </c>
      <c r="S491" t="s">
        <v>40</v>
      </c>
      <c r="T491" t="s">
        <v>32</v>
      </c>
      <c r="U491">
        <v>19.2</v>
      </c>
      <c r="V491">
        <v>20.8</v>
      </c>
      <c r="W491">
        <f t="shared" si="23"/>
        <v>40</v>
      </c>
      <c r="X491" t="b">
        <v>1</v>
      </c>
      <c r="Y491">
        <v>20</v>
      </c>
      <c r="Z491">
        <v>3</v>
      </c>
      <c r="AA491">
        <v>20</v>
      </c>
      <c r="AB491">
        <v>28.186274509803919</v>
      </c>
    </row>
    <row r="492" spans="1:28" x14ac:dyDescent="0.25">
      <c r="A492" t="s">
        <v>593</v>
      </c>
      <c r="B492" t="s">
        <v>50</v>
      </c>
      <c r="C492" t="s">
        <v>594</v>
      </c>
      <c r="D492" s="1">
        <v>45705.78125</v>
      </c>
      <c r="E492" s="1">
        <v>45705.795138888891</v>
      </c>
      <c r="F492" s="8">
        <f t="shared" si="21"/>
        <v>45705.78125</v>
      </c>
      <c r="G492" s="9">
        <f t="shared" si="22"/>
        <v>45705.795138888891</v>
      </c>
      <c r="H492">
        <v>20</v>
      </c>
      <c r="I492" t="s">
        <v>44</v>
      </c>
      <c r="J492" t="s">
        <v>45</v>
      </c>
      <c r="K492">
        <v>1</v>
      </c>
      <c r="L492">
        <v>2.5</v>
      </c>
      <c r="M492" t="s">
        <v>46</v>
      </c>
      <c r="N492" t="s">
        <v>54</v>
      </c>
      <c r="O492" t="b">
        <v>1</v>
      </c>
      <c r="P492" t="b">
        <v>0</v>
      </c>
      <c r="Q492">
        <v>8</v>
      </c>
      <c r="R492">
        <v>0.4</v>
      </c>
      <c r="S492" t="s">
        <v>40</v>
      </c>
      <c r="T492" t="s">
        <v>56</v>
      </c>
      <c r="U492">
        <v>6</v>
      </c>
      <c r="V492">
        <v>14</v>
      </c>
      <c r="W492">
        <f t="shared" si="23"/>
        <v>20</v>
      </c>
      <c r="X492" t="b">
        <v>0</v>
      </c>
      <c r="Y492">
        <v>1</v>
      </c>
      <c r="Z492">
        <v>1</v>
      </c>
      <c r="AA492">
        <v>18</v>
      </c>
      <c r="AB492">
        <v>29.948453608247419</v>
      </c>
    </row>
    <row r="493" spans="1:28" x14ac:dyDescent="0.25">
      <c r="A493" t="s">
        <v>595</v>
      </c>
      <c r="B493" t="s">
        <v>26</v>
      </c>
      <c r="C493" t="s">
        <v>73</v>
      </c>
      <c r="D493" s="1">
        <v>45706.791666666657</v>
      </c>
      <c r="E493" s="1">
        <v>45706.826388888891</v>
      </c>
      <c r="F493" s="8">
        <f t="shared" si="21"/>
        <v>45706.791666666657</v>
      </c>
      <c r="G493" s="9">
        <f t="shared" si="22"/>
        <v>45706.826388888891</v>
      </c>
      <c r="H493">
        <v>50</v>
      </c>
      <c r="I493" t="s">
        <v>36</v>
      </c>
      <c r="J493" t="s">
        <v>37</v>
      </c>
      <c r="K493">
        <v>4</v>
      </c>
      <c r="L493">
        <v>10</v>
      </c>
      <c r="M493" t="s">
        <v>38</v>
      </c>
      <c r="N493" t="s">
        <v>30</v>
      </c>
      <c r="O493" t="b">
        <v>1</v>
      </c>
      <c r="P493" t="b">
        <v>0</v>
      </c>
      <c r="Q493">
        <v>5</v>
      </c>
      <c r="R493">
        <v>0.4</v>
      </c>
      <c r="S493" t="s">
        <v>40</v>
      </c>
      <c r="T493" t="s">
        <v>32</v>
      </c>
      <c r="U493">
        <v>24</v>
      </c>
      <c r="V493">
        <v>26</v>
      </c>
      <c r="W493">
        <f t="shared" si="23"/>
        <v>50</v>
      </c>
      <c r="X493" t="b">
        <v>1</v>
      </c>
      <c r="Y493">
        <v>12</v>
      </c>
      <c r="Z493">
        <v>3</v>
      </c>
      <c r="AA493">
        <v>19</v>
      </c>
      <c r="AB493">
        <v>30.259433962264151</v>
      </c>
    </row>
    <row r="494" spans="1:28" x14ac:dyDescent="0.25">
      <c r="A494" t="s">
        <v>596</v>
      </c>
      <c r="B494" t="s">
        <v>34</v>
      </c>
      <c r="C494" t="s">
        <v>597</v>
      </c>
      <c r="D494" s="1">
        <v>45707.833333333343</v>
      </c>
      <c r="E494" s="1">
        <v>45707.857638888891</v>
      </c>
      <c r="F494" s="8">
        <f t="shared" si="21"/>
        <v>45707.833333333343</v>
      </c>
      <c r="G494" s="9">
        <f t="shared" si="22"/>
        <v>45707.857638888891</v>
      </c>
      <c r="H494">
        <v>35</v>
      </c>
      <c r="I494" t="s">
        <v>28</v>
      </c>
      <c r="J494" t="s">
        <v>476</v>
      </c>
      <c r="K494">
        <v>3</v>
      </c>
      <c r="L494">
        <v>5.5</v>
      </c>
      <c r="M494" t="s">
        <v>28</v>
      </c>
      <c r="N494" t="s">
        <v>39</v>
      </c>
      <c r="O494" t="b">
        <v>1</v>
      </c>
      <c r="P494" t="b">
        <v>0</v>
      </c>
      <c r="Q494">
        <v>6.3636363636363633</v>
      </c>
      <c r="R494">
        <v>0.54545454545454541</v>
      </c>
      <c r="S494" t="s">
        <v>40</v>
      </c>
      <c r="T494" t="s">
        <v>32</v>
      </c>
      <c r="U494">
        <v>13.2</v>
      </c>
      <c r="V494">
        <v>21.8</v>
      </c>
      <c r="W494">
        <f t="shared" si="23"/>
        <v>35</v>
      </c>
      <c r="X494" t="b">
        <v>1</v>
      </c>
      <c r="Y494">
        <v>6</v>
      </c>
      <c r="Z494">
        <v>2</v>
      </c>
      <c r="AA494">
        <v>20</v>
      </c>
      <c r="AB494">
        <v>28.186274509803919</v>
      </c>
    </row>
    <row r="495" spans="1:28" x14ac:dyDescent="0.25">
      <c r="A495" t="s">
        <v>598</v>
      </c>
      <c r="B495" t="s">
        <v>50</v>
      </c>
      <c r="C495" t="s">
        <v>599</v>
      </c>
      <c r="D495" s="1">
        <v>45708.770833333343</v>
      </c>
      <c r="E495" s="1">
        <v>45708.784722222219</v>
      </c>
      <c r="F495" s="8">
        <f t="shared" si="21"/>
        <v>45708.770833333343</v>
      </c>
      <c r="G495" s="9">
        <f t="shared" si="22"/>
        <v>45708.784722222219</v>
      </c>
      <c r="H495">
        <v>20</v>
      </c>
      <c r="I495" t="s">
        <v>44</v>
      </c>
      <c r="J495" t="s">
        <v>45</v>
      </c>
      <c r="K495">
        <v>2</v>
      </c>
      <c r="L495">
        <v>2</v>
      </c>
      <c r="M495" t="s">
        <v>46</v>
      </c>
      <c r="N495" t="s">
        <v>47</v>
      </c>
      <c r="O495" t="b">
        <v>1</v>
      </c>
      <c r="P495" t="b">
        <v>0</v>
      </c>
      <c r="Q495">
        <v>10</v>
      </c>
      <c r="R495">
        <v>1</v>
      </c>
      <c r="S495" t="s">
        <v>40</v>
      </c>
      <c r="T495" t="s">
        <v>32</v>
      </c>
      <c r="U495">
        <v>4.8</v>
      </c>
      <c r="V495">
        <v>15.2</v>
      </c>
      <c r="W495">
        <f t="shared" si="23"/>
        <v>20</v>
      </c>
      <c r="X495" t="b">
        <v>0</v>
      </c>
      <c r="Y495">
        <v>2</v>
      </c>
      <c r="Z495">
        <v>1</v>
      </c>
      <c r="AA495">
        <v>18</v>
      </c>
      <c r="AB495">
        <v>29.948453608247419</v>
      </c>
    </row>
    <row r="496" spans="1:28" x14ac:dyDescent="0.25">
      <c r="A496" t="s">
        <v>600</v>
      </c>
      <c r="B496" t="s">
        <v>42</v>
      </c>
      <c r="C496" t="s">
        <v>51</v>
      </c>
      <c r="D496" s="1">
        <v>45709.822916666657</v>
      </c>
      <c r="E496" s="1">
        <v>45709.850694444453</v>
      </c>
      <c r="F496" s="8">
        <f t="shared" si="21"/>
        <v>45709.822916666657</v>
      </c>
      <c r="G496" s="9">
        <f t="shared" si="22"/>
        <v>45709.850694444453</v>
      </c>
      <c r="H496">
        <v>40</v>
      </c>
      <c r="I496" t="s">
        <v>52</v>
      </c>
      <c r="J496" t="s">
        <v>479</v>
      </c>
      <c r="K496">
        <v>5</v>
      </c>
      <c r="L496">
        <v>7.5</v>
      </c>
      <c r="M496" t="s">
        <v>38</v>
      </c>
      <c r="N496" t="s">
        <v>30</v>
      </c>
      <c r="O496" t="b">
        <v>1</v>
      </c>
      <c r="P496" t="b">
        <v>0</v>
      </c>
      <c r="Q496">
        <v>5.333333333333333</v>
      </c>
      <c r="R496">
        <v>0.66666666666666663</v>
      </c>
      <c r="S496" t="s">
        <v>40</v>
      </c>
      <c r="T496" t="s">
        <v>32</v>
      </c>
      <c r="U496">
        <v>18</v>
      </c>
      <c r="V496">
        <v>22</v>
      </c>
      <c r="W496">
        <f t="shared" si="23"/>
        <v>40</v>
      </c>
      <c r="X496" t="b">
        <v>1</v>
      </c>
      <c r="Y496">
        <v>20</v>
      </c>
      <c r="Z496">
        <v>3</v>
      </c>
      <c r="AA496">
        <v>19</v>
      </c>
      <c r="AB496">
        <v>28.844221105527641</v>
      </c>
    </row>
    <row r="497" spans="1:28" x14ac:dyDescent="0.25">
      <c r="A497" t="s">
        <v>601</v>
      </c>
      <c r="B497" t="s">
        <v>58</v>
      </c>
      <c r="C497" t="s">
        <v>602</v>
      </c>
      <c r="D497" s="1">
        <v>45710.75</v>
      </c>
      <c r="E497" s="1">
        <v>45710.770833333343</v>
      </c>
      <c r="F497" s="8">
        <f t="shared" si="21"/>
        <v>45710.75</v>
      </c>
      <c r="G497" s="9">
        <f t="shared" si="22"/>
        <v>45710.770833333343</v>
      </c>
      <c r="H497">
        <v>30</v>
      </c>
      <c r="I497" t="s">
        <v>28</v>
      </c>
      <c r="J497" t="s">
        <v>37</v>
      </c>
      <c r="K497">
        <v>3</v>
      </c>
      <c r="L497">
        <v>4</v>
      </c>
      <c r="M497" t="s">
        <v>28</v>
      </c>
      <c r="N497" t="s">
        <v>47</v>
      </c>
      <c r="O497" t="b">
        <v>1</v>
      </c>
      <c r="P497" t="b">
        <v>1</v>
      </c>
      <c r="Q497">
        <v>7.5</v>
      </c>
      <c r="R497">
        <v>0.75</v>
      </c>
      <c r="S497" t="s">
        <v>40</v>
      </c>
      <c r="T497" t="s">
        <v>32</v>
      </c>
      <c r="U497">
        <v>9.6</v>
      </c>
      <c r="V497">
        <v>20.399999999999999</v>
      </c>
      <c r="W497">
        <f t="shared" si="23"/>
        <v>30</v>
      </c>
      <c r="X497" t="b">
        <v>0</v>
      </c>
      <c r="Y497">
        <v>6</v>
      </c>
      <c r="Z497">
        <v>2</v>
      </c>
      <c r="AA497">
        <v>18</v>
      </c>
      <c r="AB497">
        <v>30.286458333333329</v>
      </c>
    </row>
    <row r="498" spans="1:28" x14ac:dyDescent="0.25">
      <c r="A498" t="s">
        <v>603</v>
      </c>
      <c r="B498" t="s">
        <v>26</v>
      </c>
      <c r="C498" t="s">
        <v>604</v>
      </c>
      <c r="D498" s="1">
        <v>45711.84375</v>
      </c>
      <c r="E498" s="1">
        <v>45711.875</v>
      </c>
      <c r="F498" s="8">
        <f t="shared" si="21"/>
        <v>45711.84375</v>
      </c>
      <c r="G498" s="9">
        <f t="shared" si="22"/>
        <v>45711.875</v>
      </c>
      <c r="H498">
        <v>45</v>
      </c>
      <c r="I498" t="s">
        <v>36</v>
      </c>
      <c r="J498" t="s">
        <v>29</v>
      </c>
      <c r="K498">
        <v>4</v>
      </c>
      <c r="L498">
        <v>9</v>
      </c>
      <c r="M498" t="s">
        <v>38</v>
      </c>
      <c r="N498" t="s">
        <v>54</v>
      </c>
      <c r="O498" t="b">
        <v>1</v>
      </c>
      <c r="P498" t="b">
        <v>1</v>
      </c>
      <c r="Q498">
        <v>5</v>
      </c>
      <c r="R498">
        <v>0.44444444444444442</v>
      </c>
      <c r="S498" t="s">
        <v>40</v>
      </c>
      <c r="T498" t="s">
        <v>56</v>
      </c>
      <c r="U498">
        <v>21.6</v>
      </c>
      <c r="V498">
        <v>23.4</v>
      </c>
      <c r="W498">
        <f t="shared" si="23"/>
        <v>45</v>
      </c>
      <c r="X498" t="b">
        <v>1</v>
      </c>
      <c r="Y498">
        <v>12</v>
      </c>
      <c r="Z498">
        <v>3</v>
      </c>
      <c r="AA498">
        <v>20</v>
      </c>
      <c r="AB498">
        <v>30.259433962264151</v>
      </c>
    </row>
    <row r="499" spans="1:28" x14ac:dyDescent="0.25">
      <c r="A499" t="s">
        <v>605</v>
      </c>
      <c r="B499" t="s">
        <v>34</v>
      </c>
      <c r="C499" t="s">
        <v>606</v>
      </c>
      <c r="D499" s="1">
        <v>45712.75</v>
      </c>
      <c r="E499" s="1">
        <v>45712.763888888891</v>
      </c>
      <c r="F499" s="8">
        <f t="shared" si="21"/>
        <v>45712.75</v>
      </c>
      <c r="G499" s="9">
        <f t="shared" si="22"/>
        <v>45712.763888888891</v>
      </c>
      <c r="H499">
        <v>20</v>
      </c>
      <c r="I499" t="s">
        <v>28</v>
      </c>
      <c r="J499" t="s">
        <v>29</v>
      </c>
      <c r="K499">
        <v>2</v>
      </c>
      <c r="L499">
        <v>3</v>
      </c>
      <c r="M499" t="s">
        <v>46</v>
      </c>
      <c r="N499" t="s">
        <v>30</v>
      </c>
      <c r="O499" t="b">
        <v>1</v>
      </c>
      <c r="P499" t="b">
        <v>0</v>
      </c>
      <c r="Q499">
        <v>6.666666666666667</v>
      </c>
      <c r="R499">
        <v>0.66666666666666663</v>
      </c>
      <c r="S499" t="s">
        <v>40</v>
      </c>
      <c r="T499" t="s">
        <v>32</v>
      </c>
      <c r="U499">
        <v>7.1999999999999993</v>
      </c>
      <c r="V499">
        <v>12.8</v>
      </c>
      <c r="W499">
        <f t="shared" si="23"/>
        <v>20</v>
      </c>
      <c r="X499" t="b">
        <v>0</v>
      </c>
      <c r="Y499">
        <v>4</v>
      </c>
      <c r="Z499">
        <v>1</v>
      </c>
      <c r="AA499">
        <v>18</v>
      </c>
      <c r="AB499">
        <v>28.186274509803919</v>
      </c>
    </row>
    <row r="500" spans="1:28" x14ac:dyDescent="0.25">
      <c r="A500" t="s">
        <v>607</v>
      </c>
      <c r="B500" t="s">
        <v>50</v>
      </c>
      <c r="C500" t="s">
        <v>608</v>
      </c>
      <c r="D500" s="1">
        <v>45713.802083333343</v>
      </c>
      <c r="E500" s="1">
        <v>45713.822916666657</v>
      </c>
      <c r="F500" s="8">
        <f t="shared" si="21"/>
        <v>45713.802083333343</v>
      </c>
      <c r="G500" s="9">
        <f t="shared" si="22"/>
        <v>45713.822916666657</v>
      </c>
      <c r="H500">
        <v>30</v>
      </c>
      <c r="I500" t="s">
        <v>36</v>
      </c>
      <c r="J500" t="s">
        <v>37</v>
      </c>
      <c r="K500">
        <v>4</v>
      </c>
      <c r="L500">
        <v>6</v>
      </c>
      <c r="M500" t="s">
        <v>28</v>
      </c>
      <c r="N500" t="s">
        <v>39</v>
      </c>
      <c r="O500" t="b">
        <v>1</v>
      </c>
      <c r="P500" t="b">
        <v>0</v>
      </c>
      <c r="Q500">
        <v>5</v>
      </c>
      <c r="R500">
        <v>0.66666666666666663</v>
      </c>
      <c r="S500" t="s">
        <v>40</v>
      </c>
      <c r="T500" t="s">
        <v>32</v>
      </c>
      <c r="U500">
        <v>14.4</v>
      </c>
      <c r="V500">
        <v>15.6</v>
      </c>
      <c r="W500">
        <f t="shared" si="23"/>
        <v>30</v>
      </c>
      <c r="X500" t="b">
        <v>0</v>
      </c>
      <c r="Y500">
        <v>12</v>
      </c>
      <c r="Z500">
        <v>2</v>
      </c>
      <c r="AA500">
        <v>19</v>
      </c>
      <c r="AB500">
        <v>29.948453608247419</v>
      </c>
    </row>
    <row r="501" spans="1:28" x14ac:dyDescent="0.25">
      <c r="A501" t="s">
        <v>609</v>
      </c>
      <c r="B501" t="s">
        <v>42</v>
      </c>
      <c r="C501" t="s">
        <v>610</v>
      </c>
      <c r="D501" s="1">
        <v>45714.854166666657</v>
      </c>
      <c r="E501" s="1">
        <v>45714.881944444453</v>
      </c>
      <c r="F501" s="8">
        <f t="shared" si="21"/>
        <v>45714.854166666657</v>
      </c>
      <c r="G501" s="9">
        <f t="shared" si="22"/>
        <v>45714.881944444453</v>
      </c>
      <c r="H501">
        <v>40</v>
      </c>
      <c r="I501" t="s">
        <v>52</v>
      </c>
      <c r="J501" t="s">
        <v>53</v>
      </c>
      <c r="K501">
        <v>5</v>
      </c>
      <c r="L501">
        <v>8</v>
      </c>
      <c r="M501" t="s">
        <v>38</v>
      </c>
      <c r="N501" t="s">
        <v>30</v>
      </c>
      <c r="O501" t="b">
        <v>1</v>
      </c>
      <c r="P501" t="b">
        <v>0</v>
      </c>
      <c r="Q501">
        <v>5</v>
      </c>
      <c r="R501">
        <v>0.625</v>
      </c>
      <c r="S501" t="s">
        <v>40</v>
      </c>
      <c r="T501" t="s">
        <v>32</v>
      </c>
      <c r="U501">
        <v>19.2</v>
      </c>
      <c r="V501">
        <v>20.8</v>
      </c>
      <c r="W501">
        <f t="shared" si="23"/>
        <v>40</v>
      </c>
      <c r="X501" t="b">
        <v>1</v>
      </c>
      <c r="Y501">
        <v>20</v>
      </c>
      <c r="Z501">
        <v>3</v>
      </c>
      <c r="AA501">
        <v>20</v>
      </c>
      <c r="AB501">
        <v>28.844221105527641</v>
      </c>
    </row>
    <row r="502" spans="1:28" x14ac:dyDescent="0.25">
      <c r="A502" t="s">
        <v>611</v>
      </c>
      <c r="B502" t="s">
        <v>58</v>
      </c>
      <c r="C502" t="s">
        <v>612</v>
      </c>
      <c r="D502" s="1">
        <v>45715.78125</v>
      </c>
      <c r="E502" s="1">
        <v>45715.795138888891</v>
      </c>
      <c r="F502" s="8">
        <f t="shared" si="21"/>
        <v>45715.78125</v>
      </c>
      <c r="G502" s="9">
        <f t="shared" si="22"/>
        <v>45715.795138888891</v>
      </c>
      <c r="H502">
        <v>20</v>
      </c>
      <c r="I502" t="s">
        <v>44</v>
      </c>
      <c r="J502" t="s">
        <v>45</v>
      </c>
      <c r="K502">
        <v>1</v>
      </c>
      <c r="L502">
        <v>2.5</v>
      </c>
      <c r="M502" t="s">
        <v>46</v>
      </c>
      <c r="N502" t="s">
        <v>54</v>
      </c>
      <c r="O502" t="b">
        <v>1</v>
      </c>
      <c r="P502" t="b">
        <v>0</v>
      </c>
      <c r="Q502">
        <v>8</v>
      </c>
      <c r="R502">
        <v>0.4</v>
      </c>
      <c r="S502" t="s">
        <v>40</v>
      </c>
      <c r="T502" t="s">
        <v>56</v>
      </c>
      <c r="U502">
        <v>6</v>
      </c>
      <c r="V502">
        <v>14</v>
      </c>
      <c r="W502">
        <f t="shared" si="23"/>
        <v>20</v>
      </c>
      <c r="X502" t="b">
        <v>0</v>
      </c>
      <c r="Y502">
        <v>1</v>
      </c>
      <c r="Z502">
        <v>1</v>
      </c>
      <c r="AA502">
        <v>18</v>
      </c>
      <c r="AB502">
        <v>30.286458333333329</v>
      </c>
    </row>
    <row r="503" spans="1:28" x14ac:dyDescent="0.25">
      <c r="A503" t="s">
        <v>613</v>
      </c>
      <c r="B503" t="s">
        <v>26</v>
      </c>
      <c r="C503" t="s">
        <v>614</v>
      </c>
      <c r="D503" s="1">
        <v>45716.791666666657</v>
      </c>
      <c r="E503" s="1">
        <v>45716.826388888891</v>
      </c>
      <c r="F503" s="8">
        <f t="shared" si="21"/>
        <v>45716.791666666657</v>
      </c>
      <c r="G503" s="9">
        <f t="shared" si="22"/>
        <v>45716.826388888891</v>
      </c>
      <c r="H503">
        <v>50</v>
      </c>
      <c r="I503" t="s">
        <v>36</v>
      </c>
      <c r="J503" t="s">
        <v>37</v>
      </c>
      <c r="K503">
        <v>4</v>
      </c>
      <c r="L503">
        <v>10</v>
      </c>
      <c r="M503" t="s">
        <v>38</v>
      </c>
      <c r="N503" t="s">
        <v>227</v>
      </c>
      <c r="O503" t="b">
        <v>1</v>
      </c>
      <c r="P503" t="b">
        <v>0</v>
      </c>
      <c r="Q503">
        <v>5</v>
      </c>
      <c r="R503">
        <v>0.4</v>
      </c>
      <c r="S503" t="s">
        <v>40</v>
      </c>
      <c r="T503" t="s">
        <v>56</v>
      </c>
      <c r="U503">
        <v>24</v>
      </c>
      <c r="V503">
        <v>26</v>
      </c>
      <c r="W503">
        <f t="shared" si="23"/>
        <v>50</v>
      </c>
      <c r="X503" t="b">
        <v>1</v>
      </c>
      <c r="Y503">
        <v>12</v>
      </c>
      <c r="Z503">
        <v>3</v>
      </c>
      <c r="AA503">
        <v>19</v>
      </c>
      <c r="AB503">
        <v>30.259433962264151</v>
      </c>
    </row>
    <row r="504" spans="1:28" x14ac:dyDescent="0.25">
      <c r="A504" t="s">
        <v>615</v>
      </c>
      <c r="B504" t="s">
        <v>34</v>
      </c>
      <c r="C504" t="s">
        <v>616</v>
      </c>
      <c r="D504" s="1">
        <v>45717.833333333343</v>
      </c>
      <c r="E504" s="1">
        <v>45717.857638888891</v>
      </c>
      <c r="F504" s="8">
        <f t="shared" si="21"/>
        <v>45717.833333333343</v>
      </c>
      <c r="G504" s="9">
        <f t="shared" si="22"/>
        <v>45717.857638888891</v>
      </c>
      <c r="H504">
        <v>35</v>
      </c>
      <c r="I504" t="s">
        <v>28</v>
      </c>
      <c r="J504" t="s">
        <v>476</v>
      </c>
      <c r="K504">
        <v>3</v>
      </c>
      <c r="L504">
        <v>5.5</v>
      </c>
      <c r="M504" t="s">
        <v>28</v>
      </c>
      <c r="N504" t="s">
        <v>39</v>
      </c>
      <c r="O504" t="b">
        <v>1</v>
      </c>
      <c r="P504" t="b">
        <v>1</v>
      </c>
      <c r="Q504">
        <v>6.3636363636363633</v>
      </c>
      <c r="R504">
        <v>0.54545454545454541</v>
      </c>
      <c r="S504" t="s">
        <v>48</v>
      </c>
      <c r="T504" t="s">
        <v>32</v>
      </c>
      <c r="U504">
        <v>13.2</v>
      </c>
      <c r="V504">
        <v>21.8</v>
      </c>
      <c r="W504">
        <f t="shared" si="23"/>
        <v>35</v>
      </c>
      <c r="X504" t="b">
        <v>1</v>
      </c>
      <c r="Y504">
        <v>6</v>
      </c>
      <c r="Z504">
        <v>2</v>
      </c>
      <c r="AA504">
        <v>20</v>
      </c>
      <c r="AB504">
        <v>28.186274509803919</v>
      </c>
    </row>
    <row r="505" spans="1:28" x14ac:dyDescent="0.25">
      <c r="A505" t="s">
        <v>617</v>
      </c>
      <c r="B505" t="s">
        <v>50</v>
      </c>
      <c r="C505" t="s">
        <v>618</v>
      </c>
      <c r="D505" s="1">
        <v>45718.770833333343</v>
      </c>
      <c r="E505" s="1">
        <v>45718.784722222219</v>
      </c>
      <c r="F505" s="8">
        <f t="shared" si="21"/>
        <v>45718.770833333343</v>
      </c>
      <c r="G505" s="9">
        <f t="shared" si="22"/>
        <v>45718.784722222219</v>
      </c>
      <c r="H505">
        <v>20</v>
      </c>
      <c r="I505" t="s">
        <v>44</v>
      </c>
      <c r="J505" t="s">
        <v>45</v>
      </c>
      <c r="K505">
        <v>2</v>
      </c>
      <c r="L505">
        <v>2</v>
      </c>
      <c r="M505" t="s">
        <v>46</v>
      </c>
      <c r="N505" t="s">
        <v>47</v>
      </c>
      <c r="O505" t="b">
        <v>1</v>
      </c>
      <c r="P505" t="b">
        <v>1</v>
      </c>
      <c r="Q505">
        <v>10</v>
      </c>
      <c r="R505">
        <v>1</v>
      </c>
      <c r="S505" t="s">
        <v>48</v>
      </c>
      <c r="T505" t="s">
        <v>32</v>
      </c>
      <c r="U505">
        <v>4.8</v>
      </c>
      <c r="V505">
        <v>15.2</v>
      </c>
      <c r="W505">
        <f t="shared" si="23"/>
        <v>20</v>
      </c>
      <c r="X505" t="b">
        <v>0</v>
      </c>
      <c r="Y505">
        <v>2</v>
      </c>
      <c r="Z505">
        <v>1</v>
      </c>
      <c r="AA505">
        <v>18</v>
      </c>
      <c r="AB505">
        <v>29.948453608247419</v>
      </c>
    </row>
    <row r="506" spans="1:28" x14ac:dyDescent="0.25">
      <c r="A506" t="s">
        <v>619</v>
      </c>
      <c r="B506" t="s">
        <v>42</v>
      </c>
      <c r="C506" t="s">
        <v>620</v>
      </c>
      <c r="D506" s="1">
        <v>45719.822916666657</v>
      </c>
      <c r="E506" s="1">
        <v>45719.850694444453</v>
      </c>
      <c r="F506" s="8">
        <f t="shared" si="21"/>
        <v>45719.822916666657</v>
      </c>
      <c r="G506" s="9">
        <f t="shared" si="22"/>
        <v>45719.850694444453</v>
      </c>
      <c r="H506">
        <v>40</v>
      </c>
      <c r="I506" t="s">
        <v>52</v>
      </c>
      <c r="J506" t="s">
        <v>479</v>
      </c>
      <c r="K506">
        <v>5</v>
      </c>
      <c r="L506">
        <v>7.5</v>
      </c>
      <c r="M506" t="s">
        <v>38</v>
      </c>
      <c r="N506" t="s">
        <v>30</v>
      </c>
      <c r="O506" t="b">
        <v>1</v>
      </c>
      <c r="P506" t="b">
        <v>0</v>
      </c>
      <c r="Q506">
        <v>5.333333333333333</v>
      </c>
      <c r="R506">
        <v>0.66666666666666663</v>
      </c>
      <c r="S506" t="s">
        <v>48</v>
      </c>
      <c r="T506" t="s">
        <v>32</v>
      </c>
      <c r="U506">
        <v>18</v>
      </c>
      <c r="V506">
        <v>22</v>
      </c>
      <c r="W506">
        <f t="shared" si="23"/>
        <v>40</v>
      </c>
      <c r="X506" t="b">
        <v>1</v>
      </c>
      <c r="Y506">
        <v>20</v>
      </c>
      <c r="Z506">
        <v>3</v>
      </c>
      <c r="AA506">
        <v>19</v>
      </c>
      <c r="AB506">
        <v>28.844221105527641</v>
      </c>
    </row>
    <row r="507" spans="1:28" x14ac:dyDescent="0.25">
      <c r="A507" t="s">
        <v>621</v>
      </c>
      <c r="B507" t="s">
        <v>58</v>
      </c>
      <c r="C507" t="s">
        <v>622</v>
      </c>
      <c r="D507" s="1">
        <v>45720.75</v>
      </c>
      <c r="E507" s="1">
        <v>45720.770833333343</v>
      </c>
      <c r="F507" s="8">
        <f t="shared" si="21"/>
        <v>45720.75</v>
      </c>
      <c r="G507" s="9">
        <f t="shared" si="22"/>
        <v>45720.770833333343</v>
      </c>
      <c r="H507">
        <v>30</v>
      </c>
      <c r="I507" t="s">
        <v>28</v>
      </c>
      <c r="J507" t="s">
        <v>37</v>
      </c>
      <c r="K507">
        <v>3</v>
      </c>
      <c r="L507">
        <v>4</v>
      </c>
      <c r="M507" t="s">
        <v>28</v>
      </c>
      <c r="N507" t="s">
        <v>47</v>
      </c>
      <c r="O507" t="b">
        <v>1</v>
      </c>
      <c r="P507" t="b">
        <v>0</v>
      </c>
      <c r="Q507">
        <v>7.5</v>
      </c>
      <c r="R507">
        <v>0.75</v>
      </c>
      <c r="S507" t="s">
        <v>48</v>
      </c>
      <c r="T507" t="s">
        <v>32</v>
      </c>
      <c r="U507">
        <v>9.6</v>
      </c>
      <c r="V507">
        <v>20.399999999999999</v>
      </c>
      <c r="W507">
        <f t="shared" si="23"/>
        <v>30</v>
      </c>
      <c r="X507" t="b">
        <v>0</v>
      </c>
      <c r="Y507">
        <v>6</v>
      </c>
      <c r="Z507">
        <v>2</v>
      </c>
      <c r="AA507">
        <v>18</v>
      </c>
      <c r="AB507">
        <v>30.286458333333329</v>
      </c>
    </row>
    <row r="508" spans="1:28" x14ac:dyDescent="0.25">
      <c r="A508" t="s">
        <v>623</v>
      </c>
      <c r="B508" t="s">
        <v>26</v>
      </c>
      <c r="C508" t="s">
        <v>624</v>
      </c>
      <c r="D508" s="1">
        <v>45721.84375</v>
      </c>
      <c r="E508" s="1">
        <v>45721.875</v>
      </c>
      <c r="F508" s="8">
        <f t="shared" si="21"/>
        <v>45721.84375</v>
      </c>
      <c r="G508" s="9">
        <f t="shared" si="22"/>
        <v>45721.875</v>
      </c>
      <c r="H508">
        <v>45</v>
      </c>
      <c r="I508" t="s">
        <v>36</v>
      </c>
      <c r="J508" t="s">
        <v>29</v>
      </c>
      <c r="K508">
        <v>4</v>
      </c>
      <c r="L508">
        <v>9</v>
      </c>
      <c r="M508" t="s">
        <v>38</v>
      </c>
      <c r="N508" t="s">
        <v>54</v>
      </c>
      <c r="O508" t="b">
        <v>1</v>
      </c>
      <c r="P508" t="b">
        <v>0</v>
      </c>
      <c r="Q508">
        <v>5</v>
      </c>
      <c r="R508">
        <v>0.44444444444444442</v>
      </c>
      <c r="S508" t="s">
        <v>48</v>
      </c>
      <c r="T508" t="s">
        <v>56</v>
      </c>
      <c r="U508">
        <v>21.6</v>
      </c>
      <c r="V508">
        <v>23.4</v>
      </c>
      <c r="W508">
        <f t="shared" si="23"/>
        <v>45</v>
      </c>
      <c r="X508" t="b">
        <v>1</v>
      </c>
      <c r="Y508">
        <v>12</v>
      </c>
      <c r="Z508">
        <v>3</v>
      </c>
      <c r="AA508">
        <v>20</v>
      </c>
      <c r="AB508">
        <v>30.259433962264151</v>
      </c>
    </row>
    <row r="509" spans="1:28" x14ac:dyDescent="0.25">
      <c r="A509" t="s">
        <v>625</v>
      </c>
      <c r="B509" t="s">
        <v>34</v>
      </c>
      <c r="C509" t="s">
        <v>626</v>
      </c>
      <c r="D509" s="1">
        <v>45722.75</v>
      </c>
      <c r="E509" s="1">
        <v>45722.763888888891</v>
      </c>
      <c r="F509" s="8">
        <f t="shared" si="21"/>
        <v>45722.75</v>
      </c>
      <c r="G509" s="9">
        <f t="shared" si="22"/>
        <v>45722.763888888891</v>
      </c>
      <c r="H509">
        <v>20</v>
      </c>
      <c r="I509" t="s">
        <v>28</v>
      </c>
      <c r="J509" t="s">
        <v>29</v>
      </c>
      <c r="K509">
        <v>2</v>
      </c>
      <c r="L509">
        <v>3</v>
      </c>
      <c r="M509" t="s">
        <v>46</v>
      </c>
      <c r="N509" t="s">
        <v>30</v>
      </c>
      <c r="O509" t="b">
        <v>1</v>
      </c>
      <c r="P509" t="b">
        <v>0</v>
      </c>
      <c r="Q509">
        <v>6.666666666666667</v>
      </c>
      <c r="R509">
        <v>0.66666666666666663</v>
      </c>
      <c r="S509" t="s">
        <v>48</v>
      </c>
      <c r="T509" t="s">
        <v>32</v>
      </c>
      <c r="U509">
        <v>7.1999999999999993</v>
      </c>
      <c r="V509">
        <v>12.8</v>
      </c>
      <c r="W509">
        <f t="shared" si="23"/>
        <v>20</v>
      </c>
      <c r="X509" t="b">
        <v>0</v>
      </c>
      <c r="Y509">
        <v>4</v>
      </c>
      <c r="Z509">
        <v>1</v>
      </c>
      <c r="AA509">
        <v>18</v>
      </c>
      <c r="AB509">
        <v>28.186274509803919</v>
      </c>
    </row>
    <row r="510" spans="1:28" x14ac:dyDescent="0.25">
      <c r="A510" t="s">
        <v>627</v>
      </c>
      <c r="B510" t="s">
        <v>50</v>
      </c>
      <c r="C510" t="s">
        <v>628</v>
      </c>
      <c r="D510" s="1">
        <v>45723.802083333343</v>
      </c>
      <c r="E510" s="1">
        <v>45723.822916666657</v>
      </c>
      <c r="F510" s="8">
        <f t="shared" si="21"/>
        <v>45723.802083333343</v>
      </c>
      <c r="G510" s="9">
        <f t="shared" si="22"/>
        <v>45723.822916666657</v>
      </c>
      <c r="H510">
        <v>30</v>
      </c>
      <c r="I510" t="s">
        <v>36</v>
      </c>
      <c r="J510" t="s">
        <v>37</v>
      </c>
      <c r="K510">
        <v>4</v>
      </c>
      <c r="L510">
        <v>6</v>
      </c>
      <c r="M510" t="s">
        <v>28</v>
      </c>
      <c r="N510" t="s">
        <v>39</v>
      </c>
      <c r="O510" t="b">
        <v>1</v>
      </c>
      <c r="P510" t="b">
        <v>0</v>
      </c>
      <c r="Q510">
        <v>5</v>
      </c>
      <c r="R510">
        <v>0.66666666666666663</v>
      </c>
      <c r="S510" t="s">
        <v>48</v>
      </c>
      <c r="T510" t="s">
        <v>32</v>
      </c>
      <c r="U510">
        <v>14.4</v>
      </c>
      <c r="V510">
        <v>15.6</v>
      </c>
      <c r="W510">
        <f t="shared" si="23"/>
        <v>30</v>
      </c>
      <c r="X510" t="b">
        <v>0</v>
      </c>
      <c r="Y510">
        <v>12</v>
      </c>
      <c r="Z510">
        <v>2</v>
      </c>
      <c r="AA510">
        <v>19</v>
      </c>
      <c r="AB510">
        <v>29.948453608247419</v>
      </c>
    </row>
    <row r="511" spans="1:28" x14ac:dyDescent="0.25">
      <c r="A511" t="s">
        <v>629</v>
      </c>
      <c r="B511" t="s">
        <v>42</v>
      </c>
      <c r="C511" t="s">
        <v>630</v>
      </c>
      <c r="D511" s="1">
        <v>45724.854166666657</v>
      </c>
      <c r="E511" s="1">
        <v>45724.881944444453</v>
      </c>
      <c r="F511" s="8">
        <f t="shared" si="21"/>
        <v>45724.854166666657</v>
      </c>
      <c r="G511" s="9">
        <f t="shared" si="22"/>
        <v>45724.881944444453</v>
      </c>
      <c r="H511">
        <v>40</v>
      </c>
      <c r="I511" t="s">
        <v>52</v>
      </c>
      <c r="J511" t="s">
        <v>53</v>
      </c>
      <c r="K511">
        <v>5</v>
      </c>
      <c r="L511">
        <v>8</v>
      </c>
      <c r="M511" t="s">
        <v>38</v>
      </c>
      <c r="N511" t="s">
        <v>30</v>
      </c>
      <c r="O511" t="b">
        <v>1</v>
      </c>
      <c r="P511" t="b">
        <v>1</v>
      </c>
      <c r="Q511">
        <v>5</v>
      </c>
      <c r="R511">
        <v>0.625</v>
      </c>
      <c r="S511" t="s">
        <v>48</v>
      </c>
      <c r="T511" t="s">
        <v>32</v>
      </c>
      <c r="U511">
        <v>19.2</v>
      </c>
      <c r="V511">
        <v>20.8</v>
      </c>
      <c r="W511">
        <f t="shared" si="23"/>
        <v>40</v>
      </c>
      <c r="X511" t="b">
        <v>1</v>
      </c>
      <c r="Y511">
        <v>20</v>
      </c>
      <c r="Z511">
        <v>3</v>
      </c>
      <c r="AA511">
        <v>20</v>
      </c>
      <c r="AB511">
        <v>28.844221105527641</v>
      </c>
    </row>
    <row r="512" spans="1:28" x14ac:dyDescent="0.25">
      <c r="A512" t="s">
        <v>631</v>
      </c>
      <c r="B512" t="s">
        <v>58</v>
      </c>
      <c r="C512" t="s">
        <v>632</v>
      </c>
      <c r="D512" s="1">
        <v>45725.78125</v>
      </c>
      <c r="E512" s="1">
        <v>45725.795138888891</v>
      </c>
      <c r="F512" s="8">
        <f t="shared" si="21"/>
        <v>45725.78125</v>
      </c>
      <c r="G512" s="9">
        <f t="shared" si="22"/>
        <v>45725.795138888891</v>
      </c>
      <c r="H512">
        <v>20</v>
      </c>
      <c r="I512" t="s">
        <v>44</v>
      </c>
      <c r="J512" t="s">
        <v>45</v>
      </c>
      <c r="K512">
        <v>1</v>
      </c>
      <c r="L512">
        <v>2.5</v>
      </c>
      <c r="M512" t="s">
        <v>46</v>
      </c>
      <c r="N512" t="s">
        <v>54</v>
      </c>
      <c r="O512" t="b">
        <v>1</v>
      </c>
      <c r="P512" t="b">
        <v>1</v>
      </c>
      <c r="Q512">
        <v>8</v>
      </c>
      <c r="R512">
        <v>0.4</v>
      </c>
      <c r="S512" t="s">
        <v>48</v>
      </c>
      <c r="T512" t="s">
        <v>56</v>
      </c>
      <c r="U512">
        <v>6</v>
      </c>
      <c r="V512">
        <v>14</v>
      </c>
      <c r="W512">
        <f t="shared" si="23"/>
        <v>20</v>
      </c>
      <c r="X512" t="b">
        <v>0</v>
      </c>
      <c r="Y512">
        <v>1</v>
      </c>
      <c r="Z512">
        <v>1</v>
      </c>
      <c r="AA512">
        <v>18</v>
      </c>
      <c r="AB512">
        <v>30.286458333333329</v>
      </c>
    </row>
    <row r="513" spans="1:28" x14ac:dyDescent="0.25">
      <c r="A513" t="s">
        <v>633</v>
      </c>
      <c r="B513" t="s">
        <v>26</v>
      </c>
      <c r="C513" t="s">
        <v>634</v>
      </c>
      <c r="D513" s="1">
        <v>45726.791666666657</v>
      </c>
      <c r="E513" s="1">
        <v>45726.826388888891</v>
      </c>
      <c r="F513" s="8">
        <f t="shared" si="21"/>
        <v>45726.791666666657</v>
      </c>
      <c r="G513" s="9">
        <f t="shared" si="22"/>
        <v>45726.826388888891</v>
      </c>
      <c r="H513">
        <v>50</v>
      </c>
      <c r="I513" t="s">
        <v>36</v>
      </c>
      <c r="J513" t="s">
        <v>37</v>
      </c>
      <c r="K513">
        <v>4</v>
      </c>
      <c r="L513">
        <v>10</v>
      </c>
      <c r="M513" t="s">
        <v>38</v>
      </c>
      <c r="N513" t="s">
        <v>30</v>
      </c>
      <c r="O513" t="b">
        <v>1</v>
      </c>
      <c r="P513" t="b">
        <v>0</v>
      </c>
      <c r="Q513">
        <v>5</v>
      </c>
      <c r="R513">
        <v>0.4</v>
      </c>
      <c r="S513" t="s">
        <v>48</v>
      </c>
      <c r="T513" t="s">
        <v>32</v>
      </c>
      <c r="U513">
        <v>24</v>
      </c>
      <c r="V513">
        <v>26</v>
      </c>
      <c r="W513">
        <f t="shared" si="23"/>
        <v>50</v>
      </c>
      <c r="X513" t="b">
        <v>1</v>
      </c>
      <c r="Y513">
        <v>12</v>
      </c>
      <c r="Z513">
        <v>3</v>
      </c>
      <c r="AA513">
        <v>19</v>
      </c>
      <c r="AB513">
        <v>30.259433962264151</v>
      </c>
    </row>
    <row r="514" spans="1:28" x14ac:dyDescent="0.25">
      <c r="A514" t="s">
        <v>635</v>
      </c>
      <c r="B514" t="s">
        <v>34</v>
      </c>
      <c r="C514" t="s">
        <v>636</v>
      </c>
      <c r="D514" s="1">
        <v>45727.833333333343</v>
      </c>
      <c r="E514" s="1">
        <v>45727.857638888891</v>
      </c>
      <c r="F514" s="8">
        <f t="shared" si="21"/>
        <v>45727.833333333343</v>
      </c>
      <c r="G514" s="9">
        <f t="shared" si="22"/>
        <v>45727.857638888891</v>
      </c>
      <c r="H514">
        <v>35</v>
      </c>
      <c r="I514" t="s">
        <v>28</v>
      </c>
      <c r="J514" t="s">
        <v>476</v>
      </c>
      <c r="K514">
        <v>3</v>
      </c>
      <c r="L514">
        <v>5.5</v>
      </c>
      <c r="M514" t="s">
        <v>28</v>
      </c>
      <c r="N514" t="s">
        <v>39</v>
      </c>
      <c r="O514" t="b">
        <v>1</v>
      </c>
      <c r="P514" t="b">
        <v>0</v>
      </c>
      <c r="Q514">
        <v>6.3636363636363633</v>
      </c>
      <c r="R514">
        <v>0.54545454545454541</v>
      </c>
      <c r="S514" t="s">
        <v>48</v>
      </c>
      <c r="T514" t="s">
        <v>32</v>
      </c>
      <c r="U514">
        <v>13.2</v>
      </c>
      <c r="V514">
        <v>21.8</v>
      </c>
      <c r="W514">
        <f t="shared" si="23"/>
        <v>35</v>
      </c>
      <c r="X514" t="b">
        <v>1</v>
      </c>
      <c r="Y514">
        <v>6</v>
      </c>
      <c r="Z514">
        <v>2</v>
      </c>
      <c r="AA514">
        <v>20</v>
      </c>
      <c r="AB514">
        <v>28.186274509803919</v>
      </c>
    </row>
    <row r="515" spans="1:28" x14ac:dyDescent="0.25">
      <c r="A515" t="s">
        <v>637</v>
      </c>
      <c r="B515" t="s">
        <v>50</v>
      </c>
      <c r="C515" t="s">
        <v>638</v>
      </c>
      <c r="D515" s="1">
        <v>45728.770833333343</v>
      </c>
      <c r="E515" s="1">
        <v>45728.784722222219</v>
      </c>
      <c r="F515" s="8">
        <f t="shared" ref="F515:F578" si="24">D515</f>
        <v>45728.770833333343</v>
      </c>
      <c r="G515" s="9">
        <f t="shared" ref="G515:G578" si="25">E515</f>
        <v>45728.784722222219</v>
      </c>
      <c r="H515">
        <v>20</v>
      </c>
      <c r="I515" t="s">
        <v>44</v>
      </c>
      <c r="J515" t="s">
        <v>45</v>
      </c>
      <c r="K515">
        <v>2</v>
      </c>
      <c r="L515">
        <v>2</v>
      </c>
      <c r="M515" t="s">
        <v>46</v>
      </c>
      <c r="N515" t="s">
        <v>47</v>
      </c>
      <c r="O515" t="b">
        <v>1</v>
      </c>
      <c r="P515" t="b">
        <v>0</v>
      </c>
      <c r="Q515">
        <v>10</v>
      </c>
      <c r="R515">
        <v>1</v>
      </c>
      <c r="S515" t="s">
        <v>48</v>
      </c>
      <c r="T515" t="s">
        <v>32</v>
      </c>
      <c r="U515">
        <v>4.8</v>
      </c>
      <c r="V515">
        <v>15.2</v>
      </c>
      <c r="W515">
        <f t="shared" ref="W515:W578" si="26">U515+V515</f>
        <v>20</v>
      </c>
      <c r="X515" t="b">
        <v>0</v>
      </c>
      <c r="Y515">
        <v>2</v>
      </c>
      <c r="Z515">
        <v>1</v>
      </c>
      <c r="AA515">
        <v>18</v>
      </c>
      <c r="AB515">
        <v>29.948453608247419</v>
      </c>
    </row>
    <row r="516" spans="1:28" x14ac:dyDescent="0.25">
      <c r="A516" t="s">
        <v>639</v>
      </c>
      <c r="B516" t="s">
        <v>42</v>
      </c>
      <c r="C516" t="s">
        <v>640</v>
      </c>
      <c r="D516" s="1">
        <v>45729.822916666657</v>
      </c>
      <c r="E516" s="1">
        <v>45729.850694444453</v>
      </c>
      <c r="F516" s="8">
        <f t="shared" si="24"/>
        <v>45729.822916666657</v>
      </c>
      <c r="G516" s="9">
        <f t="shared" si="25"/>
        <v>45729.850694444453</v>
      </c>
      <c r="H516">
        <v>40</v>
      </c>
      <c r="I516" t="s">
        <v>52</v>
      </c>
      <c r="J516" t="s">
        <v>53</v>
      </c>
      <c r="K516">
        <v>5</v>
      </c>
      <c r="L516">
        <v>7.5</v>
      </c>
      <c r="M516" t="s">
        <v>38</v>
      </c>
      <c r="N516" t="s">
        <v>30</v>
      </c>
      <c r="O516" t="b">
        <v>1</v>
      </c>
      <c r="P516" t="b">
        <v>0</v>
      </c>
      <c r="Q516">
        <v>5.333333333333333</v>
      </c>
      <c r="R516">
        <v>0.66666666666666663</v>
      </c>
      <c r="S516" t="s">
        <v>48</v>
      </c>
      <c r="T516" t="s">
        <v>32</v>
      </c>
      <c r="U516">
        <v>18</v>
      </c>
      <c r="V516">
        <v>22</v>
      </c>
      <c r="W516">
        <f t="shared" si="26"/>
        <v>40</v>
      </c>
      <c r="X516" t="b">
        <v>1</v>
      </c>
      <c r="Y516">
        <v>20</v>
      </c>
      <c r="Z516">
        <v>3</v>
      </c>
      <c r="AA516">
        <v>19</v>
      </c>
      <c r="AB516">
        <v>28.844221105527641</v>
      </c>
    </row>
    <row r="517" spans="1:28" x14ac:dyDescent="0.25">
      <c r="A517" t="s">
        <v>641</v>
      </c>
      <c r="B517" t="s">
        <v>58</v>
      </c>
      <c r="C517" t="s">
        <v>642</v>
      </c>
      <c r="D517" s="1">
        <v>45730.75</v>
      </c>
      <c r="E517" s="1">
        <v>45730.763888888891</v>
      </c>
      <c r="F517" s="8">
        <f t="shared" si="24"/>
        <v>45730.75</v>
      </c>
      <c r="G517" s="9">
        <f t="shared" si="25"/>
        <v>45730.763888888891</v>
      </c>
      <c r="H517">
        <v>20</v>
      </c>
      <c r="I517" t="s">
        <v>28</v>
      </c>
      <c r="J517" t="s">
        <v>29</v>
      </c>
      <c r="K517">
        <v>2</v>
      </c>
      <c r="L517">
        <v>3</v>
      </c>
      <c r="M517" t="s">
        <v>46</v>
      </c>
      <c r="N517" t="s">
        <v>30</v>
      </c>
      <c r="O517" t="b">
        <v>1</v>
      </c>
      <c r="P517" t="b">
        <v>0</v>
      </c>
      <c r="Q517">
        <v>6.666666666666667</v>
      </c>
      <c r="R517">
        <v>0.66666666666666663</v>
      </c>
      <c r="S517" t="s">
        <v>48</v>
      </c>
      <c r="T517" t="s">
        <v>32</v>
      </c>
      <c r="U517">
        <v>7.1999999999999993</v>
      </c>
      <c r="V517">
        <v>12.8</v>
      </c>
      <c r="W517">
        <f t="shared" si="26"/>
        <v>20</v>
      </c>
      <c r="X517" t="b">
        <v>0</v>
      </c>
      <c r="Y517">
        <v>4</v>
      </c>
      <c r="Z517">
        <v>1</v>
      </c>
      <c r="AA517">
        <v>18</v>
      </c>
      <c r="AB517">
        <v>30.286458333333329</v>
      </c>
    </row>
    <row r="518" spans="1:28" x14ac:dyDescent="0.25">
      <c r="A518" t="s">
        <v>643</v>
      </c>
      <c r="B518" t="s">
        <v>26</v>
      </c>
      <c r="C518" t="s">
        <v>644</v>
      </c>
      <c r="D518" s="1">
        <v>45731.802083333343</v>
      </c>
      <c r="E518" s="1">
        <v>45731.822916666657</v>
      </c>
      <c r="F518" s="8">
        <f t="shared" si="24"/>
        <v>45731.802083333343</v>
      </c>
      <c r="G518" s="9">
        <f t="shared" si="25"/>
        <v>45731.822916666657</v>
      </c>
      <c r="H518">
        <v>30</v>
      </c>
      <c r="I518" t="s">
        <v>36</v>
      </c>
      <c r="J518" t="s">
        <v>502</v>
      </c>
      <c r="K518">
        <v>4</v>
      </c>
      <c r="L518">
        <v>6</v>
      </c>
      <c r="M518" t="s">
        <v>28</v>
      </c>
      <c r="N518" t="s">
        <v>47</v>
      </c>
      <c r="O518" t="b">
        <v>1</v>
      </c>
      <c r="P518" t="b">
        <v>1</v>
      </c>
      <c r="Q518">
        <v>5</v>
      </c>
      <c r="R518">
        <v>0.66666666666666663</v>
      </c>
      <c r="S518" t="s">
        <v>48</v>
      </c>
      <c r="T518" t="s">
        <v>32</v>
      </c>
      <c r="U518">
        <v>14.4</v>
      </c>
      <c r="V518">
        <v>15.6</v>
      </c>
      <c r="W518">
        <f t="shared" si="26"/>
        <v>30</v>
      </c>
      <c r="X518" t="b">
        <v>0</v>
      </c>
      <c r="Y518">
        <v>12</v>
      </c>
      <c r="Z518">
        <v>2</v>
      </c>
      <c r="AA518">
        <v>19</v>
      </c>
      <c r="AB518">
        <v>30.259433962264151</v>
      </c>
    </row>
    <row r="519" spans="1:28" x14ac:dyDescent="0.25">
      <c r="A519" t="s">
        <v>645</v>
      </c>
      <c r="B519" t="s">
        <v>34</v>
      </c>
      <c r="C519" t="s">
        <v>646</v>
      </c>
      <c r="D519" s="1">
        <v>45732.854166666657</v>
      </c>
      <c r="E519" s="1">
        <v>45732.881944444453</v>
      </c>
      <c r="F519" s="8">
        <f t="shared" si="24"/>
        <v>45732.854166666657</v>
      </c>
      <c r="G519" s="9">
        <f t="shared" si="25"/>
        <v>45732.881944444453</v>
      </c>
      <c r="H519">
        <v>40</v>
      </c>
      <c r="I519" t="s">
        <v>52</v>
      </c>
      <c r="J519" t="s">
        <v>53</v>
      </c>
      <c r="K519">
        <v>5</v>
      </c>
      <c r="L519">
        <v>8</v>
      </c>
      <c r="M519" t="s">
        <v>38</v>
      </c>
      <c r="N519" t="s">
        <v>39</v>
      </c>
      <c r="O519" t="b">
        <v>1</v>
      </c>
      <c r="P519" t="b">
        <v>1</v>
      </c>
      <c r="Q519">
        <v>5</v>
      </c>
      <c r="R519">
        <v>0.625</v>
      </c>
      <c r="S519" t="s">
        <v>48</v>
      </c>
      <c r="T519" t="s">
        <v>32</v>
      </c>
      <c r="U519">
        <v>19.2</v>
      </c>
      <c r="V519">
        <v>20.8</v>
      </c>
      <c r="W519">
        <f t="shared" si="26"/>
        <v>40</v>
      </c>
      <c r="X519" t="b">
        <v>1</v>
      </c>
      <c r="Y519">
        <v>20</v>
      </c>
      <c r="Z519">
        <v>3</v>
      </c>
      <c r="AA519">
        <v>20</v>
      </c>
      <c r="AB519">
        <v>28.186274509803919</v>
      </c>
    </row>
    <row r="520" spans="1:28" x14ac:dyDescent="0.25">
      <c r="A520" t="s">
        <v>647</v>
      </c>
      <c r="B520" t="s">
        <v>50</v>
      </c>
      <c r="C520" t="s">
        <v>648</v>
      </c>
      <c r="D520" s="1">
        <v>45733.78125</v>
      </c>
      <c r="E520" s="1">
        <v>45733.795138888891</v>
      </c>
      <c r="F520" s="8">
        <f t="shared" si="24"/>
        <v>45733.78125</v>
      </c>
      <c r="G520" s="9">
        <f t="shared" si="25"/>
        <v>45733.795138888891</v>
      </c>
      <c r="H520">
        <v>20</v>
      </c>
      <c r="I520" t="s">
        <v>44</v>
      </c>
      <c r="J520" t="s">
        <v>45</v>
      </c>
      <c r="K520">
        <v>1</v>
      </c>
      <c r="L520">
        <v>2.5</v>
      </c>
      <c r="M520" t="s">
        <v>46</v>
      </c>
      <c r="N520" t="s">
        <v>54</v>
      </c>
      <c r="O520" t="b">
        <v>1</v>
      </c>
      <c r="P520" t="b">
        <v>0</v>
      </c>
      <c r="Q520">
        <v>8</v>
      </c>
      <c r="R520">
        <v>0.4</v>
      </c>
      <c r="S520" t="s">
        <v>48</v>
      </c>
      <c r="T520" t="s">
        <v>56</v>
      </c>
      <c r="U520">
        <v>6</v>
      </c>
      <c r="V520">
        <v>14</v>
      </c>
      <c r="W520">
        <f t="shared" si="26"/>
        <v>20</v>
      </c>
      <c r="X520" t="b">
        <v>0</v>
      </c>
      <c r="Y520">
        <v>1</v>
      </c>
      <c r="Z520">
        <v>1</v>
      </c>
      <c r="AA520">
        <v>18</v>
      </c>
      <c r="AB520">
        <v>29.948453608247419</v>
      </c>
    </row>
    <row r="521" spans="1:28" x14ac:dyDescent="0.25">
      <c r="A521" t="s">
        <v>649</v>
      </c>
      <c r="B521" t="s">
        <v>26</v>
      </c>
      <c r="C521" t="s">
        <v>544</v>
      </c>
      <c r="D521" s="1">
        <v>45734.791666666657</v>
      </c>
      <c r="E521" s="1">
        <v>45734.826388888891</v>
      </c>
      <c r="F521" s="8">
        <f t="shared" si="24"/>
        <v>45734.791666666657</v>
      </c>
      <c r="G521" s="9">
        <f t="shared" si="25"/>
        <v>45734.826388888891</v>
      </c>
      <c r="H521">
        <v>50</v>
      </c>
      <c r="I521" t="s">
        <v>36</v>
      </c>
      <c r="J521" t="s">
        <v>37</v>
      </c>
      <c r="K521">
        <v>4</v>
      </c>
      <c r="L521">
        <v>10</v>
      </c>
      <c r="M521" t="s">
        <v>38</v>
      </c>
      <c r="N521" t="s">
        <v>30</v>
      </c>
      <c r="O521" t="b">
        <v>1</v>
      </c>
      <c r="P521" t="b">
        <v>0</v>
      </c>
      <c r="Q521">
        <v>5</v>
      </c>
      <c r="R521">
        <v>0.4</v>
      </c>
      <c r="S521" t="s">
        <v>48</v>
      </c>
      <c r="T521" t="s">
        <v>32</v>
      </c>
      <c r="U521">
        <v>24</v>
      </c>
      <c r="V521">
        <v>26</v>
      </c>
      <c r="W521">
        <f t="shared" si="26"/>
        <v>50</v>
      </c>
      <c r="X521" t="b">
        <v>1</v>
      </c>
      <c r="Y521">
        <v>12</v>
      </c>
      <c r="Z521">
        <v>3</v>
      </c>
      <c r="AA521">
        <v>19</v>
      </c>
      <c r="AB521">
        <v>30.259433962264151</v>
      </c>
    </row>
    <row r="522" spans="1:28" x14ac:dyDescent="0.25">
      <c r="A522" t="s">
        <v>650</v>
      </c>
      <c r="B522" t="s">
        <v>34</v>
      </c>
      <c r="C522" t="s">
        <v>651</v>
      </c>
      <c r="D522" s="1">
        <v>45735.833333333343</v>
      </c>
      <c r="E522" s="1">
        <v>45735.857638888891</v>
      </c>
      <c r="F522" s="8">
        <f t="shared" si="24"/>
        <v>45735.833333333343</v>
      </c>
      <c r="G522" s="9">
        <f t="shared" si="25"/>
        <v>45735.857638888891</v>
      </c>
      <c r="H522">
        <v>35</v>
      </c>
      <c r="I522" t="s">
        <v>28</v>
      </c>
      <c r="J522" t="s">
        <v>476</v>
      </c>
      <c r="K522">
        <v>3</v>
      </c>
      <c r="L522">
        <v>5.5</v>
      </c>
      <c r="M522" t="s">
        <v>28</v>
      </c>
      <c r="N522" t="s">
        <v>39</v>
      </c>
      <c r="O522" t="b">
        <v>1</v>
      </c>
      <c r="P522" t="b">
        <v>0</v>
      </c>
      <c r="Q522">
        <v>6.3636363636363633</v>
      </c>
      <c r="R522">
        <v>0.54545454545454541</v>
      </c>
      <c r="S522" t="s">
        <v>48</v>
      </c>
      <c r="T522" t="s">
        <v>32</v>
      </c>
      <c r="U522">
        <v>13.2</v>
      </c>
      <c r="V522">
        <v>21.8</v>
      </c>
      <c r="W522">
        <f t="shared" si="26"/>
        <v>35</v>
      </c>
      <c r="X522" t="b">
        <v>1</v>
      </c>
      <c r="Y522">
        <v>6</v>
      </c>
      <c r="Z522">
        <v>2</v>
      </c>
      <c r="AA522">
        <v>20</v>
      </c>
      <c r="AB522">
        <v>28.186274509803919</v>
      </c>
    </row>
    <row r="523" spans="1:28" x14ac:dyDescent="0.25">
      <c r="A523" t="s">
        <v>652</v>
      </c>
      <c r="B523" t="s">
        <v>50</v>
      </c>
      <c r="C523" t="s">
        <v>653</v>
      </c>
      <c r="D523" s="1">
        <v>45736.770833333343</v>
      </c>
      <c r="E523" s="1">
        <v>45736.784722222219</v>
      </c>
      <c r="F523" s="8">
        <f t="shared" si="24"/>
        <v>45736.770833333343</v>
      </c>
      <c r="G523" s="9">
        <f t="shared" si="25"/>
        <v>45736.784722222219</v>
      </c>
      <c r="H523">
        <v>20</v>
      </c>
      <c r="I523" t="s">
        <v>44</v>
      </c>
      <c r="J523" t="s">
        <v>45</v>
      </c>
      <c r="K523">
        <v>2</v>
      </c>
      <c r="L523">
        <v>2</v>
      </c>
      <c r="M523" t="s">
        <v>46</v>
      </c>
      <c r="N523" t="s">
        <v>47</v>
      </c>
      <c r="O523" t="b">
        <v>1</v>
      </c>
      <c r="P523" t="b">
        <v>0</v>
      </c>
      <c r="Q523">
        <v>10</v>
      </c>
      <c r="R523">
        <v>1</v>
      </c>
      <c r="S523" t="s">
        <v>48</v>
      </c>
      <c r="T523" t="s">
        <v>32</v>
      </c>
      <c r="U523">
        <v>4.8</v>
      </c>
      <c r="V523">
        <v>15.2</v>
      </c>
      <c r="W523">
        <f t="shared" si="26"/>
        <v>20</v>
      </c>
      <c r="X523" t="b">
        <v>0</v>
      </c>
      <c r="Y523">
        <v>2</v>
      </c>
      <c r="Z523">
        <v>1</v>
      </c>
      <c r="AA523">
        <v>18</v>
      </c>
      <c r="AB523">
        <v>29.948453608247419</v>
      </c>
    </row>
    <row r="524" spans="1:28" x14ac:dyDescent="0.25">
      <c r="A524" t="s">
        <v>654</v>
      </c>
      <c r="B524" t="s">
        <v>42</v>
      </c>
      <c r="C524" t="s">
        <v>655</v>
      </c>
      <c r="D524" s="1">
        <v>45737.822916666657</v>
      </c>
      <c r="E524" s="1">
        <v>45737.850694444453</v>
      </c>
      <c r="F524" s="8">
        <f t="shared" si="24"/>
        <v>45737.822916666657</v>
      </c>
      <c r="G524" s="9">
        <f t="shared" si="25"/>
        <v>45737.850694444453</v>
      </c>
      <c r="H524">
        <v>40</v>
      </c>
      <c r="I524" t="s">
        <v>52</v>
      </c>
      <c r="J524" t="s">
        <v>479</v>
      </c>
      <c r="K524">
        <v>5</v>
      </c>
      <c r="L524">
        <v>7.5</v>
      </c>
      <c r="M524" t="s">
        <v>38</v>
      </c>
      <c r="N524" t="s">
        <v>30</v>
      </c>
      <c r="O524" t="b">
        <v>1</v>
      </c>
      <c r="P524" t="b">
        <v>0</v>
      </c>
      <c r="Q524">
        <v>5.333333333333333</v>
      </c>
      <c r="R524">
        <v>0.66666666666666663</v>
      </c>
      <c r="S524" t="s">
        <v>48</v>
      </c>
      <c r="T524" t="s">
        <v>32</v>
      </c>
      <c r="U524">
        <v>18</v>
      </c>
      <c r="V524">
        <v>22</v>
      </c>
      <c r="W524">
        <f t="shared" si="26"/>
        <v>40</v>
      </c>
      <c r="X524" t="b">
        <v>1</v>
      </c>
      <c r="Y524">
        <v>20</v>
      </c>
      <c r="Z524">
        <v>3</v>
      </c>
      <c r="AA524">
        <v>19</v>
      </c>
      <c r="AB524">
        <v>28.844221105527641</v>
      </c>
    </row>
    <row r="525" spans="1:28" x14ac:dyDescent="0.25">
      <c r="A525" t="s">
        <v>656</v>
      </c>
      <c r="B525" t="s">
        <v>58</v>
      </c>
      <c r="C525" t="s">
        <v>657</v>
      </c>
      <c r="D525" s="1">
        <v>45738.75</v>
      </c>
      <c r="E525" s="1">
        <v>45738.770833333343</v>
      </c>
      <c r="F525" s="8">
        <f t="shared" si="24"/>
        <v>45738.75</v>
      </c>
      <c r="G525" s="9">
        <f t="shared" si="25"/>
        <v>45738.770833333343</v>
      </c>
      <c r="H525">
        <v>30</v>
      </c>
      <c r="I525" t="s">
        <v>28</v>
      </c>
      <c r="J525" t="s">
        <v>37</v>
      </c>
      <c r="K525">
        <v>3</v>
      </c>
      <c r="L525">
        <v>4</v>
      </c>
      <c r="M525" t="s">
        <v>28</v>
      </c>
      <c r="N525" t="s">
        <v>47</v>
      </c>
      <c r="O525" t="b">
        <v>1</v>
      </c>
      <c r="P525" t="b">
        <v>1</v>
      </c>
      <c r="Q525">
        <v>7.5</v>
      </c>
      <c r="R525">
        <v>0.75</v>
      </c>
      <c r="S525" t="s">
        <v>48</v>
      </c>
      <c r="T525" t="s">
        <v>32</v>
      </c>
      <c r="U525">
        <v>9.6</v>
      </c>
      <c r="V525">
        <v>20.399999999999999</v>
      </c>
      <c r="W525">
        <f t="shared" si="26"/>
        <v>30</v>
      </c>
      <c r="X525" t="b">
        <v>0</v>
      </c>
      <c r="Y525">
        <v>6</v>
      </c>
      <c r="Z525">
        <v>2</v>
      </c>
      <c r="AA525">
        <v>18</v>
      </c>
      <c r="AB525">
        <v>30.286458333333329</v>
      </c>
    </row>
    <row r="526" spans="1:28" x14ac:dyDescent="0.25">
      <c r="A526" t="s">
        <v>658</v>
      </c>
      <c r="B526" t="s">
        <v>26</v>
      </c>
      <c r="C526" t="s">
        <v>659</v>
      </c>
      <c r="D526" s="1">
        <v>45739.84375</v>
      </c>
      <c r="E526" s="1">
        <v>45739.875</v>
      </c>
      <c r="F526" s="8">
        <f t="shared" si="24"/>
        <v>45739.84375</v>
      </c>
      <c r="G526" s="9">
        <f t="shared" si="25"/>
        <v>45739.875</v>
      </c>
      <c r="H526">
        <v>45</v>
      </c>
      <c r="I526" t="s">
        <v>36</v>
      </c>
      <c r="J526" t="s">
        <v>29</v>
      </c>
      <c r="K526">
        <v>4</v>
      </c>
      <c r="L526">
        <v>9</v>
      </c>
      <c r="M526" t="s">
        <v>38</v>
      </c>
      <c r="N526" t="s">
        <v>54</v>
      </c>
      <c r="O526" t="b">
        <v>1</v>
      </c>
      <c r="P526" t="b">
        <v>1</v>
      </c>
      <c r="Q526">
        <v>5</v>
      </c>
      <c r="R526">
        <v>0.44444444444444442</v>
      </c>
      <c r="S526" t="s">
        <v>48</v>
      </c>
      <c r="T526" t="s">
        <v>56</v>
      </c>
      <c r="U526">
        <v>21.6</v>
      </c>
      <c r="V526">
        <v>23.4</v>
      </c>
      <c r="W526">
        <f t="shared" si="26"/>
        <v>45</v>
      </c>
      <c r="X526" t="b">
        <v>1</v>
      </c>
      <c r="Y526">
        <v>12</v>
      </c>
      <c r="Z526">
        <v>3</v>
      </c>
      <c r="AA526">
        <v>20</v>
      </c>
      <c r="AB526">
        <v>30.259433962264151</v>
      </c>
    </row>
    <row r="527" spans="1:28" x14ac:dyDescent="0.25">
      <c r="A527" t="s">
        <v>660</v>
      </c>
      <c r="B527" t="s">
        <v>34</v>
      </c>
      <c r="C527" t="s">
        <v>661</v>
      </c>
      <c r="D527" s="1">
        <v>45740.75</v>
      </c>
      <c r="E527" s="1">
        <v>45740.763888888891</v>
      </c>
      <c r="F527" s="8">
        <f t="shared" si="24"/>
        <v>45740.75</v>
      </c>
      <c r="G527" s="9">
        <f t="shared" si="25"/>
        <v>45740.763888888891</v>
      </c>
      <c r="H527">
        <v>20</v>
      </c>
      <c r="I527" t="s">
        <v>28</v>
      </c>
      <c r="J527" t="s">
        <v>29</v>
      </c>
      <c r="K527">
        <v>2</v>
      </c>
      <c r="L527">
        <v>3</v>
      </c>
      <c r="M527" t="s">
        <v>46</v>
      </c>
      <c r="N527" t="s">
        <v>30</v>
      </c>
      <c r="O527" t="b">
        <v>1</v>
      </c>
      <c r="P527" t="b">
        <v>0</v>
      </c>
      <c r="Q527">
        <v>6.666666666666667</v>
      </c>
      <c r="R527">
        <v>0.66666666666666663</v>
      </c>
      <c r="S527" t="s">
        <v>48</v>
      </c>
      <c r="T527" t="s">
        <v>32</v>
      </c>
      <c r="U527">
        <v>7.1999999999999993</v>
      </c>
      <c r="V527">
        <v>12.8</v>
      </c>
      <c r="W527">
        <f t="shared" si="26"/>
        <v>20</v>
      </c>
      <c r="X527" t="b">
        <v>0</v>
      </c>
      <c r="Y527">
        <v>4</v>
      </c>
      <c r="Z527">
        <v>1</v>
      </c>
      <c r="AA527">
        <v>18</v>
      </c>
      <c r="AB527">
        <v>28.186274509803919</v>
      </c>
    </row>
    <row r="528" spans="1:28" x14ac:dyDescent="0.25">
      <c r="A528" t="s">
        <v>662</v>
      </c>
      <c r="B528" t="s">
        <v>50</v>
      </c>
      <c r="C528" t="s">
        <v>663</v>
      </c>
      <c r="D528" s="1">
        <v>45741.802083333343</v>
      </c>
      <c r="E528" s="1">
        <v>45741.822916666657</v>
      </c>
      <c r="F528" s="8">
        <f t="shared" si="24"/>
        <v>45741.802083333343</v>
      </c>
      <c r="G528" s="9">
        <f t="shared" si="25"/>
        <v>45741.822916666657</v>
      </c>
      <c r="H528">
        <v>30</v>
      </c>
      <c r="I528" t="s">
        <v>36</v>
      </c>
      <c r="J528" t="s">
        <v>37</v>
      </c>
      <c r="K528">
        <v>4</v>
      </c>
      <c r="L528">
        <v>6</v>
      </c>
      <c r="M528" t="s">
        <v>28</v>
      </c>
      <c r="N528" t="s">
        <v>39</v>
      </c>
      <c r="O528" t="b">
        <v>1</v>
      </c>
      <c r="P528" t="b">
        <v>0</v>
      </c>
      <c r="Q528">
        <v>5</v>
      </c>
      <c r="R528">
        <v>0.66666666666666663</v>
      </c>
      <c r="S528" t="s">
        <v>48</v>
      </c>
      <c r="T528" t="s">
        <v>32</v>
      </c>
      <c r="U528">
        <v>14.4</v>
      </c>
      <c r="V528">
        <v>15.6</v>
      </c>
      <c r="W528">
        <f t="shared" si="26"/>
        <v>30</v>
      </c>
      <c r="X528" t="b">
        <v>0</v>
      </c>
      <c r="Y528">
        <v>12</v>
      </c>
      <c r="Z528">
        <v>2</v>
      </c>
      <c r="AA528">
        <v>19</v>
      </c>
      <c r="AB528">
        <v>29.948453608247419</v>
      </c>
    </row>
    <row r="529" spans="1:28" x14ac:dyDescent="0.25">
      <c r="A529" t="s">
        <v>664</v>
      </c>
      <c r="B529" t="s">
        <v>42</v>
      </c>
      <c r="C529" t="s">
        <v>665</v>
      </c>
      <c r="D529" s="1">
        <v>45742.854166666657</v>
      </c>
      <c r="E529" s="1">
        <v>45742.881944444453</v>
      </c>
      <c r="F529" s="8">
        <f t="shared" si="24"/>
        <v>45742.854166666657</v>
      </c>
      <c r="G529" s="9">
        <f t="shared" si="25"/>
        <v>45742.881944444453</v>
      </c>
      <c r="H529">
        <v>40</v>
      </c>
      <c r="I529" t="s">
        <v>52</v>
      </c>
      <c r="J529" t="s">
        <v>53</v>
      </c>
      <c r="K529">
        <v>5</v>
      </c>
      <c r="L529">
        <v>8</v>
      </c>
      <c r="M529" t="s">
        <v>38</v>
      </c>
      <c r="N529" t="s">
        <v>30</v>
      </c>
      <c r="O529" t="b">
        <v>1</v>
      </c>
      <c r="P529" t="b">
        <v>0</v>
      </c>
      <c r="Q529">
        <v>5</v>
      </c>
      <c r="R529">
        <v>0.625</v>
      </c>
      <c r="S529" t="s">
        <v>48</v>
      </c>
      <c r="T529" t="s">
        <v>32</v>
      </c>
      <c r="U529">
        <v>19.2</v>
      </c>
      <c r="V529">
        <v>20.8</v>
      </c>
      <c r="W529">
        <f t="shared" si="26"/>
        <v>40</v>
      </c>
      <c r="X529" t="b">
        <v>1</v>
      </c>
      <c r="Y529">
        <v>20</v>
      </c>
      <c r="Z529">
        <v>3</v>
      </c>
      <c r="AA529">
        <v>20</v>
      </c>
      <c r="AB529">
        <v>28.844221105527641</v>
      </c>
    </row>
    <row r="530" spans="1:28" x14ac:dyDescent="0.25">
      <c r="A530" t="s">
        <v>666</v>
      </c>
      <c r="B530" t="s">
        <v>58</v>
      </c>
      <c r="C530" t="s">
        <v>667</v>
      </c>
      <c r="D530" s="1">
        <v>45743.78125</v>
      </c>
      <c r="E530" s="1">
        <v>45743.795138888891</v>
      </c>
      <c r="F530" s="8">
        <f t="shared" si="24"/>
        <v>45743.78125</v>
      </c>
      <c r="G530" s="9">
        <f t="shared" si="25"/>
        <v>45743.795138888891</v>
      </c>
      <c r="H530">
        <v>20</v>
      </c>
      <c r="I530" t="s">
        <v>44</v>
      </c>
      <c r="J530" t="s">
        <v>45</v>
      </c>
      <c r="K530">
        <v>1</v>
      </c>
      <c r="L530">
        <v>2.5</v>
      </c>
      <c r="M530" t="s">
        <v>46</v>
      </c>
      <c r="N530" t="s">
        <v>54</v>
      </c>
      <c r="O530" t="b">
        <v>1</v>
      </c>
      <c r="P530" t="b">
        <v>0</v>
      </c>
      <c r="Q530">
        <v>8</v>
      </c>
      <c r="R530">
        <v>0.4</v>
      </c>
      <c r="S530" t="s">
        <v>48</v>
      </c>
      <c r="T530" t="s">
        <v>56</v>
      </c>
      <c r="U530">
        <v>6</v>
      </c>
      <c r="V530">
        <v>14</v>
      </c>
      <c r="W530">
        <f t="shared" si="26"/>
        <v>20</v>
      </c>
      <c r="X530" t="b">
        <v>0</v>
      </c>
      <c r="Y530">
        <v>1</v>
      </c>
      <c r="Z530">
        <v>1</v>
      </c>
      <c r="AA530">
        <v>18</v>
      </c>
      <c r="AB530">
        <v>30.286458333333329</v>
      </c>
    </row>
    <row r="531" spans="1:28" x14ac:dyDescent="0.25">
      <c r="A531" t="s">
        <v>668</v>
      </c>
      <c r="B531" t="s">
        <v>26</v>
      </c>
      <c r="C531" t="s">
        <v>669</v>
      </c>
      <c r="D531" s="1">
        <v>45744.791666666657</v>
      </c>
      <c r="E531" s="1">
        <v>45744.826388888891</v>
      </c>
      <c r="F531" s="8">
        <f t="shared" si="24"/>
        <v>45744.791666666657</v>
      </c>
      <c r="G531" s="9">
        <f t="shared" si="25"/>
        <v>45744.826388888891</v>
      </c>
      <c r="H531">
        <v>50</v>
      </c>
      <c r="I531" t="s">
        <v>36</v>
      </c>
      <c r="J531" t="s">
        <v>37</v>
      </c>
      <c r="K531">
        <v>4</v>
      </c>
      <c r="L531">
        <v>10</v>
      </c>
      <c r="M531" t="s">
        <v>38</v>
      </c>
      <c r="N531" t="s">
        <v>227</v>
      </c>
      <c r="O531" t="b">
        <v>1</v>
      </c>
      <c r="P531" t="b">
        <v>0</v>
      </c>
      <c r="Q531">
        <v>5</v>
      </c>
      <c r="R531">
        <v>0.4</v>
      </c>
      <c r="S531" t="s">
        <v>48</v>
      </c>
      <c r="T531" t="s">
        <v>56</v>
      </c>
      <c r="U531">
        <v>24</v>
      </c>
      <c r="V531">
        <v>26</v>
      </c>
      <c r="W531">
        <f t="shared" si="26"/>
        <v>50</v>
      </c>
      <c r="X531" t="b">
        <v>1</v>
      </c>
      <c r="Y531">
        <v>12</v>
      </c>
      <c r="Z531">
        <v>3</v>
      </c>
      <c r="AA531">
        <v>19</v>
      </c>
      <c r="AB531">
        <v>30.259433962264151</v>
      </c>
    </row>
    <row r="532" spans="1:28" x14ac:dyDescent="0.25">
      <c r="A532" t="s">
        <v>670</v>
      </c>
      <c r="B532" t="s">
        <v>34</v>
      </c>
      <c r="C532" t="s">
        <v>671</v>
      </c>
      <c r="D532" s="1">
        <v>45745.833333333343</v>
      </c>
      <c r="E532" s="1">
        <v>45745.857638888891</v>
      </c>
      <c r="F532" s="8">
        <f t="shared" si="24"/>
        <v>45745.833333333343</v>
      </c>
      <c r="G532" s="9">
        <f t="shared" si="25"/>
        <v>45745.857638888891</v>
      </c>
      <c r="H532">
        <v>35</v>
      </c>
      <c r="I532" t="s">
        <v>28</v>
      </c>
      <c r="J532" t="s">
        <v>476</v>
      </c>
      <c r="K532">
        <v>3</v>
      </c>
      <c r="L532">
        <v>5.5</v>
      </c>
      <c r="M532" t="s">
        <v>28</v>
      </c>
      <c r="N532" t="s">
        <v>39</v>
      </c>
      <c r="O532" t="b">
        <v>1</v>
      </c>
      <c r="P532" t="b">
        <v>1</v>
      </c>
      <c r="Q532">
        <v>6.3636363636363633</v>
      </c>
      <c r="R532">
        <v>0.54545454545454541</v>
      </c>
      <c r="S532" t="s">
        <v>48</v>
      </c>
      <c r="T532" t="s">
        <v>32</v>
      </c>
      <c r="U532">
        <v>13.2</v>
      </c>
      <c r="V532">
        <v>21.8</v>
      </c>
      <c r="W532">
        <f t="shared" si="26"/>
        <v>35</v>
      </c>
      <c r="X532" t="b">
        <v>1</v>
      </c>
      <c r="Y532">
        <v>6</v>
      </c>
      <c r="Z532">
        <v>2</v>
      </c>
      <c r="AA532">
        <v>20</v>
      </c>
      <c r="AB532">
        <v>28.186274509803919</v>
      </c>
    </row>
    <row r="533" spans="1:28" x14ac:dyDescent="0.25">
      <c r="A533" t="s">
        <v>672</v>
      </c>
      <c r="B533" t="s">
        <v>50</v>
      </c>
      <c r="C533" t="s">
        <v>673</v>
      </c>
      <c r="D533" s="1">
        <v>45746.770833333343</v>
      </c>
      <c r="E533" s="1">
        <v>45746.784722222219</v>
      </c>
      <c r="F533" s="8">
        <f t="shared" si="24"/>
        <v>45746.770833333343</v>
      </c>
      <c r="G533" s="9">
        <f t="shared" si="25"/>
        <v>45746.784722222219</v>
      </c>
      <c r="H533">
        <v>20</v>
      </c>
      <c r="I533" t="s">
        <v>44</v>
      </c>
      <c r="J533" t="s">
        <v>45</v>
      </c>
      <c r="K533">
        <v>2</v>
      </c>
      <c r="L533">
        <v>2</v>
      </c>
      <c r="M533" t="s">
        <v>46</v>
      </c>
      <c r="N533" t="s">
        <v>47</v>
      </c>
      <c r="O533" t="b">
        <v>1</v>
      </c>
      <c r="P533" t="b">
        <v>1</v>
      </c>
      <c r="Q533">
        <v>10</v>
      </c>
      <c r="R533">
        <v>1</v>
      </c>
      <c r="S533" t="s">
        <v>48</v>
      </c>
      <c r="T533" t="s">
        <v>32</v>
      </c>
      <c r="U533">
        <v>4.8</v>
      </c>
      <c r="V533">
        <v>15.2</v>
      </c>
      <c r="W533">
        <f t="shared" si="26"/>
        <v>20</v>
      </c>
      <c r="X533" t="b">
        <v>0</v>
      </c>
      <c r="Y533">
        <v>2</v>
      </c>
      <c r="Z533">
        <v>1</v>
      </c>
      <c r="AA533">
        <v>18</v>
      </c>
      <c r="AB533">
        <v>29.948453608247419</v>
      </c>
    </row>
    <row r="534" spans="1:28" x14ac:dyDescent="0.25">
      <c r="A534" t="s">
        <v>674</v>
      </c>
      <c r="B534" t="s">
        <v>42</v>
      </c>
      <c r="C534" t="s">
        <v>675</v>
      </c>
      <c r="D534" s="1">
        <v>45747.822916666657</v>
      </c>
      <c r="E534" s="1">
        <v>45747.850694444453</v>
      </c>
      <c r="F534" s="8">
        <f t="shared" si="24"/>
        <v>45747.822916666657</v>
      </c>
      <c r="G534" s="9">
        <f t="shared" si="25"/>
        <v>45747.850694444453</v>
      </c>
      <c r="H534">
        <v>40</v>
      </c>
      <c r="I534" t="s">
        <v>52</v>
      </c>
      <c r="J534" t="s">
        <v>479</v>
      </c>
      <c r="K534">
        <v>5</v>
      </c>
      <c r="L534">
        <v>7.5</v>
      </c>
      <c r="M534" t="s">
        <v>38</v>
      </c>
      <c r="N534" t="s">
        <v>30</v>
      </c>
      <c r="O534" t="b">
        <v>1</v>
      </c>
      <c r="P534" t="b">
        <v>0</v>
      </c>
      <c r="Q534">
        <v>5.333333333333333</v>
      </c>
      <c r="R534">
        <v>0.66666666666666663</v>
      </c>
      <c r="S534" t="s">
        <v>48</v>
      </c>
      <c r="T534" t="s">
        <v>32</v>
      </c>
      <c r="U534">
        <v>18</v>
      </c>
      <c r="V534">
        <v>22</v>
      </c>
      <c r="W534">
        <f t="shared" si="26"/>
        <v>40</v>
      </c>
      <c r="X534" t="b">
        <v>1</v>
      </c>
      <c r="Y534">
        <v>20</v>
      </c>
      <c r="Z534">
        <v>3</v>
      </c>
      <c r="AA534">
        <v>19</v>
      </c>
      <c r="AB534">
        <v>28.844221105527641</v>
      </c>
    </row>
    <row r="535" spans="1:28" x14ac:dyDescent="0.25">
      <c r="A535" t="s">
        <v>676</v>
      </c>
      <c r="B535" t="s">
        <v>58</v>
      </c>
      <c r="C535" t="s">
        <v>677</v>
      </c>
      <c r="D535" s="1">
        <v>45748.75</v>
      </c>
      <c r="E535" s="1">
        <v>45748.770833333343</v>
      </c>
      <c r="F535" s="8">
        <f t="shared" si="24"/>
        <v>45748.75</v>
      </c>
      <c r="G535" s="9">
        <f t="shared" si="25"/>
        <v>45748.770833333343</v>
      </c>
      <c r="H535">
        <v>30</v>
      </c>
      <c r="I535" t="s">
        <v>28</v>
      </c>
      <c r="J535" t="s">
        <v>37</v>
      </c>
      <c r="K535">
        <v>3</v>
      </c>
      <c r="L535">
        <v>4</v>
      </c>
      <c r="M535" t="s">
        <v>28</v>
      </c>
      <c r="N535" t="s">
        <v>47</v>
      </c>
      <c r="O535" t="b">
        <v>1</v>
      </c>
      <c r="P535" t="b">
        <v>0</v>
      </c>
      <c r="Q535">
        <v>7.5</v>
      </c>
      <c r="R535">
        <v>0.75</v>
      </c>
      <c r="S535" t="s">
        <v>55</v>
      </c>
      <c r="T535" t="s">
        <v>32</v>
      </c>
      <c r="U535">
        <v>9.6</v>
      </c>
      <c r="V535">
        <v>20.399999999999999</v>
      </c>
      <c r="W535">
        <f t="shared" si="26"/>
        <v>30</v>
      </c>
      <c r="X535" t="b">
        <v>0</v>
      </c>
      <c r="Y535">
        <v>6</v>
      </c>
      <c r="Z535">
        <v>2</v>
      </c>
      <c r="AA535">
        <v>18</v>
      </c>
      <c r="AB535">
        <v>30.286458333333329</v>
      </c>
    </row>
    <row r="536" spans="1:28" x14ac:dyDescent="0.25">
      <c r="A536" t="s">
        <v>678</v>
      </c>
      <c r="B536" t="s">
        <v>26</v>
      </c>
      <c r="C536" t="s">
        <v>679</v>
      </c>
      <c r="D536" s="1">
        <v>45749.84375</v>
      </c>
      <c r="E536" s="1">
        <v>45749.875</v>
      </c>
      <c r="F536" s="8">
        <f t="shared" si="24"/>
        <v>45749.84375</v>
      </c>
      <c r="G536" s="9">
        <f t="shared" si="25"/>
        <v>45749.875</v>
      </c>
      <c r="H536">
        <v>45</v>
      </c>
      <c r="I536" t="s">
        <v>36</v>
      </c>
      <c r="J536" t="s">
        <v>29</v>
      </c>
      <c r="K536">
        <v>4</v>
      </c>
      <c r="L536">
        <v>9</v>
      </c>
      <c r="M536" t="s">
        <v>38</v>
      </c>
      <c r="N536" t="s">
        <v>54</v>
      </c>
      <c r="O536" t="b">
        <v>1</v>
      </c>
      <c r="P536" t="b">
        <v>0</v>
      </c>
      <c r="Q536">
        <v>5</v>
      </c>
      <c r="R536">
        <v>0.44444444444444442</v>
      </c>
      <c r="S536" t="s">
        <v>55</v>
      </c>
      <c r="T536" t="s">
        <v>56</v>
      </c>
      <c r="U536">
        <v>21.6</v>
      </c>
      <c r="V536">
        <v>23.4</v>
      </c>
      <c r="W536">
        <f t="shared" si="26"/>
        <v>45</v>
      </c>
      <c r="X536" t="b">
        <v>1</v>
      </c>
      <c r="Y536">
        <v>12</v>
      </c>
      <c r="Z536">
        <v>3</v>
      </c>
      <c r="AA536">
        <v>20</v>
      </c>
      <c r="AB536">
        <v>30.259433962264151</v>
      </c>
    </row>
    <row r="537" spans="1:28" x14ac:dyDescent="0.25">
      <c r="A537" t="s">
        <v>680</v>
      </c>
      <c r="B537" t="s">
        <v>34</v>
      </c>
      <c r="C537" t="s">
        <v>655</v>
      </c>
      <c r="D537" s="1">
        <v>45750.75</v>
      </c>
      <c r="E537" s="1">
        <v>45750.763888888891</v>
      </c>
      <c r="F537" s="8">
        <f t="shared" si="24"/>
        <v>45750.75</v>
      </c>
      <c r="G537" s="9">
        <f t="shared" si="25"/>
        <v>45750.763888888891</v>
      </c>
      <c r="H537">
        <v>20</v>
      </c>
      <c r="I537" t="s">
        <v>28</v>
      </c>
      <c r="J537" t="s">
        <v>29</v>
      </c>
      <c r="K537">
        <v>2</v>
      </c>
      <c r="L537">
        <v>3</v>
      </c>
      <c r="M537" t="s">
        <v>46</v>
      </c>
      <c r="N537" t="s">
        <v>30</v>
      </c>
      <c r="O537" t="b">
        <v>1</v>
      </c>
      <c r="P537" t="b">
        <v>0</v>
      </c>
      <c r="Q537">
        <v>6.666666666666667</v>
      </c>
      <c r="R537">
        <v>0.66666666666666663</v>
      </c>
      <c r="S537" t="s">
        <v>55</v>
      </c>
      <c r="T537" t="s">
        <v>32</v>
      </c>
      <c r="U537">
        <v>7.1999999999999993</v>
      </c>
      <c r="V537">
        <v>12.8</v>
      </c>
      <c r="W537">
        <f t="shared" si="26"/>
        <v>20</v>
      </c>
      <c r="X537" t="b">
        <v>0</v>
      </c>
      <c r="Y537">
        <v>4</v>
      </c>
      <c r="Z537">
        <v>1</v>
      </c>
      <c r="AA537">
        <v>18</v>
      </c>
      <c r="AB537">
        <v>28.186274509803919</v>
      </c>
    </row>
    <row r="538" spans="1:28" x14ac:dyDescent="0.25">
      <c r="A538" t="s">
        <v>681</v>
      </c>
      <c r="B538" t="s">
        <v>50</v>
      </c>
      <c r="C538" t="s">
        <v>653</v>
      </c>
      <c r="D538" s="1">
        <v>45751.802083333343</v>
      </c>
      <c r="E538" s="1">
        <v>45751.822916666657</v>
      </c>
      <c r="F538" s="8">
        <f t="shared" si="24"/>
        <v>45751.802083333343</v>
      </c>
      <c r="G538" s="9">
        <f t="shared" si="25"/>
        <v>45751.822916666657</v>
      </c>
      <c r="H538">
        <v>30</v>
      </c>
      <c r="I538" t="s">
        <v>36</v>
      </c>
      <c r="J538" t="s">
        <v>37</v>
      </c>
      <c r="K538">
        <v>4</v>
      </c>
      <c r="L538">
        <v>6</v>
      </c>
      <c r="M538" t="s">
        <v>28</v>
      </c>
      <c r="N538" t="s">
        <v>39</v>
      </c>
      <c r="O538" t="b">
        <v>1</v>
      </c>
      <c r="P538" t="b">
        <v>0</v>
      </c>
      <c r="Q538">
        <v>5</v>
      </c>
      <c r="R538">
        <v>0.66666666666666663</v>
      </c>
      <c r="S538" t="s">
        <v>55</v>
      </c>
      <c r="T538" t="s">
        <v>32</v>
      </c>
      <c r="U538">
        <v>14.4</v>
      </c>
      <c r="V538">
        <v>15.6</v>
      </c>
      <c r="W538">
        <f t="shared" si="26"/>
        <v>30</v>
      </c>
      <c r="X538" t="b">
        <v>0</v>
      </c>
      <c r="Y538">
        <v>12</v>
      </c>
      <c r="Z538">
        <v>2</v>
      </c>
      <c r="AA538">
        <v>19</v>
      </c>
      <c r="AB538">
        <v>29.948453608247419</v>
      </c>
    </row>
    <row r="539" spans="1:28" x14ac:dyDescent="0.25">
      <c r="A539" t="s">
        <v>682</v>
      </c>
      <c r="B539" t="s">
        <v>42</v>
      </c>
      <c r="C539" t="s">
        <v>657</v>
      </c>
      <c r="D539" s="1">
        <v>45752.854166666657</v>
      </c>
      <c r="E539" s="1">
        <v>45752.881944444453</v>
      </c>
      <c r="F539" s="8">
        <f t="shared" si="24"/>
        <v>45752.854166666657</v>
      </c>
      <c r="G539" s="9">
        <f t="shared" si="25"/>
        <v>45752.881944444453</v>
      </c>
      <c r="H539">
        <v>40</v>
      </c>
      <c r="I539" t="s">
        <v>52</v>
      </c>
      <c r="J539" t="s">
        <v>53</v>
      </c>
      <c r="K539">
        <v>5</v>
      </c>
      <c r="L539">
        <v>8</v>
      </c>
      <c r="M539" t="s">
        <v>38</v>
      </c>
      <c r="N539" t="s">
        <v>30</v>
      </c>
      <c r="O539" t="b">
        <v>1</v>
      </c>
      <c r="P539" t="b">
        <v>1</v>
      </c>
      <c r="Q539">
        <v>5</v>
      </c>
      <c r="R539">
        <v>0.625</v>
      </c>
      <c r="S539" t="s">
        <v>55</v>
      </c>
      <c r="T539" t="s">
        <v>32</v>
      </c>
      <c r="U539">
        <v>19.2</v>
      </c>
      <c r="V539">
        <v>20.8</v>
      </c>
      <c r="W539">
        <f t="shared" si="26"/>
        <v>40</v>
      </c>
      <c r="X539" t="b">
        <v>1</v>
      </c>
      <c r="Y539">
        <v>20</v>
      </c>
      <c r="Z539">
        <v>3</v>
      </c>
      <c r="AA539">
        <v>20</v>
      </c>
      <c r="AB539">
        <v>28.844221105527641</v>
      </c>
    </row>
    <row r="540" spans="1:28" x14ac:dyDescent="0.25">
      <c r="A540" t="s">
        <v>683</v>
      </c>
      <c r="B540" t="s">
        <v>58</v>
      </c>
      <c r="C540" t="s">
        <v>659</v>
      </c>
      <c r="D540" s="1">
        <v>45753.78125</v>
      </c>
      <c r="E540" s="1">
        <v>45753.795138888891</v>
      </c>
      <c r="F540" s="8">
        <f t="shared" si="24"/>
        <v>45753.78125</v>
      </c>
      <c r="G540" s="9">
        <f t="shared" si="25"/>
        <v>45753.795138888891</v>
      </c>
      <c r="H540">
        <v>20</v>
      </c>
      <c r="I540" t="s">
        <v>44</v>
      </c>
      <c r="J540" t="s">
        <v>45</v>
      </c>
      <c r="K540">
        <v>1</v>
      </c>
      <c r="L540">
        <v>2.5</v>
      </c>
      <c r="M540" t="s">
        <v>46</v>
      </c>
      <c r="N540" t="s">
        <v>54</v>
      </c>
      <c r="O540" t="b">
        <v>1</v>
      </c>
      <c r="P540" t="b">
        <v>1</v>
      </c>
      <c r="Q540">
        <v>8</v>
      </c>
      <c r="R540">
        <v>0.4</v>
      </c>
      <c r="S540" t="s">
        <v>55</v>
      </c>
      <c r="T540" t="s">
        <v>56</v>
      </c>
      <c r="U540">
        <v>6</v>
      </c>
      <c r="V540">
        <v>14</v>
      </c>
      <c r="W540">
        <f t="shared" si="26"/>
        <v>20</v>
      </c>
      <c r="X540" t="b">
        <v>0</v>
      </c>
      <c r="Y540">
        <v>1</v>
      </c>
      <c r="Z540">
        <v>1</v>
      </c>
      <c r="AA540">
        <v>18</v>
      </c>
      <c r="AB540">
        <v>30.286458333333329</v>
      </c>
    </row>
    <row r="541" spans="1:28" x14ac:dyDescent="0.25">
      <c r="A541" t="s">
        <v>684</v>
      </c>
      <c r="B541" t="s">
        <v>26</v>
      </c>
      <c r="C541" t="s">
        <v>661</v>
      </c>
      <c r="D541" s="1">
        <v>45754.791666666657</v>
      </c>
      <c r="E541" s="1">
        <v>45754.826388888891</v>
      </c>
      <c r="F541" s="8">
        <f t="shared" si="24"/>
        <v>45754.791666666657</v>
      </c>
      <c r="G541" s="9">
        <f t="shared" si="25"/>
        <v>45754.826388888891</v>
      </c>
      <c r="H541">
        <v>50</v>
      </c>
      <c r="I541" t="s">
        <v>36</v>
      </c>
      <c r="J541" t="s">
        <v>37</v>
      </c>
      <c r="K541">
        <v>4</v>
      </c>
      <c r="L541">
        <v>10</v>
      </c>
      <c r="M541" t="s">
        <v>38</v>
      </c>
      <c r="N541" t="s">
        <v>30</v>
      </c>
      <c r="O541" t="b">
        <v>1</v>
      </c>
      <c r="P541" t="b">
        <v>0</v>
      </c>
      <c r="Q541">
        <v>5</v>
      </c>
      <c r="R541">
        <v>0.4</v>
      </c>
      <c r="S541" t="s">
        <v>55</v>
      </c>
      <c r="T541" t="s">
        <v>32</v>
      </c>
      <c r="U541">
        <v>24</v>
      </c>
      <c r="V541">
        <v>26</v>
      </c>
      <c r="W541">
        <f t="shared" si="26"/>
        <v>50</v>
      </c>
      <c r="X541" t="b">
        <v>1</v>
      </c>
      <c r="Y541">
        <v>12</v>
      </c>
      <c r="Z541">
        <v>3</v>
      </c>
      <c r="AA541">
        <v>19</v>
      </c>
      <c r="AB541">
        <v>30.259433962264151</v>
      </c>
    </row>
    <row r="542" spans="1:28" x14ac:dyDescent="0.25">
      <c r="A542" t="s">
        <v>685</v>
      </c>
      <c r="B542" t="s">
        <v>34</v>
      </c>
      <c r="C542" t="s">
        <v>663</v>
      </c>
      <c r="D542" s="1">
        <v>45755.833333333343</v>
      </c>
      <c r="E542" s="1">
        <v>45755.857638888891</v>
      </c>
      <c r="F542" s="8">
        <f t="shared" si="24"/>
        <v>45755.833333333343</v>
      </c>
      <c r="G542" s="9">
        <f t="shared" si="25"/>
        <v>45755.857638888891</v>
      </c>
      <c r="H542">
        <v>35</v>
      </c>
      <c r="I542" t="s">
        <v>28</v>
      </c>
      <c r="J542" t="s">
        <v>476</v>
      </c>
      <c r="K542">
        <v>3</v>
      </c>
      <c r="L542">
        <v>5.5</v>
      </c>
      <c r="M542" t="s">
        <v>28</v>
      </c>
      <c r="N542" t="s">
        <v>39</v>
      </c>
      <c r="O542" t="b">
        <v>1</v>
      </c>
      <c r="P542" t="b">
        <v>0</v>
      </c>
      <c r="Q542">
        <v>6.3636363636363633</v>
      </c>
      <c r="R542">
        <v>0.54545454545454541</v>
      </c>
      <c r="S542" t="s">
        <v>55</v>
      </c>
      <c r="T542" t="s">
        <v>32</v>
      </c>
      <c r="U542">
        <v>13.2</v>
      </c>
      <c r="V542">
        <v>21.8</v>
      </c>
      <c r="W542">
        <f t="shared" si="26"/>
        <v>35</v>
      </c>
      <c r="X542" t="b">
        <v>1</v>
      </c>
      <c r="Y542">
        <v>6</v>
      </c>
      <c r="Z542">
        <v>2</v>
      </c>
      <c r="AA542">
        <v>20</v>
      </c>
      <c r="AB542">
        <v>28.186274509803919</v>
      </c>
    </row>
    <row r="543" spans="1:28" x14ac:dyDescent="0.25">
      <c r="A543" t="s">
        <v>686</v>
      </c>
      <c r="B543" t="s">
        <v>50</v>
      </c>
      <c r="C543" t="s">
        <v>665</v>
      </c>
      <c r="D543" s="1">
        <v>45756.770833333343</v>
      </c>
      <c r="E543" s="1">
        <v>45756.784722222219</v>
      </c>
      <c r="F543" s="8">
        <f t="shared" si="24"/>
        <v>45756.770833333343</v>
      </c>
      <c r="G543" s="9">
        <f t="shared" si="25"/>
        <v>45756.784722222219</v>
      </c>
      <c r="H543">
        <v>20</v>
      </c>
      <c r="I543" t="s">
        <v>44</v>
      </c>
      <c r="J543" t="s">
        <v>45</v>
      </c>
      <c r="K543">
        <v>2</v>
      </c>
      <c r="L543">
        <v>2</v>
      </c>
      <c r="M543" t="s">
        <v>46</v>
      </c>
      <c r="N543" t="s">
        <v>47</v>
      </c>
      <c r="O543" t="b">
        <v>1</v>
      </c>
      <c r="P543" t="b">
        <v>0</v>
      </c>
      <c r="Q543">
        <v>10</v>
      </c>
      <c r="R543">
        <v>1</v>
      </c>
      <c r="S543" t="s">
        <v>55</v>
      </c>
      <c r="T543" t="s">
        <v>32</v>
      </c>
      <c r="U543">
        <v>4.8</v>
      </c>
      <c r="V543">
        <v>15.2</v>
      </c>
      <c r="W543">
        <f t="shared" si="26"/>
        <v>20</v>
      </c>
      <c r="X543" t="b">
        <v>0</v>
      </c>
      <c r="Y543">
        <v>2</v>
      </c>
      <c r="Z543">
        <v>1</v>
      </c>
      <c r="AA543">
        <v>18</v>
      </c>
      <c r="AB543">
        <v>29.948453608247419</v>
      </c>
    </row>
    <row r="544" spans="1:28" x14ac:dyDescent="0.25">
      <c r="A544" t="s">
        <v>687</v>
      </c>
      <c r="B544" t="s">
        <v>26</v>
      </c>
      <c r="C544" t="s">
        <v>202</v>
      </c>
      <c r="D544" s="1">
        <v>45757.791666666657</v>
      </c>
      <c r="E544" s="1">
        <v>45757.822916666657</v>
      </c>
      <c r="F544" s="8">
        <f t="shared" si="24"/>
        <v>45757.791666666657</v>
      </c>
      <c r="G544" s="9">
        <f t="shared" si="25"/>
        <v>45757.822916666657</v>
      </c>
      <c r="H544">
        <v>45</v>
      </c>
      <c r="I544" t="s">
        <v>36</v>
      </c>
      <c r="J544" t="s">
        <v>540</v>
      </c>
      <c r="K544">
        <v>4</v>
      </c>
      <c r="L544">
        <v>7</v>
      </c>
      <c r="M544" t="s">
        <v>28</v>
      </c>
      <c r="N544" t="s">
        <v>30</v>
      </c>
      <c r="O544" t="b">
        <v>1</v>
      </c>
      <c r="P544" t="b">
        <v>0</v>
      </c>
      <c r="Q544">
        <v>6.4285714285714288</v>
      </c>
      <c r="R544">
        <v>0.5714285714285714</v>
      </c>
      <c r="S544" t="s">
        <v>55</v>
      </c>
      <c r="T544" t="s">
        <v>32</v>
      </c>
      <c r="U544">
        <v>16.8</v>
      </c>
      <c r="V544">
        <v>28.2</v>
      </c>
      <c r="W544">
        <f t="shared" si="26"/>
        <v>45</v>
      </c>
      <c r="X544" t="b">
        <v>1</v>
      </c>
      <c r="Y544">
        <v>12</v>
      </c>
      <c r="Z544">
        <v>2</v>
      </c>
      <c r="AA544">
        <v>19</v>
      </c>
      <c r="AB544">
        <v>30.259433962264151</v>
      </c>
    </row>
    <row r="545" spans="1:28" x14ac:dyDescent="0.25">
      <c r="A545" t="s">
        <v>688</v>
      </c>
      <c r="B545" t="s">
        <v>34</v>
      </c>
      <c r="C545" t="s">
        <v>77</v>
      </c>
      <c r="D545" s="1">
        <v>45758.84375</v>
      </c>
      <c r="E545" s="1">
        <v>45758.871527777781</v>
      </c>
      <c r="F545" s="8">
        <f t="shared" si="24"/>
        <v>45758.84375</v>
      </c>
      <c r="G545" s="9">
        <f t="shared" si="25"/>
        <v>45758.871527777781</v>
      </c>
      <c r="H545">
        <v>40</v>
      </c>
      <c r="I545" t="s">
        <v>28</v>
      </c>
      <c r="J545" t="s">
        <v>542</v>
      </c>
      <c r="K545">
        <v>3</v>
      </c>
      <c r="L545">
        <v>6.5</v>
      </c>
      <c r="M545" t="s">
        <v>38</v>
      </c>
      <c r="N545" t="s">
        <v>39</v>
      </c>
      <c r="O545" t="b">
        <v>1</v>
      </c>
      <c r="P545" t="b">
        <v>0</v>
      </c>
      <c r="Q545">
        <v>6.1538461538461542</v>
      </c>
      <c r="R545">
        <v>0.46153846153846162</v>
      </c>
      <c r="S545" t="s">
        <v>55</v>
      </c>
      <c r="T545" t="s">
        <v>32</v>
      </c>
      <c r="U545">
        <v>15.6</v>
      </c>
      <c r="V545">
        <v>24.4</v>
      </c>
      <c r="W545">
        <f t="shared" si="26"/>
        <v>40</v>
      </c>
      <c r="X545" t="b">
        <v>1</v>
      </c>
      <c r="Y545">
        <v>6</v>
      </c>
      <c r="Z545">
        <v>3</v>
      </c>
      <c r="AA545">
        <v>20</v>
      </c>
      <c r="AB545">
        <v>28.186274509803919</v>
      </c>
    </row>
    <row r="546" spans="1:28" x14ac:dyDescent="0.25">
      <c r="A546" t="s">
        <v>689</v>
      </c>
      <c r="B546" t="s">
        <v>50</v>
      </c>
      <c r="C546" t="s">
        <v>51</v>
      </c>
      <c r="D546" s="1">
        <v>45759.78125</v>
      </c>
      <c r="E546" s="1">
        <v>45759.795138888891</v>
      </c>
      <c r="F546" s="8">
        <f t="shared" si="24"/>
        <v>45759.78125</v>
      </c>
      <c r="G546" s="9">
        <f t="shared" si="25"/>
        <v>45759.795138888891</v>
      </c>
      <c r="H546">
        <v>20</v>
      </c>
      <c r="I546" t="s">
        <v>44</v>
      </c>
      <c r="J546" t="s">
        <v>45</v>
      </c>
      <c r="K546">
        <v>1</v>
      </c>
      <c r="L546">
        <v>2.5</v>
      </c>
      <c r="M546" t="s">
        <v>46</v>
      </c>
      <c r="N546" t="s">
        <v>54</v>
      </c>
      <c r="O546" t="b">
        <v>1</v>
      </c>
      <c r="P546" t="b">
        <v>1</v>
      </c>
      <c r="Q546">
        <v>8</v>
      </c>
      <c r="R546">
        <v>0.4</v>
      </c>
      <c r="S546" t="s">
        <v>55</v>
      </c>
      <c r="T546" t="s">
        <v>56</v>
      </c>
      <c r="U546">
        <v>6</v>
      </c>
      <c r="V546">
        <v>14</v>
      </c>
      <c r="W546">
        <f t="shared" si="26"/>
        <v>20</v>
      </c>
      <c r="X546" t="b">
        <v>0</v>
      </c>
      <c r="Y546">
        <v>1</v>
      </c>
      <c r="Z546">
        <v>1</v>
      </c>
      <c r="AA546">
        <v>18</v>
      </c>
      <c r="AB546">
        <v>29.948453608247419</v>
      </c>
    </row>
    <row r="547" spans="1:28" x14ac:dyDescent="0.25">
      <c r="A547" t="s">
        <v>690</v>
      </c>
      <c r="B547" t="s">
        <v>42</v>
      </c>
      <c r="C547" t="s">
        <v>75</v>
      </c>
      <c r="D547" s="1">
        <v>45760.8125</v>
      </c>
      <c r="E547" s="1">
        <v>45760.840277777781</v>
      </c>
      <c r="F547" s="8">
        <f t="shared" si="24"/>
        <v>45760.8125</v>
      </c>
      <c r="G547" s="9">
        <f t="shared" si="25"/>
        <v>45760.840277777781</v>
      </c>
      <c r="H547">
        <v>40</v>
      </c>
      <c r="I547" t="s">
        <v>52</v>
      </c>
      <c r="J547" t="s">
        <v>53</v>
      </c>
      <c r="K547">
        <v>5</v>
      </c>
      <c r="L547">
        <v>8</v>
      </c>
      <c r="M547" t="s">
        <v>38</v>
      </c>
      <c r="N547" t="s">
        <v>30</v>
      </c>
      <c r="O547" t="b">
        <v>1</v>
      </c>
      <c r="P547" t="b">
        <v>1</v>
      </c>
      <c r="Q547">
        <v>5</v>
      </c>
      <c r="R547">
        <v>0.625</v>
      </c>
      <c r="S547" t="s">
        <v>55</v>
      </c>
      <c r="T547" t="s">
        <v>32</v>
      </c>
      <c r="U547">
        <v>19.2</v>
      </c>
      <c r="V547">
        <v>20.8</v>
      </c>
      <c r="W547">
        <f t="shared" si="26"/>
        <v>40</v>
      </c>
      <c r="X547" t="b">
        <v>1</v>
      </c>
      <c r="Y547">
        <v>20</v>
      </c>
      <c r="Z547">
        <v>3</v>
      </c>
      <c r="AA547">
        <v>19</v>
      </c>
      <c r="AB547">
        <v>28.844221105527641</v>
      </c>
    </row>
    <row r="548" spans="1:28" x14ac:dyDescent="0.25">
      <c r="A548" t="s">
        <v>691</v>
      </c>
      <c r="B548" t="s">
        <v>58</v>
      </c>
      <c r="C548" t="s">
        <v>692</v>
      </c>
      <c r="D548" s="1">
        <v>45761.75</v>
      </c>
      <c r="E548" s="1">
        <v>45761.770833333343</v>
      </c>
      <c r="F548" s="8">
        <f t="shared" si="24"/>
        <v>45761.75</v>
      </c>
      <c r="G548" s="9">
        <f t="shared" si="25"/>
        <v>45761.770833333343</v>
      </c>
      <c r="H548">
        <v>30</v>
      </c>
      <c r="I548" t="s">
        <v>28</v>
      </c>
      <c r="J548" t="s">
        <v>37</v>
      </c>
      <c r="K548">
        <v>3</v>
      </c>
      <c r="L548">
        <v>4</v>
      </c>
      <c r="M548" t="s">
        <v>28</v>
      </c>
      <c r="N548" t="s">
        <v>47</v>
      </c>
      <c r="O548" t="b">
        <v>1</v>
      </c>
      <c r="P548" t="b">
        <v>0</v>
      </c>
      <c r="Q548">
        <v>7.5</v>
      </c>
      <c r="R548">
        <v>0.75</v>
      </c>
      <c r="S548" t="s">
        <v>55</v>
      </c>
      <c r="T548" t="s">
        <v>32</v>
      </c>
      <c r="U548">
        <v>9.6</v>
      </c>
      <c r="V548">
        <v>20.399999999999999</v>
      </c>
      <c r="W548">
        <f t="shared" si="26"/>
        <v>30</v>
      </c>
      <c r="X548" t="b">
        <v>0</v>
      </c>
      <c r="Y548">
        <v>6</v>
      </c>
      <c r="Z548">
        <v>2</v>
      </c>
      <c r="AA548">
        <v>18</v>
      </c>
      <c r="AB548">
        <v>30.286458333333329</v>
      </c>
    </row>
    <row r="549" spans="1:28" x14ac:dyDescent="0.25">
      <c r="A549" t="s">
        <v>693</v>
      </c>
      <c r="B549" t="s">
        <v>26</v>
      </c>
      <c r="C549" t="s">
        <v>43</v>
      </c>
      <c r="D549" s="1">
        <v>45762.84375</v>
      </c>
      <c r="E549" s="1">
        <v>45762.875</v>
      </c>
      <c r="F549" s="8">
        <f t="shared" si="24"/>
        <v>45762.84375</v>
      </c>
      <c r="G549" s="9">
        <f t="shared" si="25"/>
        <v>45762.875</v>
      </c>
      <c r="H549">
        <v>45</v>
      </c>
      <c r="I549" t="s">
        <v>36</v>
      </c>
      <c r="J549" t="s">
        <v>29</v>
      </c>
      <c r="K549">
        <v>4</v>
      </c>
      <c r="L549">
        <v>9</v>
      </c>
      <c r="M549" t="s">
        <v>38</v>
      </c>
      <c r="N549" t="s">
        <v>54</v>
      </c>
      <c r="O549" t="b">
        <v>1</v>
      </c>
      <c r="P549" t="b">
        <v>0</v>
      </c>
      <c r="Q549">
        <v>5</v>
      </c>
      <c r="R549">
        <v>0.44444444444444442</v>
      </c>
      <c r="S549" t="s">
        <v>55</v>
      </c>
      <c r="T549" t="s">
        <v>56</v>
      </c>
      <c r="U549">
        <v>21.6</v>
      </c>
      <c r="V549">
        <v>23.4</v>
      </c>
      <c r="W549">
        <f t="shared" si="26"/>
        <v>45</v>
      </c>
      <c r="X549" t="b">
        <v>1</v>
      </c>
      <c r="Y549">
        <v>12</v>
      </c>
      <c r="Z549">
        <v>3</v>
      </c>
      <c r="AA549">
        <v>20</v>
      </c>
      <c r="AB549">
        <v>30.259433962264151</v>
      </c>
    </row>
    <row r="550" spans="1:28" x14ac:dyDescent="0.25">
      <c r="A550" t="s">
        <v>694</v>
      </c>
      <c r="B550" t="s">
        <v>34</v>
      </c>
      <c r="C550" t="s">
        <v>79</v>
      </c>
      <c r="D550" s="1">
        <v>45763.75</v>
      </c>
      <c r="E550" s="1">
        <v>45763.763888888891</v>
      </c>
      <c r="F550" s="8">
        <f t="shared" si="24"/>
        <v>45763.75</v>
      </c>
      <c r="G550" s="9">
        <f t="shared" si="25"/>
        <v>45763.763888888891</v>
      </c>
      <c r="H550">
        <v>20</v>
      </c>
      <c r="I550" t="s">
        <v>28</v>
      </c>
      <c r="J550" t="s">
        <v>29</v>
      </c>
      <c r="K550">
        <v>2</v>
      </c>
      <c r="L550">
        <v>3</v>
      </c>
      <c r="M550" t="s">
        <v>46</v>
      </c>
      <c r="N550" t="s">
        <v>30</v>
      </c>
      <c r="O550" t="b">
        <v>1</v>
      </c>
      <c r="P550" t="b">
        <v>0</v>
      </c>
      <c r="Q550">
        <v>6.666666666666667</v>
      </c>
      <c r="R550">
        <v>0.66666666666666663</v>
      </c>
      <c r="S550" t="s">
        <v>55</v>
      </c>
      <c r="T550" t="s">
        <v>32</v>
      </c>
      <c r="U550">
        <v>7.1999999999999993</v>
      </c>
      <c r="V550">
        <v>12.8</v>
      </c>
      <c r="W550">
        <f t="shared" si="26"/>
        <v>20</v>
      </c>
      <c r="X550" t="b">
        <v>0</v>
      </c>
      <c r="Y550">
        <v>4</v>
      </c>
      <c r="Z550">
        <v>1</v>
      </c>
      <c r="AA550">
        <v>18</v>
      </c>
      <c r="AB550">
        <v>28.186274509803919</v>
      </c>
    </row>
    <row r="551" spans="1:28" x14ac:dyDescent="0.25">
      <c r="A551" t="s">
        <v>695</v>
      </c>
      <c r="B551" t="s">
        <v>50</v>
      </c>
      <c r="C551" t="s">
        <v>73</v>
      </c>
      <c r="D551" s="1">
        <v>45764.802083333343</v>
      </c>
      <c r="E551" s="1">
        <v>45764.822916666657</v>
      </c>
      <c r="F551" s="8">
        <f t="shared" si="24"/>
        <v>45764.802083333343</v>
      </c>
      <c r="G551" s="9">
        <f t="shared" si="25"/>
        <v>45764.822916666657</v>
      </c>
      <c r="H551">
        <v>30</v>
      </c>
      <c r="I551" t="s">
        <v>36</v>
      </c>
      <c r="J551" t="s">
        <v>37</v>
      </c>
      <c r="K551">
        <v>4</v>
      </c>
      <c r="L551">
        <v>6</v>
      </c>
      <c r="M551" t="s">
        <v>28</v>
      </c>
      <c r="N551" t="s">
        <v>39</v>
      </c>
      <c r="O551" t="b">
        <v>1</v>
      </c>
      <c r="P551" t="b">
        <v>0</v>
      </c>
      <c r="Q551">
        <v>5</v>
      </c>
      <c r="R551">
        <v>0.66666666666666663</v>
      </c>
      <c r="S551" t="s">
        <v>55</v>
      </c>
      <c r="T551" t="s">
        <v>32</v>
      </c>
      <c r="U551">
        <v>14.4</v>
      </c>
      <c r="V551">
        <v>15.6</v>
      </c>
      <c r="W551">
        <f t="shared" si="26"/>
        <v>30</v>
      </c>
      <c r="X551" t="b">
        <v>0</v>
      </c>
      <c r="Y551">
        <v>12</v>
      </c>
      <c r="Z551">
        <v>2</v>
      </c>
      <c r="AA551">
        <v>19</v>
      </c>
      <c r="AB551">
        <v>29.948453608247419</v>
      </c>
    </row>
    <row r="552" spans="1:28" x14ac:dyDescent="0.25">
      <c r="A552" t="s">
        <v>696</v>
      </c>
      <c r="B552" t="s">
        <v>42</v>
      </c>
      <c r="C552" t="s">
        <v>71</v>
      </c>
      <c r="D552" s="1">
        <v>45765.854166666657</v>
      </c>
      <c r="E552" s="1">
        <v>45765.881944444453</v>
      </c>
      <c r="F552" s="8">
        <f t="shared" si="24"/>
        <v>45765.854166666657</v>
      </c>
      <c r="G552" s="9">
        <f t="shared" si="25"/>
        <v>45765.881944444453</v>
      </c>
      <c r="H552">
        <v>40</v>
      </c>
      <c r="I552" t="s">
        <v>52</v>
      </c>
      <c r="J552" t="s">
        <v>53</v>
      </c>
      <c r="K552">
        <v>5</v>
      </c>
      <c r="L552">
        <v>8</v>
      </c>
      <c r="M552" t="s">
        <v>38</v>
      </c>
      <c r="N552" t="s">
        <v>30</v>
      </c>
      <c r="O552" t="b">
        <v>1</v>
      </c>
      <c r="P552" t="b">
        <v>0</v>
      </c>
      <c r="Q552">
        <v>5</v>
      </c>
      <c r="R552">
        <v>0.625</v>
      </c>
      <c r="S552" t="s">
        <v>55</v>
      </c>
      <c r="T552" t="s">
        <v>32</v>
      </c>
      <c r="U552">
        <v>19.2</v>
      </c>
      <c r="V552">
        <v>20.8</v>
      </c>
      <c r="W552">
        <f t="shared" si="26"/>
        <v>40</v>
      </c>
      <c r="X552" t="b">
        <v>1</v>
      </c>
      <c r="Y552">
        <v>20</v>
      </c>
      <c r="Z552">
        <v>3</v>
      </c>
      <c r="AA552">
        <v>20</v>
      </c>
      <c r="AB552">
        <v>28.844221105527641</v>
      </c>
    </row>
    <row r="553" spans="1:28" x14ac:dyDescent="0.25">
      <c r="A553" t="s">
        <v>697</v>
      </c>
      <c r="B553" t="s">
        <v>58</v>
      </c>
      <c r="C553" t="s">
        <v>204</v>
      </c>
      <c r="D553" s="1">
        <v>45766.78125</v>
      </c>
      <c r="E553" s="1">
        <v>45766.795138888891</v>
      </c>
      <c r="F553" s="8">
        <f t="shared" si="24"/>
        <v>45766.78125</v>
      </c>
      <c r="G553" s="9">
        <f t="shared" si="25"/>
        <v>45766.795138888891</v>
      </c>
      <c r="H553">
        <v>20</v>
      </c>
      <c r="I553" t="s">
        <v>44</v>
      </c>
      <c r="J553" t="s">
        <v>45</v>
      </c>
      <c r="K553">
        <v>1</v>
      </c>
      <c r="L553">
        <v>2.5</v>
      </c>
      <c r="M553" t="s">
        <v>46</v>
      </c>
      <c r="N553" t="s">
        <v>54</v>
      </c>
      <c r="O553" t="b">
        <v>1</v>
      </c>
      <c r="P553" t="b">
        <v>1</v>
      </c>
      <c r="Q553">
        <v>8</v>
      </c>
      <c r="R553">
        <v>0.4</v>
      </c>
      <c r="S553" t="s">
        <v>55</v>
      </c>
      <c r="T553" t="s">
        <v>56</v>
      </c>
      <c r="U553">
        <v>6</v>
      </c>
      <c r="V553">
        <v>14</v>
      </c>
      <c r="W553">
        <f t="shared" si="26"/>
        <v>20</v>
      </c>
      <c r="X553" t="b">
        <v>0</v>
      </c>
      <c r="Y553">
        <v>1</v>
      </c>
      <c r="Z553">
        <v>1</v>
      </c>
      <c r="AA553">
        <v>18</v>
      </c>
      <c r="AB553">
        <v>30.286458333333329</v>
      </c>
    </row>
    <row r="554" spans="1:28" x14ac:dyDescent="0.25">
      <c r="A554" t="s">
        <v>698</v>
      </c>
      <c r="B554" t="s">
        <v>26</v>
      </c>
      <c r="C554" t="s">
        <v>210</v>
      </c>
      <c r="D554" s="1">
        <v>45767.791666666657</v>
      </c>
      <c r="E554" s="1">
        <v>45767.826388888891</v>
      </c>
      <c r="F554" s="8">
        <f t="shared" si="24"/>
        <v>45767.791666666657</v>
      </c>
      <c r="G554" s="9">
        <f t="shared" si="25"/>
        <v>45767.826388888891</v>
      </c>
      <c r="H554">
        <v>50</v>
      </c>
      <c r="I554" t="s">
        <v>36</v>
      </c>
      <c r="J554" t="s">
        <v>37</v>
      </c>
      <c r="K554">
        <v>4</v>
      </c>
      <c r="L554">
        <v>10</v>
      </c>
      <c r="M554" t="s">
        <v>38</v>
      </c>
      <c r="N554" t="s">
        <v>227</v>
      </c>
      <c r="O554" t="b">
        <v>1</v>
      </c>
      <c r="P554" t="b">
        <v>1</v>
      </c>
      <c r="Q554">
        <v>5</v>
      </c>
      <c r="R554">
        <v>0.4</v>
      </c>
      <c r="S554" t="s">
        <v>55</v>
      </c>
      <c r="T554" t="s">
        <v>56</v>
      </c>
      <c r="U554">
        <v>24</v>
      </c>
      <c r="V554">
        <v>26</v>
      </c>
      <c r="W554">
        <f t="shared" si="26"/>
        <v>50</v>
      </c>
      <c r="X554" t="b">
        <v>1</v>
      </c>
      <c r="Y554">
        <v>12</v>
      </c>
      <c r="Z554">
        <v>3</v>
      </c>
      <c r="AA554">
        <v>19</v>
      </c>
      <c r="AB554">
        <v>30.259433962264151</v>
      </c>
    </row>
    <row r="555" spans="1:28" x14ac:dyDescent="0.25">
      <c r="A555" t="s">
        <v>699</v>
      </c>
      <c r="B555" t="s">
        <v>34</v>
      </c>
      <c r="C555" t="s">
        <v>212</v>
      </c>
      <c r="D555" s="1">
        <v>45768.833333333343</v>
      </c>
      <c r="E555" s="1">
        <v>45768.857638888891</v>
      </c>
      <c r="F555" s="8">
        <f t="shared" si="24"/>
        <v>45768.833333333343</v>
      </c>
      <c r="G555" s="9">
        <f t="shared" si="25"/>
        <v>45768.857638888891</v>
      </c>
      <c r="H555">
        <v>35</v>
      </c>
      <c r="I555" t="s">
        <v>28</v>
      </c>
      <c r="J555" t="s">
        <v>476</v>
      </c>
      <c r="K555">
        <v>3</v>
      </c>
      <c r="L555">
        <v>5.5</v>
      </c>
      <c r="M555" t="s">
        <v>28</v>
      </c>
      <c r="N555" t="s">
        <v>39</v>
      </c>
      <c r="O555" t="b">
        <v>1</v>
      </c>
      <c r="P555" t="b">
        <v>0</v>
      </c>
      <c r="Q555">
        <v>6.3636363636363633</v>
      </c>
      <c r="R555">
        <v>0.54545454545454541</v>
      </c>
      <c r="S555" t="s">
        <v>55</v>
      </c>
      <c r="T555" t="s">
        <v>32</v>
      </c>
      <c r="U555">
        <v>13.2</v>
      </c>
      <c r="V555">
        <v>21.8</v>
      </c>
      <c r="W555">
        <f t="shared" si="26"/>
        <v>35</v>
      </c>
      <c r="X555" t="b">
        <v>1</v>
      </c>
      <c r="Y555">
        <v>6</v>
      </c>
      <c r="Z555">
        <v>2</v>
      </c>
      <c r="AA555">
        <v>20</v>
      </c>
      <c r="AB555">
        <v>28.186274509803919</v>
      </c>
    </row>
    <row r="556" spans="1:28" x14ac:dyDescent="0.25">
      <c r="A556" t="s">
        <v>700</v>
      </c>
      <c r="B556" t="s">
        <v>50</v>
      </c>
      <c r="C556" t="s">
        <v>575</v>
      </c>
      <c r="D556" s="1">
        <v>45769.770833333343</v>
      </c>
      <c r="E556" s="1">
        <v>45769.784722222219</v>
      </c>
      <c r="F556" s="8">
        <f t="shared" si="24"/>
        <v>45769.770833333343</v>
      </c>
      <c r="G556" s="9">
        <f t="shared" si="25"/>
        <v>45769.784722222219</v>
      </c>
      <c r="H556">
        <v>20</v>
      </c>
      <c r="I556" t="s">
        <v>44</v>
      </c>
      <c r="J556" t="s">
        <v>45</v>
      </c>
      <c r="K556">
        <v>2</v>
      </c>
      <c r="L556">
        <v>2</v>
      </c>
      <c r="M556" t="s">
        <v>46</v>
      </c>
      <c r="N556" t="s">
        <v>47</v>
      </c>
      <c r="O556" t="b">
        <v>1</v>
      </c>
      <c r="P556" t="b">
        <v>0</v>
      </c>
      <c r="Q556">
        <v>10</v>
      </c>
      <c r="R556">
        <v>1</v>
      </c>
      <c r="S556" t="s">
        <v>55</v>
      </c>
      <c r="T556" t="s">
        <v>32</v>
      </c>
      <c r="U556">
        <v>4.8</v>
      </c>
      <c r="V556">
        <v>15.2</v>
      </c>
      <c r="W556">
        <f t="shared" si="26"/>
        <v>20</v>
      </c>
      <c r="X556" t="b">
        <v>0</v>
      </c>
      <c r="Y556">
        <v>2</v>
      </c>
      <c r="Z556">
        <v>1</v>
      </c>
      <c r="AA556">
        <v>18</v>
      </c>
      <c r="AB556">
        <v>29.948453608247419</v>
      </c>
    </row>
    <row r="557" spans="1:28" x14ac:dyDescent="0.25">
      <c r="A557" t="s">
        <v>701</v>
      </c>
      <c r="B557" t="s">
        <v>42</v>
      </c>
      <c r="C557" t="s">
        <v>702</v>
      </c>
      <c r="D557" s="1">
        <v>45770.822916666657</v>
      </c>
      <c r="E557" s="1">
        <v>45770.850694444453</v>
      </c>
      <c r="F557" s="8">
        <f t="shared" si="24"/>
        <v>45770.822916666657</v>
      </c>
      <c r="G557" s="9">
        <f t="shared" si="25"/>
        <v>45770.850694444453</v>
      </c>
      <c r="H557">
        <v>40</v>
      </c>
      <c r="I557" t="s">
        <v>52</v>
      </c>
      <c r="J557" t="s">
        <v>479</v>
      </c>
      <c r="K557">
        <v>5</v>
      </c>
      <c r="L557">
        <v>7.5</v>
      </c>
      <c r="M557" t="s">
        <v>38</v>
      </c>
      <c r="N557" t="s">
        <v>30</v>
      </c>
      <c r="O557" t="b">
        <v>1</v>
      </c>
      <c r="P557" t="b">
        <v>0</v>
      </c>
      <c r="Q557">
        <v>5.333333333333333</v>
      </c>
      <c r="R557">
        <v>0.66666666666666663</v>
      </c>
      <c r="S557" t="s">
        <v>55</v>
      </c>
      <c r="T557" t="s">
        <v>32</v>
      </c>
      <c r="U557">
        <v>18</v>
      </c>
      <c r="V557">
        <v>22</v>
      </c>
      <c r="W557">
        <f t="shared" si="26"/>
        <v>40</v>
      </c>
      <c r="X557" t="b">
        <v>1</v>
      </c>
      <c r="Y557">
        <v>20</v>
      </c>
      <c r="Z557">
        <v>3</v>
      </c>
      <c r="AA557">
        <v>19</v>
      </c>
      <c r="AB557">
        <v>28.844221105527641</v>
      </c>
    </row>
    <row r="558" spans="1:28" x14ac:dyDescent="0.25">
      <c r="A558" t="s">
        <v>703</v>
      </c>
      <c r="B558" t="s">
        <v>58</v>
      </c>
      <c r="C558" t="s">
        <v>704</v>
      </c>
      <c r="D558" s="1">
        <v>45771.75</v>
      </c>
      <c r="E558" s="1">
        <v>45771.770833333343</v>
      </c>
      <c r="F558" s="8">
        <f t="shared" si="24"/>
        <v>45771.75</v>
      </c>
      <c r="G558" s="9">
        <f t="shared" si="25"/>
        <v>45771.770833333343</v>
      </c>
      <c r="H558">
        <v>30</v>
      </c>
      <c r="I558" t="s">
        <v>28</v>
      </c>
      <c r="J558" t="s">
        <v>37</v>
      </c>
      <c r="K558">
        <v>3</v>
      </c>
      <c r="L558">
        <v>4</v>
      </c>
      <c r="M558" t="s">
        <v>28</v>
      </c>
      <c r="N558" t="s">
        <v>47</v>
      </c>
      <c r="O558" t="b">
        <v>1</v>
      </c>
      <c r="P558" t="b">
        <v>0</v>
      </c>
      <c r="Q558">
        <v>7.5</v>
      </c>
      <c r="R558">
        <v>0.75</v>
      </c>
      <c r="S558" t="s">
        <v>55</v>
      </c>
      <c r="T558" t="s">
        <v>32</v>
      </c>
      <c r="U558">
        <v>9.6</v>
      </c>
      <c r="V558">
        <v>20.399999999999999</v>
      </c>
      <c r="W558">
        <f t="shared" si="26"/>
        <v>30</v>
      </c>
      <c r="X558" t="b">
        <v>0</v>
      </c>
      <c r="Y558">
        <v>6</v>
      </c>
      <c r="Z558">
        <v>2</v>
      </c>
      <c r="AA558">
        <v>18</v>
      </c>
      <c r="AB558">
        <v>30.286458333333329</v>
      </c>
    </row>
    <row r="559" spans="1:28" x14ac:dyDescent="0.25">
      <c r="A559" t="s">
        <v>705</v>
      </c>
      <c r="B559" t="s">
        <v>26</v>
      </c>
      <c r="C559" t="s">
        <v>214</v>
      </c>
      <c r="D559" s="1">
        <v>45772.84375</v>
      </c>
      <c r="E559" s="1">
        <v>45772.875</v>
      </c>
      <c r="F559" s="8">
        <f t="shared" si="24"/>
        <v>45772.84375</v>
      </c>
      <c r="G559" s="9">
        <f t="shared" si="25"/>
        <v>45772.875</v>
      </c>
      <c r="H559">
        <v>45</v>
      </c>
      <c r="I559" t="s">
        <v>36</v>
      </c>
      <c r="J559" t="s">
        <v>29</v>
      </c>
      <c r="K559">
        <v>4</v>
      </c>
      <c r="L559">
        <v>9</v>
      </c>
      <c r="M559" t="s">
        <v>38</v>
      </c>
      <c r="N559" t="s">
        <v>54</v>
      </c>
      <c r="O559" t="b">
        <v>1</v>
      </c>
      <c r="P559" t="b">
        <v>0</v>
      </c>
      <c r="Q559">
        <v>5</v>
      </c>
      <c r="R559">
        <v>0.44444444444444442</v>
      </c>
      <c r="S559" t="s">
        <v>55</v>
      </c>
      <c r="T559" t="s">
        <v>56</v>
      </c>
      <c r="U559">
        <v>21.6</v>
      </c>
      <c r="V559">
        <v>23.4</v>
      </c>
      <c r="W559">
        <f t="shared" si="26"/>
        <v>45</v>
      </c>
      <c r="X559" t="b">
        <v>1</v>
      </c>
      <c r="Y559">
        <v>12</v>
      </c>
      <c r="Z559">
        <v>3</v>
      </c>
      <c r="AA559">
        <v>20</v>
      </c>
      <c r="AB559">
        <v>30.259433962264151</v>
      </c>
    </row>
    <row r="560" spans="1:28" x14ac:dyDescent="0.25">
      <c r="A560" t="s">
        <v>706</v>
      </c>
      <c r="B560" t="s">
        <v>34</v>
      </c>
      <c r="C560" t="s">
        <v>200</v>
      </c>
      <c r="D560" s="1">
        <v>45773.75</v>
      </c>
      <c r="E560" s="1">
        <v>45773.763888888891</v>
      </c>
      <c r="F560" s="8">
        <f t="shared" si="24"/>
        <v>45773.75</v>
      </c>
      <c r="G560" s="9">
        <f t="shared" si="25"/>
        <v>45773.763888888891</v>
      </c>
      <c r="H560">
        <v>20</v>
      </c>
      <c r="I560" t="s">
        <v>28</v>
      </c>
      <c r="J560" t="s">
        <v>29</v>
      </c>
      <c r="K560">
        <v>2</v>
      </c>
      <c r="L560">
        <v>3</v>
      </c>
      <c r="M560" t="s">
        <v>46</v>
      </c>
      <c r="N560" t="s">
        <v>30</v>
      </c>
      <c r="O560" t="b">
        <v>1</v>
      </c>
      <c r="P560" t="b">
        <v>1</v>
      </c>
      <c r="Q560">
        <v>6.666666666666667</v>
      </c>
      <c r="R560">
        <v>0.66666666666666663</v>
      </c>
      <c r="S560" t="s">
        <v>55</v>
      </c>
      <c r="T560" t="s">
        <v>32</v>
      </c>
      <c r="U560">
        <v>7.1999999999999993</v>
      </c>
      <c r="V560">
        <v>12.8</v>
      </c>
      <c r="W560">
        <f t="shared" si="26"/>
        <v>20</v>
      </c>
      <c r="X560" t="b">
        <v>0</v>
      </c>
      <c r="Y560">
        <v>4</v>
      </c>
      <c r="Z560">
        <v>1</v>
      </c>
      <c r="AA560">
        <v>18</v>
      </c>
      <c r="AB560">
        <v>28.186274509803919</v>
      </c>
    </row>
    <row r="561" spans="1:28" x14ac:dyDescent="0.25">
      <c r="A561" t="s">
        <v>707</v>
      </c>
      <c r="B561" t="s">
        <v>50</v>
      </c>
      <c r="C561" t="s">
        <v>206</v>
      </c>
      <c r="D561" s="1">
        <v>45774.802083333343</v>
      </c>
      <c r="E561" s="1">
        <v>45774.822916666657</v>
      </c>
      <c r="F561" s="8">
        <f t="shared" si="24"/>
        <v>45774.802083333343</v>
      </c>
      <c r="G561" s="9">
        <f t="shared" si="25"/>
        <v>45774.822916666657</v>
      </c>
      <c r="H561">
        <v>30</v>
      </c>
      <c r="I561" t="s">
        <v>36</v>
      </c>
      <c r="J561" t="s">
        <v>37</v>
      </c>
      <c r="K561">
        <v>4</v>
      </c>
      <c r="L561">
        <v>6</v>
      </c>
      <c r="M561" t="s">
        <v>28</v>
      </c>
      <c r="N561" t="s">
        <v>39</v>
      </c>
      <c r="O561" t="b">
        <v>1</v>
      </c>
      <c r="P561" t="b">
        <v>1</v>
      </c>
      <c r="Q561">
        <v>5</v>
      </c>
      <c r="R561">
        <v>0.66666666666666663</v>
      </c>
      <c r="S561" t="s">
        <v>55</v>
      </c>
      <c r="T561" t="s">
        <v>32</v>
      </c>
      <c r="U561">
        <v>14.4</v>
      </c>
      <c r="V561">
        <v>15.6</v>
      </c>
      <c r="W561">
        <f t="shared" si="26"/>
        <v>30</v>
      </c>
      <c r="X561" t="b">
        <v>0</v>
      </c>
      <c r="Y561">
        <v>12</v>
      </c>
      <c r="Z561">
        <v>2</v>
      </c>
      <c r="AA561">
        <v>19</v>
      </c>
      <c r="AB561">
        <v>29.948453608247419</v>
      </c>
    </row>
    <row r="562" spans="1:28" x14ac:dyDescent="0.25">
      <c r="A562" t="s">
        <v>708</v>
      </c>
      <c r="B562" t="s">
        <v>42</v>
      </c>
      <c r="C562" t="s">
        <v>208</v>
      </c>
      <c r="D562" s="1">
        <v>45775.854166666657</v>
      </c>
      <c r="E562" s="1">
        <v>45775.881944444453</v>
      </c>
      <c r="F562" s="8">
        <f t="shared" si="24"/>
        <v>45775.854166666657</v>
      </c>
      <c r="G562" s="9">
        <f t="shared" si="25"/>
        <v>45775.881944444453</v>
      </c>
      <c r="H562">
        <v>40</v>
      </c>
      <c r="I562" t="s">
        <v>52</v>
      </c>
      <c r="J562" t="s">
        <v>53</v>
      </c>
      <c r="K562">
        <v>5</v>
      </c>
      <c r="L562">
        <v>8</v>
      </c>
      <c r="M562" t="s">
        <v>38</v>
      </c>
      <c r="N562" t="s">
        <v>30</v>
      </c>
      <c r="O562" t="b">
        <v>1</v>
      </c>
      <c r="P562" t="b">
        <v>0</v>
      </c>
      <c r="Q562">
        <v>5</v>
      </c>
      <c r="R562">
        <v>0.625</v>
      </c>
      <c r="S562" t="s">
        <v>55</v>
      </c>
      <c r="T562" t="s">
        <v>32</v>
      </c>
      <c r="U562">
        <v>19.2</v>
      </c>
      <c r="V562">
        <v>20.8</v>
      </c>
      <c r="W562">
        <f t="shared" si="26"/>
        <v>40</v>
      </c>
      <c r="X562" t="b">
        <v>1</v>
      </c>
      <c r="Y562">
        <v>20</v>
      </c>
      <c r="Z562">
        <v>3</v>
      </c>
      <c r="AA562">
        <v>20</v>
      </c>
      <c r="AB562">
        <v>28.844221105527641</v>
      </c>
    </row>
    <row r="563" spans="1:28" x14ac:dyDescent="0.25">
      <c r="A563" t="s">
        <v>709</v>
      </c>
      <c r="B563" t="s">
        <v>58</v>
      </c>
      <c r="C563" t="s">
        <v>222</v>
      </c>
      <c r="D563" s="1">
        <v>45776.78125</v>
      </c>
      <c r="E563" s="1">
        <v>45776.795138888891</v>
      </c>
      <c r="F563" s="8">
        <f t="shared" si="24"/>
        <v>45776.78125</v>
      </c>
      <c r="G563" s="9">
        <f t="shared" si="25"/>
        <v>45776.795138888891</v>
      </c>
      <c r="H563">
        <v>20</v>
      </c>
      <c r="I563" t="s">
        <v>44</v>
      </c>
      <c r="J563" t="s">
        <v>45</v>
      </c>
      <c r="K563">
        <v>1</v>
      </c>
      <c r="L563">
        <v>2.5</v>
      </c>
      <c r="M563" t="s">
        <v>46</v>
      </c>
      <c r="N563" t="s">
        <v>54</v>
      </c>
      <c r="O563" t="b">
        <v>1</v>
      </c>
      <c r="P563" t="b">
        <v>0</v>
      </c>
      <c r="Q563">
        <v>8</v>
      </c>
      <c r="R563">
        <v>0.4</v>
      </c>
      <c r="S563" t="s">
        <v>55</v>
      </c>
      <c r="T563" t="s">
        <v>56</v>
      </c>
      <c r="U563">
        <v>6</v>
      </c>
      <c r="V563">
        <v>14</v>
      </c>
      <c r="W563">
        <f t="shared" si="26"/>
        <v>20</v>
      </c>
      <c r="X563" t="b">
        <v>0</v>
      </c>
      <c r="Y563">
        <v>1</v>
      </c>
      <c r="Z563">
        <v>1</v>
      </c>
      <c r="AA563">
        <v>18</v>
      </c>
      <c r="AB563">
        <v>30.286458333333329</v>
      </c>
    </row>
    <row r="564" spans="1:28" x14ac:dyDescent="0.25">
      <c r="A564" t="s">
        <v>710</v>
      </c>
      <c r="B564" t="s">
        <v>26</v>
      </c>
      <c r="C564" t="s">
        <v>224</v>
      </c>
      <c r="D564" s="1">
        <v>45777.791666666657</v>
      </c>
      <c r="E564" s="1">
        <v>45777.826388888891</v>
      </c>
      <c r="F564" s="8">
        <f t="shared" si="24"/>
        <v>45777.791666666657</v>
      </c>
      <c r="G564" s="9">
        <f t="shared" si="25"/>
        <v>45777.826388888891</v>
      </c>
      <c r="H564">
        <v>50</v>
      </c>
      <c r="I564" t="s">
        <v>36</v>
      </c>
      <c r="J564" t="s">
        <v>37</v>
      </c>
      <c r="K564">
        <v>4</v>
      </c>
      <c r="L564">
        <v>10</v>
      </c>
      <c r="M564" t="s">
        <v>38</v>
      </c>
      <c r="N564" t="s">
        <v>30</v>
      </c>
      <c r="O564" t="b">
        <v>1</v>
      </c>
      <c r="P564" t="b">
        <v>0</v>
      </c>
      <c r="Q564">
        <v>5</v>
      </c>
      <c r="R564">
        <v>0.4</v>
      </c>
      <c r="S564" t="s">
        <v>55</v>
      </c>
      <c r="T564" t="s">
        <v>32</v>
      </c>
      <c r="U564">
        <v>24</v>
      </c>
      <c r="V564">
        <v>26</v>
      </c>
      <c r="W564">
        <f t="shared" si="26"/>
        <v>50</v>
      </c>
      <c r="X564" t="b">
        <v>1</v>
      </c>
      <c r="Y564">
        <v>12</v>
      </c>
      <c r="Z564">
        <v>3</v>
      </c>
      <c r="AA564">
        <v>19</v>
      </c>
      <c r="AB564">
        <v>30.259433962264151</v>
      </c>
    </row>
    <row r="565" spans="1:28" x14ac:dyDescent="0.25">
      <c r="A565" t="s">
        <v>711</v>
      </c>
      <c r="B565" t="s">
        <v>34</v>
      </c>
      <c r="C565" t="s">
        <v>580</v>
      </c>
      <c r="D565" s="1">
        <v>45778.833333333343</v>
      </c>
      <c r="E565" s="1">
        <v>45778.857638888891</v>
      </c>
      <c r="F565" s="8">
        <f t="shared" si="24"/>
        <v>45778.833333333343</v>
      </c>
      <c r="G565" s="9">
        <f t="shared" si="25"/>
        <v>45778.857638888891</v>
      </c>
      <c r="H565">
        <v>35</v>
      </c>
      <c r="I565" t="s">
        <v>28</v>
      </c>
      <c r="J565" t="s">
        <v>476</v>
      </c>
      <c r="K565">
        <v>3</v>
      </c>
      <c r="L565">
        <v>5.5</v>
      </c>
      <c r="M565" t="s">
        <v>28</v>
      </c>
      <c r="N565" t="s">
        <v>39</v>
      </c>
      <c r="O565" t="b">
        <v>1</v>
      </c>
      <c r="P565" t="b">
        <v>0</v>
      </c>
      <c r="Q565">
        <v>6.3636363636363633</v>
      </c>
      <c r="R565">
        <v>0.54545454545454541</v>
      </c>
      <c r="S565" t="s">
        <v>60</v>
      </c>
      <c r="T565" t="s">
        <v>32</v>
      </c>
      <c r="U565">
        <v>13.2</v>
      </c>
      <c r="V565">
        <v>21.8</v>
      </c>
      <c r="W565">
        <f t="shared" si="26"/>
        <v>35</v>
      </c>
      <c r="X565" t="b">
        <v>1</v>
      </c>
      <c r="Y565">
        <v>6</v>
      </c>
      <c r="Z565">
        <v>2</v>
      </c>
      <c r="AA565">
        <v>20</v>
      </c>
      <c r="AB565">
        <v>28.186274509803919</v>
      </c>
    </row>
    <row r="566" spans="1:28" x14ac:dyDescent="0.25">
      <c r="A566" t="s">
        <v>712</v>
      </c>
      <c r="B566" t="s">
        <v>50</v>
      </c>
      <c r="C566" t="s">
        <v>582</v>
      </c>
      <c r="D566" s="1">
        <v>45779.770833333343</v>
      </c>
      <c r="E566" s="1">
        <v>45779.784722222219</v>
      </c>
      <c r="F566" s="8">
        <f t="shared" si="24"/>
        <v>45779.770833333343</v>
      </c>
      <c r="G566" s="9">
        <f t="shared" si="25"/>
        <v>45779.784722222219</v>
      </c>
      <c r="H566">
        <v>20</v>
      </c>
      <c r="I566" t="s">
        <v>44</v>
      </c>
      <c r="J566" t="s">
        <v>45</v>
      </c>
      <c r="K566">
        <v>2</v>
      </c>
      <c r="L566">
        <v>2</v>
      </c>
      <c r="M566" t="s">
        <v>46</v>
      </c>
      <c r="N566" t="s">
        <v>47</v>
      </c>
      <c r="O566" t="b">
        <v>1</v>
      </c>
      <c r="P566" t="b">
        <v>0</v>
      </c>
      <c r="Q566">
        <v>10</v>
      </c>
      <c r="R566">
        <v>1</v>
      </c>
      <c r="S566" t="s">
        <v>60</v>
      </c>
      <c r="T566" t="s">
        <v>32</v>
      </c>
      <c r="U566">
        <v>4.8</v>
      </c>
      <c r="V566">
        <v>15.2</v>
      </c>
      <c r="W566">
        <f t="shared" si="26"/>
        <v>20</v>
      </c>
      <c r="X566" t="b">
        <v>0</v>
      </c>
      <c r="Y566">
        <v>2</v>
      </c>
      <c r="Z566">
        <v>1</v>
      </c>
      <c r="AA566">
        <v>18</v>
      </c>
      <c r="AB566">
        <v>29.948453608247419</v>
      </c>
    </row>
    <row r="567" spans="1:28" x14ac:dyDescent="0.25">
      <c r="A567" t="s">
        <v>713</v>
      </c>
      <c r="B567" t="s">
        <v>42</v>
      </c>
      <c r="C567" t="s">
        <v>584</v>
      </c>
      <c r="D567" s="1">
        <v>45780.822916666657</v>
      </c>
      <c r="E567" s="1">
        <v>45780.850694444453</v>
      </c>
      <c r="F567" s="8">
        <f t="shared" si="24"/>
        <v>45780.822916666657</v>
      </c>
      <c r="G567" s="9">
        <f t="shared" si="25"/>
        <v>45780.850694444453</v>
      </c>
      <c r="H567">
        <v>40</v>
      </c>
      <c r="I567" t="s">
        <v>52</v>
      </c>
      <c r="J567" t="s">
        <v>479</v>
      </c>
      <c r="K567">
        <v>5</v>
      </c>
      <c r="L567">
        <v>7.5</v>
      </c>
      <c r="M567" t="s">
        <v>38</v>
      </c>
      <c r="N567" t="s">
        <v>30</v>
      </c>
      <c r="O567" t="b">
        <v>1</v>
      </c>
      <c r="P567" t="b">
        <v>1</v>
      </c>
      <c r="Q567">
        <v>5.333333333333333</v>
      </c>
      <c r="R567">
        <v>0.66666666666666663</v>
      </c>
      <c r="S567" t="s">
        <v>60</v>
      </c>
      <c r="T567" t="s">
        <v>32</v>
      </c>
      <c r="U567">
        <v>18</v>
      </c>
      <c r="V567">
        <v>22</v>
      </c>
      <c r="W567">
        <f t="shared" si="26"/>
        <v>40</v>
      </c>
      <c r="X567" t="b">
        <v>1</v>
      </c>
      <c r="Y567">
        <v>20</v>
      </c>
      <c r="Z567">
        <v>3</v>
      </c>
      <c r="AA567">
        <v>19</v>
      </c>
      <c r="AB567">
        <v>28.844221105527641</v>
      </c>
    </row>
    <row r="568" spans="1:28" x14ac:dyDescent="0.25">
      <c r="A568" t="s">
        <v>714</v>
      </c>
      <c r="B568" t="s">
        <v>58</v>
      </c>
      <c r="C568" t="s">
        <v>586</v>
      </c>
      <c r="D568" s="1">
        <v>45781.75</v>
      </c>
      <c r="E568" s="1">
        <v>45781.770833333343</v>
      </c>
      <c r="F568" s="8">
        <f t="shared" si="24"/>
        <v>45781.75</v>
      </c>
      <c r="G568" s="9">
        <f t="shared" si="25"/>
        <v>45781.770833333343</v>
      </c>
      <c r="H568">
        <v>30</v>
      </c>
      <c r="I568" t="s">
        <v>28</v>
      </c>
      <c r="J568" t="s">
        <v>37</v>
      </c>
      <c r="K568">
        <v>3</v>
      </c>
      <c r="L568">
        <v>4</v>
      </c>
      <c r="M568" t="s">
        <v>28</v>
      </c>
      <c r="N568" t="s">
        <v>47</v>
      </c>
      <c r="O568" t="b">
        <v>1</v>
      </c>
      <c r="P568" t="b">
        <v>1</v>
      </c>
      <c r="Q568">
        <v>7.5</v>
      </c>
      <c r="R568">
        <v>0.75</v>
      </c>
      <c r="S568" t="s">
        <v>60</v>
      </c>
      <c r="T568" t="s">
        <v>32</v>
      </c>
      <c r="U568">
        <v>9.6</v>
      </c>
      <c r="V568">
        <v>20.399999999999999</v>
      </c>
      <c r="W568">
        <f t="shared" si="26"/>
        <v>30</v>
      </c>
      <c r="X568" t="b">
        <v>0</v>
      </c>
      <c r="Y568">
        <v>6</v>
      </c>
      <c r="Z568">
        <v>2</v>
      </c>
      <c r="AA568">
        <v>18</v>
      </c>
      <c r="AB568">
        <v>30.286458333333329</v>
      </c>
    </row>
    <row r="569" spans="1:28" x14ac:dyDescent="0.25">
      <c r="A569" t="s">
        <v>715</v>
      </c>
      <c r="B569" t="s">
        <v>26</v>
      </c>
      <c r="C569" t="s">
        <v>588</v>
      </c>
      <c r="D569" s="1">
        <v>45782.84375</v>
      </c>
      <c r="E569" s="1">
        <v>45782.875</v>
      </c>
      <c r="F569" s="8">
        <f t="shared" si="24"/>
        <v>45782.84375</v>
      </c>
      <c r="G569" s="9">
        <f t="shared" si="25"/>
        <v>45782.875</v>
      </c>
      <c r="H569">
        <v>45</v>
      </c>
      <c r="I569" t="s">
        <v>36</v>
      </c>
      <c r="J569" t="s">
        <v>29</v>
      </c>
      <c r="K569">
        <v>4</v>
      </c>
      <c r="L569">
        <v>9</v>
      </c>
      <c r="M569" t="s">
        <v>38</v>
      </c>
      <c r="N569" t="s">
        <v>54</v>
      </c>
      <c r="O569" t="b">
        <v>1</v>
      </c>
      <c r="P569" t="b">
        <v>0</v>
      </c>
      <c r="Q569">
        <v>5</v>
      </c>
      <c r="R569">
        <v>0.44444444444444442</v>
      </c>
      <c r="S569" t="s">
        <v>60</v>
      </c>
      <c r="T569" t="s">
        <v>56</v>
      </c>
      <c r="U569">
        <v>21.6</v>
      </c>
      <c r="V569">
        <v>23.4</v>
      </c>
      <c r="W569">
        <f t="shared" si="26"/>
        <v>45</v>
      </c>
      <c r="X569" t="b">
        <v>1</v>
      </c>
      <c r="Y569">
        <v>12</v>
      </c>
      <c r="Z569">
        <v>3</v>
      </c>
      <c r="AA569">
        <v>20</v>
      </c>
      <c r="AB569">
        <v>30.259433962264151</v>
      </c>
    </row>
    <row r="570" spans="1:28" x14ac:dyDescent="0.25">
      <c r="A570" t="s">
        <v>716</v>
      </c>
      <c r="B570" t="s">
        <v>34</v>
      </c>
      <c r="C570" t="s">
        <v>580</v>
      </c>
      <c r="D570" s="1">
        <v>45778.833333333343</v>
      </c>
      <c r="E570" s="1">
        <v>45778.857638888891</v>
      </c>
      <c r="F570" s="8">
        <f t="shared" si="24"/>
        <v>45778.833333333343</v>
      </c>
      <c r="G570" s="9">
        <f t="shared" si="25"/>
        <v>45778.857638888891</v>
      </c>
      <c r="H570">
        <v>35</v>
      </c>
      <c r="I570" t="s">
        <v>28</v>
      </c>
      <c r="J570" t="s">
        <v>476</v>
      </c>
      <c r="K570">
        <v>3</v>
      </c>
      <c r="L570">
        <v>5.5</v>
      </c>
      <c r="M570" t="s">
        <v>28</v>
      </c>
      <c r="N570" t="s">
        <v>39</v>
      </c>
      <c r="O570" t="b">
        <v>1</v>
      </c>
      <c r="P570" t="b">
        <v>0</v>
      </c>
      <c r="Q570">
        <v>6.3636363636363633</v>
      </c>
      <c r="R570">
        <v>0.54545454545454541</v>
      </c>
      <c r="S570" t="s">
        <v>60</v>
      </c>
      <c r="T570" t="s">
        <v>32</v>
      </c>
      <c r="U570">
        <v>13.2</v>
      </c>
      <c r="V570">
        <v>21.8</v>
      </c>
      <c r="W570">
        <f t="shared" si="26"/>
        <v>35</v>
      </c>
      <c r="X570" t="b">
        <v>1</v>
      </c>
      <c r="Y570">
        <v>6</v>
      </c>
      <c r="Z570">
        <v>2</v>
      </c>
      <c r="AA570">
        <v>20</v>
      </c>
      <c r="AB570">
        <v>28.186274509803919</v>
      </c>
    </row>
    <row r="571" spans="1:28" x14ac:dyDescent="0.25">
      <c r="A571" t="s">
        <v>717</v>
      </c>
      <c r="B571" t="s">
        <v>26</v>
      </c>
      <c r="C571" t="s">
        <v>27</v>
      </c>
      <c r="D571" s="1">
        <v>45784.791666666657</v>
      </c>
      <c r="E571" s="1">
        <v>45784.822916666657</v>
      </c>
      <c r="F571" s="8">
        <f t="shared" si="24"/>
        <v>45784.791666666657</v>
      </c>
      <c r="G571" s="9">
        <f t="shared" si="25"/>
        <v>45784.822916666657</v>
      </c>
      <c r="H571">
        <v>45</v>
      </c>
      <c r="I571" t="s">
        <v>36</v>
      </c>
      <c r="J571" t="s">
        <v>540</v>
      </c>
      <c r="K571">
        <v>4</v>
      </c>
      <c r="L571">
        <v>7</v>
      </c>
      <c r="M571" t="s">
        <v>28</v>
      </c>
      <c r="N571" t="s">
        <v>30</v>
      </c>
      <c r="O571" t="b">
        <v>1</v>
      </c>
      <c r="P571" t="b">
        <v>0</v>
      </c>
      <c r="Q571">
        <v>6.4285714285714288</v>
      </c>
      <c r="R571">
        <v>0.5714285714285714</v>
      </c>
      <c r="S571" t="s">
        <v>60</v>
      </c>
      <c r="T571" t="s">
        <v>32</v>
      </c>
      <c r="U571">
        <v>16.8</v>
      </c>
      <c r="V571">
        <v>28.2</v>
      </c>
      <c r="W571">
        <f t="shared" si="26"/>
        <v>45</v>
      </c>
      <c r="X571" t="b">
        <v>1</v>
      </c>
      <c r="Y571">
        <v>12</v>
      </c>
      <c r="Z571">
        <v>2</v>
      </c>
      <c r="AA571">
        <v>19</v>
      </c>
      <c r="AB571">
        <v>30.259433962264151</v>
      </c>
    </row>
    <row r="572" spans="1:28" x14ac:dyDescent="0.25">
      <c r="A572" t="s">
        <v>718</v>
      </c>
      <c r="B572" t="s">
        <v>34</v>
      </c>
      <c r="C572" t="s">
        <v>35</v>
      </c>
      <c r="D572" s="1">
        <v>45785.84375</v>
      </c>
      <c r="E572" s="1">
        <v>45785.871527777781</v>
      </c>
      <c r="F572" s="8">
        <f t="shared" si="24"/>
        <v>45785.84375</v>
      </c>
      <c r="G572" s="9">
        <f t="shared" si="25"/>
        <v>45785.871527777781</v>
      </c>
      <c r="H572">
        <v>40</v>
      </c>
      <c r="I572" t="s">
        <v>28</v>
      </c>
      <c r="J572" t="s">
        <v>542</v>
      </c>
      <c r="K572">
        <v>3</v>
      </c>
      <c r="L572">
        <v>6.5</v>
      </c>
      <c r="M572" t="s">
        <v>38</v>
      </c>
      <c r="N572" t="s">
        <v>39</v>
      </c>
      <c r="O572" t="b">
        <v>1</v>
      </c>
      <c r="P572" t="b">
        <v>0</v>
      </c>
      <c r="Q572">
        <v>6.1538461538461542</v>
      </c>
      <c r="R572">
        <v>0.46153846153846162</v>
      </c>
      <c r="S572" t="s">
        <v>60</v>
      </c>
      <c r="T572" t="s">
        <v>32</v>
      </c>
      <c r="U572">
        <v>15.6</v>
      </c>
      <c r="V572">
        <v>24.4</v>
      </c>
      <c r="W572">
        <f t="shared" si="26"/>
        <v>40</v>
      </c>
      <c r="X572" t="b">
        <v>1</v>
      </c>
      <c r="Y572">
        <v>6</v>
      </c>
      <c r="Z572">
        <v>3</v>
      </c>
      <c r="AA572">
        <v>20</v>
      </c>
      <c r="AB572">
        <v>28.186274509803919</v>
      </c>
    </row>
    <row r="573" spans="1:28" x14ac:dyDescent="0.25">
      <c r="A573" t="s">
        <v>719</v>
      </c>
      <c r="B573" t="s">
        <v>50</v>
      </c>
      <c r="C573" t="s">
        <v>43</v>
      </c>
      <c r="D573" s="1">
        <v>45786.78125</v>
      </c>
      <c r="E573" s="1">
        <v>45786.795138888891</v>
      </c>
      <c r="F573" s="8">
        <f t="shared" si="24"/>
        <v>45786.78125</v>
      </c>
      <c r="G573" s="9">
        <f t="shared" si="25"/>
        <v>45786.795138888891</v>
      </c>
      <c r="H573">
        <v>20</v>
      </c>
      <c r="I573" t="s">
        <v>44</v>
      </c>
      <c r="J573" t="s">
        <v>45</v>
      </c>
      <c r="K573">
        <v>1</v>
      </c>
      <c r="L573">
        <v>2.5</v>
      </c>
      <c r="M573" t="s">
        <v>46</v>
      </c>
      <c r="N573" t="s">
        <v>54</v>
      </c>
      <c r="O573" t="b">
        <v>1</v>
      </c>
      <c r="P573" t="b">
        <v>0</v>
      </c>
      <c r="Q573">
        <v>8</v>
      </c>
      <c r="R573">
        <v>0.4</v>
      </c>
      <c r="S573" t="s">
        <v>60</v>
      </c>
      <c r="T573" t="s">
        <v>56</v>
      </c>
      <c r="U573">
        <v>6</v>
      </c>
      <c r="V573">
        <v>14</v>
      </c>
      <c r="W573">
        <f t="shared" si="26"/>
        <v>20</v>
      </c>
      <c r="X573" t="b">
        <v>0</v>
      </c>
      <c r="Y573">
        <v>1</v>
      </c>
      <c r="Z573">
        <v>1</v>
      </c>
      <c r="AA573">
        <v>18</v>
      </c>
      <c r="AB573">
        <v>29.948453608247419</v>
      </c>
    </row>
    <row r="574" spans="1:28" x14ac:dyDescent="0.25">
      <c r="A574" t="s">
        <v>720</v>
      </c>
      <c r="B574" t="s">
        <v>42</v>
      </c>
      <c r="C574" t="s">
        <v>69</v>
      </c>
      <c r="D574" s="1">
        <v>45787.8125</v>
      </c>
      <c r="E574" s="1">
        <v>45787.840277777781</v>
      </c>
      <c r="F574" s="8">
        <f t="shared" si="24"/>
        <v>45787.8125</v>
      </c>
      <c r="G574" s="9">
        <f t="shared" si="25"/>
        <v>45787.840277777781</v>
      </c>
      <c r="H574">
        <v>40</v>
      </c>
      <c r="I574" t="s">
        <v>52</v>
      </c>
      <c r="J574" t="s">
        <v>53</v>
      </c>
      <c r="K574">
        <v>5</v>
      </c>
      <c r="L574">
        <v>8</v>
      </c>
      <c r="M574" t="s">
        <v>38</v>
      </c>
      <c r="N574" t="s">
        <v>30</v>
      </c>
      <c r="O574" t="b">
        <v>1</v>
      </c>
      <c r="P574" t="b">
        <v>1</v>
      </c>
      <c r="Q574">
        <v>5</v>
      </c>
      <c r="R574">
        <v>0.625</v>
      </c>
      <c r="S574" t="s">
        <v>60</v>
      </c>
      <c r="T574" t="s">
        <v>32</v>
      </c>
      <c r="U574">
        <v>19.2</v>
      </c>
      <c r="V574">
        <v>20.8</v>
      </c>
      <c r="W574">
        <f t="shared" si="26"/>
        <v>40</v>
      </c>
      <c r="X574" t="b">
        <v>1</v>
      </c>
      <c r="Y574">
        <v>20</v>
      </c>
      <c r="Z574">
        <v>3</v>
      </c>
      <c r="AA574">
        <v>19</v>
      </c>
      <c r="AB574">
        <v>28.844221105527641</v>
      </c>
    </row>
    <row r="575" spans="1:28" x14ac:dyDescent="0.25">
      <c r="A575" t="s">
        <v>721</v>
      </c>
      <c r="B575" t="s">
        <v>58</v>
      </c>
      <c r="C575" t="s">
        <v>71</v>
      </c>
      <c r="D575" s="1">
        <v>45788.75</v>
      </c>
      <c r="E575" s="1">
        <v>45788.770833333343</v>
      </c>
      <c r="F575" s="8">
        <f t="shared" si="24"/>
        <v>45788.75</v>
      </c>
      <c r="G575" s="9">
        <f t="shared" si="25"/>
        <v>45788.770833333343</v>
      </c>
      <c r="H575">
        <v>30</v>
      </c>
      <c r="I575" t="s">
        <v>28</v>
      </c>
      <c r="J575" t="s">
        <v>37</v>
      </c>
      <c r="K575">
        <v>3</v>
      </c>
      <c r="L575">
        <v>4</v>
      </c>
      <c r="M575" t="s">
        <v>28</v>
      </c>
      <c r="N575" t="s">
        <v>47</v>
      </c>
      <c r="O575" t="b">
        <v>1</v>
      </c>
      <c r="P575" t="b">
        <v>1</v>
      </c>
      <c r="Q575">
        <v>7.5</v>
      </c>
      <c r="R575">
        <v>0.75</v>
      </c>
      <c r="S575" t="s">
        <v>60</v>
      </c>
      <c r="T575" t="s">
        <v>32</v>
      </c>
      <c r="U575">
        <v>9.6</v>
      </c>
      <c r="V575">
        <v>20.399999999999999</v>
      </c>
      <c r="W575">
        <f t="shared" si="26"/>
        <v>30</v>
      </c>
      <c r="X575" t="b">
        <v>0</v>
      </c>
      <c r="Y575">
        <v>6</v>
      </c>
      <c r="Z575">
        <v>2</v>
      </c>
      <c r="AA575">
        <v>18</v>
      </c>
      <c r="AB575">
        <v>30.286458333333329</v>
      </c>
    </row>
    <row r="576" spans="1:28" x14ac:dyDescent="0.25">
      <c r="A576" t="s">
        <v>722</v>
      </c>
      <c r="B576" t="s">
        <v>26</v>
      </c>
      <c r="C576" t="s">
        <v>556</v>
      </c>
      <c r="D576" s="1">
        <v>45789.84375</v>
      </c>
      <c r="E576" s="1">
        <v>45789.875</v>
      </c>
      <c r="F576" s="8">
        <f t="shared" si="24"/>
        <v>45789.84375</v>
      </c>
      <c r="G576" s="9">
        <f t="shared" si="25"/>
        <v>45789.875</v>
      </c>
      <c r="H576">
        <v>45</v>
      </c>
      <c r="I576" t="s">
        <v>36</v>
      </c>
      <c r="J576" t="s">
        <v>29</v>
      </c>
      <c r="K576">
        <v>4</v>
      </c>
      <c r="L576">
        <v>9</v>
      </c>
      <c r="M576" t="s">
        <v>38</v>
      </c>
      <c r="N576" t="s">
        <v>54</v>
      </c>
      <c r="O576" t="b">
        <v>1</v>
      </c>
      <c r="P576" t="b">
        <v>0</v>
      </c>
      <c r="Q576">
        <v>5</v>
      </c>
      <c r="R576">
        <v>0.44444444444444442</v>
      </c>
      <c r="S576" t="s">
        <v>60</v>
      </c>
      <c r="T576" t="s">
        <v>56</v>
      </c>
      <c r="U576">
        <v>21.6</v>
      </c>
      <c r="V576">
        <v>23.4</v>
      </c>
      <c r="W576">
        <f t="shared" si="26"/>
        <v>45</v>
      </c>
      <c r="X576" t="b">
        <v>1</v>
      </c>
      <c r="Y576">
        <v>12</v>
      </c>
      <c r="Z576">
        <v>3</v>
      </c>
      <c r="AA576">
        <v>20</v>
      </c>
      <c r="AB576">
        <v>30.259433962264151</v>
      </c>
    </row>
    <row r="577" spans="1:28" x14ac:dyDescent="0.25">
      <c r="A577" t="s">
        <v>723</v>
      </c>
      <c r="B577" t="s">
        <v>34</v>
      </c>
      <c r="C577" t="s">
        <v>558</v>
      </c>
      <c r="D577" s="1">
        <v>45790.75</v>
      </c>
      <c r="E577" s="1">
        <v>45790.763888888891</v>
      </c>
      <c r="F577" s="8">
        <f t="shared" si="24"/>
        <v>45790.75</v>
      </c>
      <c r="G577" s="9">
        <f t="shared" si="25"/>
        <v>45790.763888888891</v>
      </c>
      <c r="H577">
        <v>20</v>
      </c>
      <c r="I577" t="s">
        <v>28</v>
      </c>
      <c r="J577" t="s">
        <v>29</v>
      </c>
      <c r="K577">
        <v>2</v>
      </c>
      <c r="L577">
        <v>3</v>
      </c>
      <c r="M577" t="s">
        <v>46</v>
      </c>
      <c r="N577" t="s">
        <v>30</v>
      </c>
      <c r="O577" t="b">
        <v>1</v>
      </c>
      <c r="P577" t="b">
        <v>0</v>
      </c>
      <c r="Q577">
        <v>6.666666666666667</v>
      </c>
      <c r="R577">
        <v>0.66666666666666663</v>
      </c>
      <c r="S577" t="s">
        <v>60</v>
      </c>
      <c r="T577" t="s">
        <v>32</v>
      </c>
      <c r="U577">
        <v>7.1999999999999993</v>
      </c>
      <c r="V577">
        <v>12.8</v>
      </c>
      <c r="W577">
        <f t="shared" si="26"/>
        <v>20</v>
      </c>
      <c r="X577" t="b">
        <v>0</v>
      </c>
      <c r="Y577">
        <v>4</v>
      </c>
      <c r="Z577">
        <v>1</v>
      </c>
      <c r="AA577">
        <v>18</v>
      </c>
      <c r="AB577">
        <v>28.186274509803919</v>
      </c>
    </row>
    <row r="578" spans="1:28" x14ac:dyDescent="0.25">
      <c r="A578" t="s">
        <v>724</v>
      </c>
      <c r="B578" t="s">
        <v>50</v>
      </c>
      <c r="C578" t="s">
        <v>204</v>
      </c>
      <c r="D578" s="1">
        <v>45791.802083333343</v>
      </c>
      <c r="E578" s="1">
        <v>45791.822916666657</v>
      </c>
      <c r="F578" s="8">
        <f t="shared" si="24"/>
        <v>45791.802083333343</v>
      </c>
      <c r="G578" s="9">
        <f t="shared" si="25"/>
        <v>45791.822916666657</v>
      </c>
      <c r="H578">
        <v>30</v>
      </c>
      <c r="I578" t="s">
        <v>36</v>
      </c>
      <c r="J578" t="s">
        <v>37</v>
      </c>
      <c r="K578">
        <v>4</v>
      </c>
      <c r="L578">
        <v>6</v>
      </c>
      <c r="M578" t="s">
        <v>28</v>
      </c>
      <c r="N578" t="s">
        <v>39</v>
      </c>
      <c r="O578" t="b">
        <v>1</v>
      </c>
      <c r="P578" t="b">
        <v>0</v>
      </c>
      <c r="Q578">
        <v>5</v>
      </c>
      <c r="R578">
        <v>0.66666666666666663</v>
      </c>
      <c r="S578" t="s">
        <v>60</v>
      </c>
      <c r="T578" t="s">
        <v>32</v>
      </c>
      <c r="U578">
        <v>14.4</v>
      </c>
      <c r="V578">
        <v>15.6</v>
      </c>
      <c r="W578">
        <f t="shared" si="26"/>
        <v>30</v>
      </c>
      <c r="X578" t="b">
        <v>0</v>
      </c>
      <c r="Y578">
        <v>12</v>
      </c>
      <c r="Z578">
        <v>2</v>
      </c>
      <c r="AA578">
        <v>19</v>
      </c>
      <c r="AB578">
        <v>29.948453608247419</v>
      </c>
    </row>
    <row r="579" spans="1:28" x14ac:dyDescent="0.25">
      <c r="A579" t="s">
        <v>725</v>
      </c>
      <c r="B579" t="s">
        <v>42</v>
      </c>
      <c r="C579" t="s">
        <v>59</v>
      </c>
      <c r="D579" s="1">
        <v>45792.854166666657</v>
      </c>
      <c r="E579" s="1">
        <v>45792.881944444453</v>
      </c>
      <c r="F579" s="8">
        <f t="shared" ref="F579:F642" si="27">D579</f>
        <v>45792.854166666657</v>
      </c>
      <c r="G579" s="9">
        <f t="shared" ref="G579:G642" si="28">E579</f>
        <v>45792.881944444453</v>
      </c>
      <c r="H579">
        <v>40</v>
      </c>
      <c r="I579" t="s">
        <v>52</v>
      </c>
      <c r="J579" t="s">
        <v>53</v>
      </c>
      <c r="K579">
        <v>5</v>
      </c>
      <c r="L579">
        <v>8</v>
      </c>
      <c r="M579" t="s">
        <v>38</v>
      </c>
      <c r="N579" t="s">
        <v>30</v>
      </c>
      <c r="O579" t="b">
        <v>1</v>
      </c>
      <c r="P579" t="b">
        <v>0</v>
      </c>
      <c r="Q579">
        <v>5</v>
      </c>
      <c r="R579">
        <v>0.625</v>
      </c>
      <c r="S579" t="s">
        <v>60</v>
      </c>
      <c r="T579" t="s">
        <v>32</v>
      </c>
      <c r="U579">
        <v>19.2</v>
      </c>
      <c r="V579">
        <v>20.8</v>
      </c>
      <c r="W579">
        <f t="shared" ref="W579:W642" si="29">U579+V579</f>
        <v>40</v>
      </c>
      <c r="X579" t="b">
        <v>1</v>
      </c>
      <c r="Y579">
        <v>20</v>
      </c>
      <c r="Z579">
        <v>3</v>
      </c>
      <c r="AA579">
        <v>20</v>
      </c>
      <c r="AB579">
        <v>28.844221105527641</v>
      </c>
    </row>
    <row r="580" spans="1:28" x14ac:dyDescent="0.25">
      <c r="A580" t="s">
        <v>726</v>
      </c>
      <c r="B580" t="s">
        <v>58</v>
      </c>
      <c r="C580" t="s">
        <v>200</v>
      </c>
      <c r="D580" s="1">
        <v>45793.78125</v>
      </c>
      <c r="E580" s="1">
        <v>45793.795138888891</v>
      </c>
      <c r="F580" s="8">
        <f t="shared" si="27"/>
        <v>45793.78125</v>
      </c>
      <c r="G580" s="9">
        <f t="shared" si="28"/>
        <v>45793.795138888891</v>
      </c>
      <c r="H580">
        <v>20</v>
      </c>
      <c r="I580" t="s">
        <v>44</v>
      </c>
      <c r="J580" t="s">
        <v>45</v>
      </c>
      <c r="K580">
        <v>1</v>
      </c>
      <c r="L580">
        <v>2.5</v>
      </c>
      <c r="M580" t="s">
        <v>46</v>
      </c>
      <c r="N580" t="s">
        <v>54</v>
      </c>
      <c r="O580" t="b">
        <v>1</v>
      </c>
      <c r="P580" t="b">
        <v>0</v>
      </c>
      <c r="Q580">
        <v>8</v>
      </c>
      <c r="R580">
        <v>0.4</v>
      </c>
      <c r="S580" t="s">
        <v>60</v>
      </c>
      <c r="T580" t="s">
        <v>56</v>
      </c>
      <c r="U580">
        <v>6</v>
      </c>
      <c r="V580">
        <v>14</v>
      </c>
      <c r="W580">
        <f t="shared" si="29"/>
        <v>20</v>
      </c>
      <c r="X580" t="b">
        <v>0</v>
      </c>
      <c r="Y580">
        <v>1</v>
      </c>
      <c r="Z580">
        <v>1</v>
      </c>
      <c r="AA580">
        <v>18</v>
      </c>
      <c r="AB580">
        <v>30.286458333333329</v>
      </c>
    </row>
    <row r="581" spans="1:28" x14ac:dyDescent="0.25">
      <c r="A581" t="s">
        <v>727</v>
      </c>
      <c r="B581" t="s">
        <v>26</v>
      </c>
      <c r="C581" t="s">
        <v>202</v>
      </c>
      <c r="D581" s="1">
        <v>45794.791666666657</v>
      </c>
      <c r="E581" s="1">
        <v>45794.826388888891</v>
      </c>
      <c r="F581" s="8">
        <f t="shared" si="27"/>
        <v>45794.791666666657</v>
      </c>
      <c r="G581" s="9">
        <f t="shared" si="28"/>
        <v>45794.826388888891</v>
      </c>
      <c r="H581">
        <v>50</v>
      </c>
      <c r="I581" t="s">
        <v>36</v>
      </c>
      <c r="J581" t="s">
        <v>37</v>
      </c>
      <c r="K581">
        <v>4</v>
      </c>
      <c r="L581">
        <v>10</v>
      </c>
      <c r="M581" t="s">
        <v>38</v>
      </c>
      <c r="N581" t="s">
        <v>227</v>
      </c>
      <c r="O581" t="b">
        <v>1</v>
      </c>
      <c r="P581" t="b">
        <v>1</v>
      </c>
      <c r="Q581">
        <v>5</v>
      </c>
      <c r="R581">
        <v>0.4</v>
      </c>
      <c r="S581" t="s">
        <v>60</v>
      </c>
      <c r="T581" t="s">
        <v>56</v>
      </c>
      <c r="U581">
        <v>24</v>
      </c>
      <c r="V581">
        <v>26</v>
      </c>
      <c r="W581">
        <f t="shared" si="29"/>
        <v>50</v>
      </c>
      <c r="X581" t="b">
        <v>1</v>
      </c>
      <c r="Y581">
        <v>12</v>
      </c>
      <c r="Z581">
        <v>3</v>
      </c>
      <c r="AA581">
        <v>19</v>
      </c>
      <c r="AB581">
        <v>30.259433962264151</v>
      </c>
    </row>
    <row r="582" spans="1:28" x14ac:dyDescent="0.25">
      <c r="A582" t="s">
        <v>728</v>
      </c>
      <c r="B582" t="s">
        <v>34</v>
      </c>
      <c r="C582" t="s">
        <v>206</v>
      </c>
      <c r="D582" s="1">
        <v>45795.833333333343</v>
      </c>
      <c r="E582" s="1">
        <v>45795.857638888891</v>
      </c>
      <c r="F582" s="8">
        <f t="shared" si="27"/>
        <v>45795.833333333343</v>
      </c>
      <c r="G582" s="9">
        <f t="shared" si="28"/>
        <v>45795.857638888891</v>
      </c>
      <c r="H582">
        <v>35</v>
      </c>
      <c r="I582" t="s">
        <v>28</v>
      </c>
      <c r="J582" t="s">
        <v>476</v>
      </c>
      <c r="K582">
        <v>3</v>
      </c>
      <c r="L582">
        <v>5.5</v>
      </c>
      <c r="M582" t="s">
        <v>28</v>
      </c>
      <c r="N582" t="s">
        <v>39</v>
      </c>
      <c r="O582" t="b">
        <v>1</v>
      </c>
      <c r="P582" t="b">
        <v>1</v>
      </c>
      <c r="Q582">
        <v>6.3636363636363633</v>
      </c>
      <c r="R582">
        <v>0.54545454545454541</v>
      </c>
      <c r="S582" t="s">
        <v>60</v>
      </c>
      <c r="T582" t="s">
        <v>32</v>
      </c>
      <c r="U582">
        <v>13.2</v>
      </c>
      <c r="V582">
        <v>21.8</v>
      </c>
      <c r="W582">
        <f t="shared" si="29"/>
        <v>35</v>
      </c>
      <c r="X582" t="b">
        <v>1</v>
      </c>
      <c r="Y582">
        <v>6</v>
      </c>
      <c r="Z582">
        <v>2</v>
      </c>
      <c r="AA582">
        <v>20</v>
      </c>
      <c r="AB582">
        <v>28.186274509803919</v>
      </c>
    </row>
    <row r="583" spans="1:28" x14ac:dyDescent="0.25">
      <c r="A583" t="s">
        <v>729</v>
      </c>
      <c r="B583" t="s">
        <v>50</v>
      </c>
      <c r="C583" t="s">
        <v>208</v>
      </c>
      <c r="D583" s="1">
        <v>45796.770833333343</v>
      </c>
      <c r="E583" s="1">
        <v>45796.784722222219</v>
      </c>
      <c r="F583" s="8">
        <f t="shared" si="27"/>
        <v>45796.770833333343</v>
      </c>
      <c r="G583" s="9">
        <f t="shared" si="28"/>
        <v>45796.784722222219</v>
      </c>
      <c r="H583">
        <v>20</v>
      </c>
      <c r="I583" t="s">
        <v>44</v>
      </c>
      <c r="J583" t="s">
        <v>45</v>
      </c>
      <c r="K583">
        <v>2</v>
      </c>
      <c r="L583">
        <v>2</v>
      </c>
      <c r="M583" t="s">
        <v>46</v>
      </c>
      <c r="N583" t="s">
        <v>47</v>
      </c>
      <c r="O583" t="b">
        <v>1</v>
      </c>
      <c r="P583" t="b">
        <v>0</v>
      </c>
      <c r="Q583">
        <v>10</v>
      </c>
      <c r="R583">
        <v>1</v>
      </c>
      <c r="S583" t="s">
        <v>60</v>
      </c>
      <c r="T583" t="s">
        <v>32</v>
      </c>
      <c r="U583">
        <v>4.8</v>
      </c>
      <c r="V583">
        <v>15.2</v>
      </c>
      <c r="W583">
        <f t="shared" si="29"/>
        <v>20</v>
      </c>
      <c r="X583" t="b">
        <v>0</v>
      </c>
      <c r="Y583">
        <v>2</v>
      </c>
      <c r="Z583">
        <v>1</v>
      </c>
      <c r="AA583">
        <v>18</v>
      </c>
      <c r="AB583">
        <v>29.948453608247419</v>
      </c>
    </row>
    <row r="584" spans="1:28" x14ac:dyDescent="0.25">
      <c r="A584" t="s">
        <v>730</v>
      </c>
      <c r="B584" t="s">
        <v>42</v>
      </c>
      <c r="C584" t="s">
        <v>210</v>
      </c>
      <c r="D584" s="1">
        <v>45797.822916666657</v>
      </c>
      <c r="E584" s="1">
        <v>45797.850694444453</v>
      </c>
      <c r="F584" s="8">
        <f t="shared" si="27"/>
        <v>45797.822916666657</v>
      </c>
      <c r="G584" s="9">
        <f t="shared" si="28"/>
        <v>45797.850694444453</v>
      </c>
      <c r="H584">
        <v>40</v>
      </c>
      <c r="I584" t="s">
        <v>52</v>
      </c>
      <c r="J584" t="s">
        <v>479</v>
      </c>
      <c r="K584">
        <v>5</v>
      </c>
      <c r="L584">
        <v>7.5</v>
      </c>
      <c r="M584" t="s">
        <v>38</v>
      </c>
      <c r="N584" t="s">
        <v>30</v>
      </c>
      <c r="O584" t="b">
        <v>1</v>
      </c>
      <c r="P584" t="b">
        <v>0</v>
      </c>
      <c r="Q584">
        <v>5.333333333333333</v>
      </c>
      <c r="R584">
        <v>0.66666666666666663</v>
      </c>
      <c r="S584" t="s">
        <v>60</v>
      </c>
      <c r="T584" t="s">
        <v>32</v>
      </c>
      <c r="U584">
        <v>18</v>
      </c>
      <c r="V584">
        <v>22</v>
      </c>
      <c r="W584">
        <f t="shared" si="29"/>
        <v>40</v>
      </c>
      <c r="X584" t="b">
        <v>1</v>
      </c>
      <c r="Y584">
        <v>20</v>
      </c>
      <c r="Z584">
        <v>3</v>
      </c>
      <c r="AA584">
        <v>19</v>
      </c>
      <c r="AB584">
        <v>28.844221105527641</v>
      </c>
    </row>
    <row r="585" spans="1:28" x14ac:dyDescent="0.25">
      <c r="A585" t="s">
        <v>731</v>
      </c>
      <c r="B585" t="s">
        <v>58</v>
      </c>
      <c r="C585" t="s">
        <v>212</v>
      </c>
      <c r="D585" s="1">
        <v>45798.75</v>
      </c>
      <c r="E585" s="1">
        <v>45798.770833333343</v>
      </c>
      <c r="F585" s="8">
        <f t="shared" si="27"/>
        <v>45798.75</v>
      </c>
      <c r="G585" s="9">
        <f t="shared" si="28"/>
        <v>45798.770833333343</v>
      </c>
      <c r="H585">
        <v>30</v>
      </c>
      <c r="I585" t="s">
        <v>28</v>
      </c>
      <c r="J585" t="s">
        <v>37</v>
      </c>
      <c r="K585">
        <v>3</v>
      </c>
      <c r="L585">
        <v>4</v>
      </c>
      <c r="M585" t="s">
        <v>28</v>
      </c>
      <c r="N585" t="s">
        <v>47</v>
      </c>
      <c r="O585" t="b">
        <v>1</v>
      </c>
      <c r="P585" t="b">
        <v>0</v>
      </c>
      <c r="Q585">
        <v>7.5</v>
      </c>
      <c r="R585">
        <v>0.75</v>
      </c>
      <c r="S585" t="s">
        <v>60</v>
      </c>
      <c r="T585" t="s">
        <v>32</v>
      </c>
      <c r="U585">
        <v>9.6</v>
      </c>
      <c r="V585">
        <v>20.399999999999999</v>
      </c>
      <c r="W585">
        <f t="shared" si="29"/>
        <v>30</v>
      </c>
      <c r="X585" t="b">
        <v>0</v>
      </c>
      <c r="Y585">
        <v>6</v>
      </c>
      <c r="Z585">
        <v>2</v>
      </c>
      <c r="AA585">
        <v>18</v>
      </c>
      <c r="AB585">
        <v>30.286458333333329</v>
      </c>
    </row>
    <row r="586" spans="1:28" x14ac:dyDescent="0.25">
      <c r="A586" t="s">
        <v>732</v>
      </c>
      <c r="B586" t="s">
        <v>26</v>
      </c>
      <c r="C586" t="s">
        <v>67</v>
      </c>
      <c r="D586" s="1">
        <v>45799.84375</v>
      </c>
      <c r="E586" s="1">
        <v>45799.875</v>
      </c>
      <c r="F586" s="8">
        <f t="shared" si="27"/>
        <v>45799.84375</v>
      </c>
      <c r="G586" s="9">
        <f t="shared" si="28"/>
        <v>45799.875</v>
      </c>
      <c r="H586">
        <v>45</v>
      </c>
      <c r="I586" t="s">
        <v>36</v>
      </c>
      <c r="J586" t="s">
        <v>29</v>
      </c>
      <c r="K586">
        <v>4</v>
      </c>
      <c r="L586">
        <v>9</v>
      </c>
      <c r="M586" t="s">
        <v>38</v>
      </c>
      <c r="N586" t="s">
        <v>54</v>
      </c>
      <c r="O586" t="b">
        <v>1</v>
      </c>
      <c r="P586" t="b">
        <v>0</v>
      </c>
      <c r="Q586">
        <v>5</v>
      </c>
      <c r="R586">
        <v>0.44444444444444442</v>
      </c>
      <c r="S586" t="s">
        <v>60</v>
      </c>
      <c r="T586" t="s">
        <v>56</v>
      </c>
      <c r="U586">
        <v>21.6</v>
      </c>
      <c r="V586">
        <v>23.4</v>
      </c>
      <c r="W586">
        <f t="shared" si="29"/>
        <v>45</v>
      </c>
      <c r="X586" t="b">
        <v>1</v>
      </c>
      <c r="Y586">
        <v>12</v>
      </c>
      <c r="Z586">
        <v>3</v>
      </c>
      <c r="AA586">
        <v>20</v>
      </c>
      <c r="AB586">
        <v>30.259433962264151</v>
      </c>
    </row>
    <row r="587" spans="1:28" x14ac:dyDescent="0.25">
      <c r="A587" t="s">
        <v>733</v>
      </c>
      <c r="B587" t="s">
        <v>34</v>
      </c>
      <c r="C587" t="s">
        <v>214</v>
      </c>
      <c r="D587" s="1">
        <v>45800.75</v>
      </c>
      <c r="E587" s="1">
        <v>45800.763888888891</v>
      </c>
      <c r="F587" s="8">
        <f t="shared" si="27"/>
        <v>45800.75</v>
      </c>
      <c r="G587" s="9">
        <f t="shared" si="28"/>
        <v>45800.763888888891</v>
      </c>
      <c r="H587">
        <v>20</v>
      </c>
      <c r="I587" t="s">
        <v>28</v>
      </c>
      <c r="J587" t="s">
        <v>29</v>
      </c>
      <c r="K587">
        <v>2</v>
      </c>
      <c r="L587">
        <v>3</v>
      </c>
      <c r="M587" t="s">
        <v>46</v>
      </c>
      <c r="N587" t="s">
        <v>30</v>
      </c>
      <c r="O587" t="b">
        <v>1</v>
      </c>
      <c r="P587" t="b">
        <v>0</v>
      </c>
      <c r="Q587">
        <v>6.666666666666667</v>
      </c>
      <c r="R587">
        <v>0.66666666666666663</v>
      </c>
      <c r="S587" t="s">
        <v>60</v>
      </c>
      <c r="T587" t="s">
        <v>32</v>
      </c>
      <c r="U587">
        <v>7.1999999999999993</v>
      </c>
      <c r="V587">
        <v>12.8</v>
      </c>
      <c r="W587">
        <f t="shared" si="29"/>
        <v>20</v>
      </c>
      <c r="X587" t="b">
        <v>0</v>
      </c>
      <c r="Y587">
        <v>4</v>
      </c>
      <c r="Z587">
        <v>1</v>
      </c>
      <c r="AA587">
        <v>18</v>
      </c>
      <c r="AB587">
        <v>28.186274509803919</v>
      </c>
    </row>
    <row r="588" spans="1:28" x14ac:dyDescent="0.25">
      <c r="A588" t="s">
        <v>734</v>
      </c>
      <c r="B588" t="s">
        <v>50</v>
      </c>
      <c r="C588" t="s">
        <v>75</v>
      </c>
      <c r="D588" s="1">
        <v>45801.802083333343</v>
      </c>
      <c r="E588" s="1">
        <v>45801.822916666657</v>
      </c>
      <c r="F588" s="8">
        <f t="shared" si="27"/>
        <v>45801.802083333343</v>
      </c>
      <c r="G588" s="9">
        <f t="shared" si="28"/>
        <v>45801.822916666657</v>
      </c>
      <c r="H588">
        <v>30</v>
      </c>
      <c r="I588" t="s">
        <v>36</v>
      </c>
      <c r="J588" t="s">
        <v>37</v>
      </c>
      <c r="K588">
        <v>4</v>
      </c>
      <c r="L588">
        <v>6</v>
      </c>
      <c r="M588" t="s">
        <v>28</v>
      </c>
      <c r="N588" t="s">
        <v>39</v>
      </c>
      <c r="O588" t="b">
        <v>1</v>
      </c>
      <c r="P588" t="b">
        <v>1</v>
      </c>
      <c r="Q588">
        <v>5</v>
      </c>
      <c r="R588">
        <v>0.66666666666666663</v>
      </c>
      <c r="S588" t="s">
        <v>60</v>
      </c>
      <c r="T588" t="s">
        <v>32</v>
      </c>
      <c r="U588">
        <v>14.4</v>
      </c>
      <c r="V588">
        <v>15.6</v>
      </c>
      <c r="W588">
        <f t="shared" si="29"/>
        <v>30</v>
      </c>
      <c r="X588" t="b">
        <v>0</v>
      </c>
      <c r="Y588">
        <v>12</v>
      </c>
      <c r="Z588">
        <v>2</v>
      </c>
      <c r="AA588">
        <v>19</v>
      </c>
      <c r="AB588">
        <v>29.948453608247419</v>
      </c>
    </row>
    <row r="589" spans="1:28" x14ac:dyDescent="0.25">
      <c r="A589" t="s">
        <v>735</v>
      </c>
      <c r="B589" t="s">
        <v>42</v>
      </c>
      <c r="C589" t="s">
        <v>77</v>
      </c>
      <c r="D589" s="1">
        <v>45802.854166666657</v>
      </c>
      <c r="E589" s="1">
        <v>45802.881944444453</v>
      </c>
      <c r="F589" s="8">
        <f t="shared" si="27"/>
        <v>45802.854166666657</v>
      </c>
      <c r="G589" s="9">
        <f t="shared" si="28"/>
        <v>45802.881944444453</v>
      </c>
      <c r="H589">
        <v>40</v>
      </c>
      <c r="I589" t="s">
        <v>52</v>
      </c>
      <c r="J589" t="s">
        <v>53</v>
      </c>
      <c r="K589">
        <v>5</v>
      </c>
      <c r="L589">
        <v>8</v>
      </c>
      <c r="M589" t="s">
        <v>38</v>
      </c>
      <c r="N589" t="s">
        <v>30</v>
      </c>
      <c r="O589" t="b">
        <v>1</v>
      </c>
      <c r="P589" t="b">
        <v>1</v>
      </c>
      <c r="Q589">
        <v>5</v>
      </c>
      <c r="R589">
        <v>0.625</v>
      </c>
      <c r="S589" t="s">
        <v>60</v>
      </c>
      <c r="T589" t="s">
        <v>32</v>
      </c>
      <c r="U589">
        <v>19.2</v>
      </c>
      <c r="V589">
        <v>20.8</v>
      </c>
      <c r="W589">
        <f t="shared" si="29"/>
        <v>40</v>
      </c>
      <c r="X589" t="b">
        <v>1</v>
      </c>
      <c r="Y589">
        <v>20</v>
      </c>
      <c r="Z589">
        <v>3</v>
      </c>
      <c r="AA589">
        <v>20</v>
      </c>
      <c r="AB589">
        <v>28.844221105527641</v>
      </c>
    </row>
    <row r="590" spans="1:28" x14ac:dyDescent="0.25">
      <c r="A590" t="s">
        <v>736</v>
      </c>
      <c r="B590" t="s">
        <v>58</v>
      </c>
      <c r="C590" t="s">
        <v>572</v>
      </c>
      <c r="D590" s="1">
        <v>45803.78125</v>
      </c>
      <c r="E590" s="1">
        <v>45803.795138888891</v>
      </c>
      <c r="F590" s="8">
        <f t="shared" si="27"/>
        <v>45803.78125</v>
      </c>
      <c r="G590" s="9">
        <f t="shared" si="28"/>
        <v>45803.795138888891</v>
      </c>
      <c r="H590">
        <v>20</v>
      </c>
      <c r="I590" t="s">
        <v>44</v>
      </c>
      <c r="J590" t="s">
        <v>45</v>
      </c>
      <c r="K590">
        <v>1</v>
      </c>
      <c r="L590">
        <v>2.5</v>
      </c>
      <c r="M590" t="s">
        <v>46</v>
      </c>
      <c r="N590" t="s">
        <v>54</v>
      </c>
      <c r="O590" t="b">
        <v>1</v>
      </c>
      <c r="P590" t="b">
        <v>0</v>
      </c>
      <c r="Q590">
        <v>8</v>
      </c>
      <c r="R590">
        <v>0.4</v>
      </c>
      <c r="S590" t="s">
        <v>60</v>
      </c>
      <c r="T590" t="s">
        <v>56</v>
      </c>
      <c r="U590">
        <v>6</v>
      </c>
      <c r="V590">
        <v>14</v>
      </c>
      <c r="W590">
        <f t="shared" si="29"/>
        <v>20</v>
      </c>
      <c r="X590" t="b">
        <v>0</v>
      </c>
      <c r="Y590">
        <v>1</v>
      </c>
      <c r="Z590">
        <v>1</v>
      </c>
      <c r="AA590">
        <v>18</v>
      </c>
      <c r="AB590">
        <v>30.286458333333329</v>
      </c>
    </row>
    <row r="591" spans="1:28" x14ac:dyDescent="0.25">
      <c r="A591" t="s">
        <v>737</v>
      </c>
      <c r="B591" t="s">
        <v>26</v>
      </c>
      <c r="C591" t="s">
        <v>79</v>
      </c>
      <c r="D591" s="1">
        <v>45804.791666666657</v>
      </c>
      <c r="E591" s="1">
        <v>45804.826388888891</v>
      </c>
      <c r="F591" s="8">
        <f t="shared" si="27"/>
        <v>45804.791666666657</v>
      </c>
      <c r="G591" s="9">
        <f t="shared" si="28"/>
        <v>45804.826388888891</v>
      </c>
      <c r="H591">
        <v>50</v>
      </c>
      <c r="I591" t="s">
        <v>36</v>
      </c>
      <c r="J591" t="s">
        <v>37</v>
      </c>
      <c r="K591">
        <v>4</v>
      </c>
      <c r="L591">
        <v>10</v>
      </c>
      <c r="M591" t="s">
        <v>38</v>
      </c>
      <c r="N591" t="s">
        <v>30</v>
      </c>
      <c r="O591" t="b">
        <v>1</v>
      </c>
      <c r="P591" t="b">
        <v>0</v>
      </c>
      <c r="Q591">
        <v>5</v>
      </c>
      <c r="R591">
        <v>0.4</v>
      </c>
      <c r="S591" t="s">
        <v>60</v>
      </c>
      <c r="T591" t="s">
        <v>32</v>
      </c>
      <c r="U591">
        <v>24</v>
      </c>
      <c r="V591">
        <v>26</v>
      </c>
      <c r="W591">
        <f t="shared" si="29"/>
        <v>50</v>
      </c>
      <c r="X591" t="b">
        <v>1</v>
      </c>
      <c r="Y591">
        <v>12</v>
      </c>
      <c r="Z591">
        <v>3</v>
      </c>
      <c r="AA591">
        <v>19</v>
      </c>
      <c r="AB591">
        <v>30.259433962264151</v>
      </c>
    </row>
    <row r="592" spans="1:28" x14ac:dyDescent="0.25">
      <c r="A592" t="s">
        <v>738</v>
      </c>
      <c r="B592" t="s">
        <v>34</v>
      </c>
      <c r="C592" t="s">
        <v>220</v>
      </c>
      <c r="D592" s="1">
        <v>45805.833333333343</v>
      </c>
      <c r="E592" s="1">
        <v>45805.857638888891</v>
      </c>
      <c r="F592" s="8">
        <f t="shared" si="27"/>
        <v>45805.833333333343</v>
      </c>
      <c r="G592" s="9">
        <f t="shared" si="28"/>
        <v>45805.857638888891</v>
      </c>
      <c r="H592">
        <v>35</v>
      </c>
      <c r="I592" t="s">
        <v>28</v>
      </c>
      <c r="J592" t="s">
        <v>476</v>
      </c>
      <c r="K592">
        <v>3</v>
      </c>
      <c r="L592">
        <v>5.5</v>
      </c>
      <c r="M592" t="s">
        <v>28</v>
      </c>
      <c r="N592" t="s">
        <v>39</v>
      </c>
      <c r="O592" t="b">
        <v>1</v>
      </c>
      <c r="P592" t="b">
        <v>0</v>
      </c>
      <c r="Q592">
        <v>6.3636363636363633</v>
      </c>
      <c r="R592">
        <v>0.54545454545454541</v>
      </c>
      <c r="S592" t="s">
        <v>60</v>
      </c>
      <c r="T592" t="s">
        <v>32</v>
      </c>
      <c r="U592">
        <v>13.2</v>
      </c>
      <c r="V592">
        <v>21.8</v>
      </c>
      <c r="W592">
        <f t="shared" si="29"/>
        <v>35</v>
      </c>
      <c r="X592" t="b">
        <v>1</v>
      </c>
      <c r="Y592">
        <v>6</v>
      </c>
      <c r="Z592">
        <v>2</v>
      </c>
      <c r="AA592">
        <v>20</v>
      </c>
      <c r="AB592">
        <v>28.186274509803919</v>
      </c>
    </row>
    <row r="593" spans="1:28" x14ac:dyDescent="0.25">
      <c r="A593" t="s">
        <v>739</v>
      </c>
      <c r="B593" t="s">
        <v>50</v>
      </c>
      <c r="C593" t="s">
        <v>218</v>
      </c>
      <c r="D593" s="1">
        <v>45806.770833333343</v>
      </c>
      <c r="E593" s="1">
        <v>45806.784722222219</v>
      </c>
      <c r="F593" s="8">
        <f t="shared" si="27"/>
        <v>45806.770833333343</v>
      </c>
      <c r="G593" s="9">
        <f t="shared" si="28"/>
        <v>45806.784722222219</v>
      </c>
      <c r="H593">
        <v>20</v>
      </c>
      <c r="I593" t="s">
        <v>44</v>
      </c>
      <c r="J593" t="s">
        <v>45</v>
      </c>
      <c r="K593">
        <v>2</v>
      </c>
      <c r="L593">
        <v>2</v>
      </c>
      <c r="M593" t="s">
        <v>46</v>
      </c>
      <c r="N593" t="s">
        <v>47</v>
      </c>
      <c r="O593" t="b">
        <v>1</v>
      </c>
      <c r="P593" t="b">
        <v>0</v>
      </c>
      <c r="Q593">
        <v>10</v>
      </c>
      <c r="R593">
        <v>1</v>
      </c>
      <c r="S593" t="s">
        <v>60</v>
      </c>
      <c r="T593" t="s">
        <v>32</v>
      </c>
      <c r="U593">
        <v>4.8</v>
      </c>
      <c r="V593">
        <v>15.2</v>
      </c>
      <c r="W593">
        <f t="shared" si="29"/>
        <v>20</v>
      </c>
      <c r="X593" t="b">
        <v>0</v>
      </c>
      <c r="Y593">
        <v>2</v>
      </c>
      <c r="Z593">
        <v>1</v>
      </c>
      <c r="AA593">
        <v>18</v>
      </c>
      <c r="AB593">
        <v>29.948453608247419</v>
      </c>
    </row>
    <row r="594" spans="1:28" x14ac:dyDescent="0.25">
      <c r="A594" t="s">
        <v>740</v>
      </c>
      <c r="B594" t="s">
        <v>42</v>
      </c>
      <c r="C594" t="s">
        <v>575</v>
      </c>
      <c r="D594" s="1">
        <v>45807.822916666657</v>
      </c>
      <c r="E594" s="1">
        <v>45807.850694444453</v>
      </c>
      <c r="F594" s="8">
        <f t="shared" si="27"/>
        <v>45807.822916666657</v>
      </c>
      <c r="G594" s="9">
        <f t="shared" si="28"/>
        <v>45807.850694444453</v>
      </c>
      <c r="H594">
        <v>40</v>
      </c>
      <c r="I594" t="s">
        <v>52</v>
      </c>
      <c r="J594" t="s">
        <v>479</v>
      </c>
      <c r="K594">
        <v>5</v>
      </c>
      <c r="L594">
        <v>7.5</v>
      </c>
      <c r="M594" t="s">
        <v>38</v>
      </c>
      <c r="N594" t="s">
        <v>30</v>
      </c>
      <c r="O594" t="b">
        <v>1</v>
      </c>
      <c r="P594" t="b">
        <v>0</v>
      </c>
      <c r="Q594">
        <v>5.333333333333333</v>
      </c>
      <c r="R594">
        <v>0.66666666666666663</v>
      </c>
      <c r="S594" t="s">
        <v>60</v>
      </c>
      <c r="T594" t="s">
        <v>32</v>
      </c>
      <c r="U594">
        <v>18</v>
      </c>
      <c r="V594">
        <v>22</v>
      </c>
      <c r="W594">
        <f t="shared" si="29"/>
        <v>40</v>
      </c>
      <c r="X594" t="b">
        <v>1</v>
      </c>
      <c r="Y594">
        <v>20</v>
      </c>
      <c r="Z594">
        <v>3</v>
      </c>
      <c r="AA594">
        <v>19</v>
      </c>
      <c r="AB594">
        <v>28.844221105527641</v>
      </c>
    </row>
    <row r="595" spans="1:28" x14ac:dyDescent="0.25">
      <c r="A595" t="s">
        <v>741</v>
      </c>
      <c r="B595" t="s">
        <v>58</v>
      </c>
      <c r="C595" t="s">
        <v>222</v>
      </c>
      <c r="D595" s="1">
        <v>45808.75</v>
      </c>
      <c r="E595" s="1">
        <v>45808.770833333343</v>
      </c>
      <c r="F595" s="8">
        <f t="shared" si="27"/>
        <v>45808.75</v>
      </c>
      <c r="G595" s="9">
        <f t="shared" si="28"/>
        <v>45808.770833333343</v>
      </c>
      <c r="H595">
        <v>30</v>
      </c>
      <c r="I595" t="s">
        <v>28</v>
      </c>
      <c r="J595" t="s">
        <v>37</v>
      </c>
      <c r="K595">
        <v>3</v>
      </c>
      <c r="L595">
        <v>4</v>
      </c>
      <c r="M595" t="s">
        <v>28</v>
      </c>
      <c r="N595" t="s">
        <v>47</v>
      </c>
      <c r="O595" t="b">
        <v>1</v>
      </c>
      <c r="P595" t="b">
        <v>1</v>
      </c>
      <c r="Q595">
        <v>7.5</v>
      </c>
      <c r="R595">
        <v>0.75</v>
      </c>
      <c r="S595" t="s">
        <v>60</v>
      </c>
      <c r="T595" t="s">
        <v>32</v>
      </c>
      <c r="U595">
        <v>9.6</v>
      </c>
      <c r="V595">
        <v>20.399999999999999</v>
      </c>
      <c r="W595">
        <f t="shared" si="29"/>
        <v>30</v>
      </c>
      <c r="X595" t="b">
        <v>0</v>
      </c>
      <c r="Y595">
        <v>6</v>
      </c>
      <c r="Z595">
        <v>2</v>
      </c>
      <c r="AA595">
        <v>18</v>
      </c>
      <c r="AB595">
        <v>30.286458333333329</v>
      </c>
    </row>
    <row r="596" spans="1:28" x14ac:dyDescent="0.25">
      <c r="A596" t="s">
        <v>742</v>
      </c>
      <c r="B596" t="s">
        <v>26</v>
      </c>
      <c r="C596" t="s">
        <v>692</v>
      </c>
      <c r="D596" s="1">
        <v>45809.84375</v>
      </c>
      <c r="E596" s="1">
        <v>45809.875</v>
      </c>
      <c r="F596" s="8">
        <f t="shared" si="27"/>
        <v>45809.84375</v>
      </c>
      <c r="G596" s="9">
        <f t="shared" si="28"/>
        <v>45809.875</v>
      </c>
      <c r="H596">
        <v>45</v>
      </c>
      <c r="I596" t="s">
        <v>36</v>
      </c>
      <c r="J596" t="s">
        <v>29</v>
      </c>
      <c r="K596">
        <v>4</v>
      </c>
      <c r="L596">
        <v>9</v>
      </c>
      <c r="M596" t="s">
        <v>38</v>
      </c>
      <c r="N596" t="s">
        <v>54</v>
      </c>
      <c r="O596" t="b">
        <v>1</v>
      </c>
      <c r="P596" t="b">
        <v>1</v>
      </c>
      <c r="Q596">
        <v>5</v>
      </c>
      <c r="R596">
        <v>0.44444444444444442</v>
      </c>
      <c r="S596" t="s">
        <v>252</v>
      </c>
      <c r="T596" t="s">
        <v>56</v>
      </c>
      <c r="U596">
        <v>21.6</v>
      </c>
      <c r="V596">
        <v>23.4</v>
      </c>
      <c r="W596">
        <f t="shared" si="29"/>
        <v>45</v>
      </c>
      <c r="X596" t="b">
        <v>1</v>
      </c>
      <c r="Y596">
        <v>12</v>
      </c>
      <c r="Z596">
        <v>3</v>
      </c>
      <c r="AA596">
        <v>20</v>
      </c>
      <c r="AB596">
        <v>30.259433962264151</v>
      </c>
    </row>
    <row r="597" spans="1:28" x14ac:dyDescent="0.25">
      <c r="A597" t="s">
        <v>743</v>
      </c>
      <c r="B597" t="s">
        <v>34</v>
      </c>
      <c r="C597" t="s">
        <v>702</v>
      </c>
      <c r="D597" s="1">
        <v>45810.75</v>
      </c>
      <c r="E597" s="1">
        <v>45810.763888888891</v>
      </c>
      <c r="F597" s="8">
        <f t="shared" si="27"/>
        <v>45810.75</v>
      </c>
      <c r="G597" s="9">
        <f t="shared" si="28"/>
        <v>45810.763888888891</v>
      </c>
      <c r="H597">
        <v>20</v>
      </c>
      <c r="I597" t="s">
        <v>28</v>
      </c>
      <c r="J597" t="s">
        <v>29</v>
      </c>
      <c r="K597">
        <v>2</v>
      </c>
      <c r="L597">
        <v>3</v>
      </c>
      <c r="M597" t="s">
        <v>46</v>
      </c>
      <c r="N597" t="s">
        <v>30</v>
      </c>
      <c r="O597" t="b">
        <v>1</v>
      </c>
      <c r="P597" t="b">
        <v>0</v>
      </c>
      <c r="Q597">
        <v>6.666666666666667</v>
      </c>
      <c r="R597">
        <v>0.66666666666666663</v>
      </c>
      <c r="S597" t="s">
        <v>252</v>
      </c>
      <c r="T597" t="s">
        <v>32</v>
      </c>
      <c r="U597">
        <v>7.1999999999999993</v>
      </c>
      <c r="V597">
        <v>12.8</v>
      </c>
      <c r="W597">
        <f t="shared" si="29"/>
        <v>20</v>
      </c>
      <c r="X597" t="b">
        <v>0</v>
      </c>
      <c r="Y597">
        <v>4</v>
      </c>
      <c r="Z597">
        <v>1</v>
      </c>
      <c r="AA597">
        <v>18</v>
      </c>
      <c r="AB597">
        <v>28.186274509803919</v>
      </c>
    </row>
    <row r="598" spans="1:28" x14ac:dyDescent="0.25">
      <c r="A598" t="s">
        <v>744</v>
      </c>
      <c r="B598" t="s">
        <v>50</v>
      </c>
      <c r="C598" t="s">
        <v>704</v>
      </c>
      <c r="D598" s="1">
        <v>45811.802083333343</v>
      </c>
      <c r="E598" s="1">
        <v>45811.822916666657</v>
      </c>
      <c r="F598" s="8">
        <f t="shared" si="27"/>
        <v>45811.802083333343</v>
      </c>
      <c r="G598" s="9">
        <f t="shared" si="28"/>
        <v>45811.822916666657</v>
      </c>
      <c r="H598">
        <v>30</v>
      </c>
      <c r="I598" t="s">
        <v>36</v>
      </c>
      <c r="J598" t="s">
        <v>37</v>
      </c>
      <c r="K598">
        <v>4</v>
      </c>
      <c r="L598">
        <v>6</v>
      </c>
      <c r="M598" t="s">
        <v>28</v>
      </c>
      <c r="N598" t="s">
        <v>39</v>
      </c>
      <c r="O598" t="b">
        <v>1</v>
      </c>
      <c r="P598" t="b">
        <v>0</v>
      </c>
      <c r="Q598">
        <v>5</v>
      </c>
      <c r="R598">
        <v>0.66666666666666663</v>
      </c>
      <c r="S598" t="s">
        <v>252</v>
      </c>
      <c r="T598" t="s">
        <v>32</v>
      </c>
      <c r="U598">
        <v>14.4</v>
      </c>
      <c r="V598">
        <v>15.6</v>
      </c>
      <c r="W598">
        <f t="shared" si="29"/>
        <v>30</v>
      </c>
      <c r="X598" t="b">
        <v>0</v>
      </c>
      <c r="Y598">
        <v>12</v>
      </c>
      <c r="Z598">
        <v>2</v>
      </c>
      <c r="AA598">
        <v>19</v>
      </c>
      <c r="AB598">
        <v>29.948453608247419</v>
      </c>
    </row>
    <row r="599" spans="1:28" x14ac:dyDescent="0.25">
      <c r="A599" t="s">
        <v>745</v>
      </c>
      <c r="B599" t="s">
        <v>42</v>
      </c>
      <c r="C599" t="s">
        <v>73</v>
      </c>
      <c r="D599" s="1">
        <v>45812.854166666657</v>
      </c>
      <c r="E599" s="1">
        <v>45812.881944444453</v>
      </c>
      <c r="F599" s="8">
        <f t="shared" si="27"/>
        <v>45812.854166666657</v>
      </c>
      <c r="G599" s="9">
        <f t="shared" si="28"/>
        <v>45812.881944444453</v>
      </c>
      <c r="H599">
        <v>40</v>
      </c>
      <c r="I599" t="s">
        <v>52</v>
      </c>
      <c r="J599" t="s">
        <v>53</v>
      </c>
      <c r="K599">
        <v>5</v>
      </c>
      <c r="L599">
        <v>8</v>
      </c>
      <c r="M599" t="s">
        <v>38</v>
      </c>
      <c r="N599" t="s">
        <v>30</v>
      </c>
      <c r="O599" t="b">
        <v>1</v>
      </c>
      <c r="P599" t="b">
        <v>0</v>
      </c>
      <c r="Q599">
        <v>5</v>
      </c>
      <c r="R599">
        <v>0.625</v>
      </c>
      <c r="S599" t="s">
        <v>252</v>
      </c>
      <c r="T599" t="s">
        <v>32</v>
      </c>
      <c r="U599">
        <v>19.2</v>
      </c>
      <c r="V599">
        <v>20.8</v>
      </c>
      <c r="W599">
        <f t="shared" si="29"/>
        <v>40</v>
      </c>
      <c r="X599" t="b">
        <v>1</v>
      </c>
      <c r="Y599">
        <v>20</v>
      </c>
      <c r="Z599">
        <v>3</v>
      </c>
      <c r="AA599">
        <v>20</v>
      </c>
      <c r="AB599">
        <v>28.844221105527641</v>
      </c>
    </row>
    <row r="600" spans="1:28" x14ac:dyDescent="0.25">
      <c r="A600" t="s">
        <v>746</v>
      </c>
      <c r="B600" t="s">
        <v>58</v>
      </c>
      <c r="C600" t="s">
        <v>51</v>
      </c>
      <c r="D600" s="1">
        <v>45813.78125</v>
      </c>
      <c r="E600" s="1">
        <v>45813.795138888891</v>
      </c>
      <c r="F600" s="8">
        <f t="shared" si="27"/>
        <v>45813.78125</v>
      </c>
      <c r="G600" s="9">
        <f t="shared" si="28"/>
        <v>45813.795138888891</v>
      </c>
      <c r="H600">
        <v>20</v>
      </c>
      <c r="I600" t="s">
        <v>44</v>
      </c>
      <c r="J600" t="s">
        <v>45</v>
      </c>
      <c r="K600">
        <v>1</v>
      </c>
      <c r="L600">
        <v>2.5</v>
      </c>
      <c r="M600" t="s">
        <v>46</v>
      </c>
      <c r="N600" t="s">
        <v>54</v>
      </c>
      <c r="O600" t="b">
        <v>1</v>
      </c>
      <c r="P600" t="b">
        <v>0</v>
      </c>
      <c r="Q600">
        <v>8</v>
      </c>
      <c r="R600">
        <v>0.4</v>
      </c>
      <c r="S600" t="s">
        <v>252</v>
      </c>
      <c r="T600" t="s">
        <v>56</v>
      </c>
      <c r="U600">
        <v>6</v>
      </c>
      <c r="V600">
        <v>14</v>
      </c>
      <c r="W600">
        <f t="shared" si="29"/>
        <v>20</v>
      </c>
      <c r="X600" t="b">
        <v>0</v>
      </c>
      <c r="Y600">
        <v>1</v>
      </c>
      <c r="Z600">
        <v>1</v>
      </c>
      <c r="AA600">
        <v>18</v>
      </c>
      <c r="AB600">
        <v>30.286458333333329</v>
      </c>
    </row>
    <row r="601" spans="1:28" x14ac:dyDescent="0.25">
      <c r="A601" t="s">
        <v>747</v>
      </c>
      <c r="B601" t="s">
        <v>26</v>
      </c>
      <c r="C601" t="s">
        <v>27</v>
      </c>
      <c r="D601" s="1">
        <v>45814.791666666657</v>
      </c>
      <c r="E601" s="1">
        <v>45814.822916666657</v>
      </c>
      <c r="F601" s="8">
        <f t="shared" si="27"/>
        <v>45814.791666666657</v>
      </c>
      <c r="G601" s="9">
        <f t="shared" si="28"/>
        <v>45814.822916666657</v>
      </c>
      <c r="H601">
        <v>45</v>
      </c>
      <c r="I601" t="s">
        <v>36</v>
      </c>
      <c r="J601" t="s">
        <v>540</v>
      </c>
      <c r="K601">
        <v>4</v>
      </c>
      <c r="L601">
        <v>7</v>
      </c>
      <c r="M601" t="s">
        <v>28</v>
      </c>
      <c r="N601" t="s">
        <v>30</v>
      </c>
      <c r="O601" t="b">
        <v>1</v>
      </c>
      <c r="P601" t="b">
        <v>0</v>
      </c>
      <c r="Q601">
        <v>6.4285714285714288</v>
      </c>
      <c r="R601">
        <v>0.5714285714285714</v>
      </c>
      <c r="S601" t="s">
        <v>252</v>
      </c>
      <c r="T601" t="s">
        <v>32</v>
      </c>
      <c r="U601">
        <v>16.8</v>
      </c>
      <c r="V601">
        <v>28.2</v>
      </c>
      <c r="W601">
        <f t="shared" si="29"/>
        <v>45</v>
      </c>
      <c r="X601" t="b">
        <v>1</v>
      </c>
      <c r="Y601">
        <v>12</v>
      </c>
      <c r="Z601">
        <v>2</v>
      </c>
      <c r="AA601">
        <v>19</v>
      </c>
      <c r="AB601">
        <v>30.259433962264151</v>
      </c>
    </row>
    <row r="602" spans="1:28" x14ac:dyDescent="0.25">
      <c r="A602" t="s">
        <v>748</v>
      </c>
      <c r="B602" t="s">
        <v>34</v>
      </c>
      <c r="C602" t="s">
        <v>35</v>
      </c>
      <c r="D602" s="1">
        <v>45815.84375</v>
      </c>
      <c r="E602" s="1">
        <v>45815.871527777781</v>
      </c>
      <c r="F602" s="8">
        <f t="shared" si="27"/>
        <v>45815.84375</v>
      </c>
      <c r="G602" s="9">
        <f t="shared" si="28"/>
        <v>45815.871527777781</v>
      </c>
      <c r="H602">
        <v>40</v>
      </c>
      <c r="I602" t="s">
        <v>28</v>
      </c>
      <c r="J602" t="s">
        <v>542</v>
      </c>
      <c r="K602">
        <v>3</v>
      </c>
      <c r="L602">
        <v>6.5</v>
      </c>
      <c r="M602" t="s">
        <v>38</v>
      </c>
      <c r="N602" t="s">
        <v>39</v>
      </c>
      <c r="O602" t="b">
        <v>1</v>
      </c>
      <c r="P602" t="b">
        <v>1</v>
      </c>
      <c r="Q602">
        <v>6.1538461538461542</v>
      </c>
      <c r="R602">
        <v>0.46153846153846162</v>
      </c>
      <c r="S602" t="s">
        <v>252</v>
      </c>
      <c r="T602" t="s">
        <v>32</v>
      </c>
      <c r="U602">
        <v>15.6</v>
      </c>
      <c r="V602">
        <v>24.4</v>
      </c>
      <c r="W602">
        <f t="shared" si="29"/>
        <v>40</v>
      </c>
      <c r="X602" t="b">
        <v>1</v>
      </c>
      <c r="Y602">
        <v>6</v>
      </c>
      <c r="Z602">
        <v>3</v>
      </c>
      <c r="AA602">
        <v>20</v>
      </c>
      <c r="AB602">
        <v>28.186274509803919</v>
      </c>
    </row>
    <row r="603" spans="1:28" x14ac:dyDescent="0.25">
      <c r="A603" t="s">
        <v>749</v>
      </c>
      <c r="B603" t="s">
        <v>50</v>
      </c>
      <c r="C603" t="s">
        <v>43</v>
      </c>
      <c r="D603" s="1">
        <v>45816.78125</v>
      </c>
      <c r="E603" s="1">
        <v>45816.795138888891</v>
      </c>
      <c r="F603" s="8">
        <f t="shared" si="27"/>
        <v>45816.78125</v>
      </c>
      <c r="G603" s="9">
        <f t="shared" si="28"/>
        <v>45816.795138888891</v>
      </c>
      <c r="H603">
        <v>20</v>
      </c>
      <c r="I603" t="s">
        <v>44</v>
      </c>
      <c r="J603" t="s">
        <v>45</v>
      </c>
      <c r="K603">
        <v>1</v>
      </c>
      <c r="L603">
        <v>2.5</v>
      </c>
      <c r="M603" t="s">
        <v>46</v>
      </c>
      <c r="N603" t="s">
        <v>54</v>
      </c>
      <c r="O603" t="b">
        <v>1</v>
      </c>
      <c r="P603" t="b">
        <v>1</v>
      </c>
      <c r="Q603">
        <v>8</v>
      </c>
      <c r="R603">
        <v>0.4</v>
      </c>
      <c r="S603" t="s">
        <v>252</v>
      </c>
      <c r="T603" t="s">
        <v>56</v>
      </c>
      <c r="U603">
        <v>6</v>
      </c>
      <c r="V603">
        <v>14</v>
      </c>
      <c r="W603">
        <f t="shared" si="29"/>
        <v>20</v>
      </c>
      <c r="X603" t="b">
        <v>0</v>
      </c>
      <c r="Y603">
        <v>1</v>
      </c>
      <c r="Z603">
        <v>1</v>
      </c>
      <c r="AA603">
        <v>18</v>
      </c>
      <c r="AB603">
        <v>29.948453608247419</v>
      </c>
    </row>
    <row r="604" spans="1:28" x14ac:dyDescent="0.25">
      <c r="A604" t="s">
        <v>750</v>
      </c>
      <c r="B604" t="s">
        <v>42</v>
      </c>
      <c r="C604" t="s">
        <v>69</v>
      </c>
      <c r="D604" s="1">
        <v>45817.8125</v>
      </c>
      <c r="E604" s="1">
        <v>45817.840277777781</v>
      </c>
      <c r="F604" s="8">
        <f t="shared" si="27"/>
        <v>45817.8125</v>
      </c>
      <c r="G604" s="9">
        <f t="shared" si="28"/>
        <v>45817.840277777781</v>
      </c>
      <c r="H604">
        <v>40</v>
      </c>
      <c r="I604" t="s">
        <v>52</v>
      </c>
      <c r="J604" t="s">
        <v>53</v>
      </c>
      <c r="K604">
        <v>5</v>
      </c>
      <c r="L604">
        <v>8</v>
      </c>
      <c r="M604" t="s">
        <v>38</v>
      </c>
      <c r="N604" t="s">
        <v>30</v>
      </c>
      <c r="O604" t="b">
        <v>1</v>
      </c>
      <c r="P604" t="b">
        <v>0</v>
      </c>
      <c r="Q604">
        <v>5</v>
      </c>
      <c r="R604">
        <v>0.625</v>
      </c>
      <c r="S604" t="s">
        <v>252</v>
      </c>
      <c r="T604" t="s">
        <v>32</v>
      </c>
      <c r="U604">
        <v>19.2</v>
      </c>
      <c r="V604">
        <v>20.8</v>
      </c>
      <c r="W604">
        <f t="shared" si="29"/>
        <v>40</v>
      </c>
      <c r="X604" t="b">
        <v>1</v>
      </c>
      <c r="Y604">
        <v>20</v>
      </c>
      <c r="Z604">
        <v>3</v>
      </c>
      <c r="AA604">
        <v>19</v>
      </c>
      <c r="AB604">
        <v>28.844221105527641</v>
      </c>
    </row>
    <row r="605" spans="1:28" x14ac:dyDescent="0.25">
      <c r="A605" t="s">
        <v>751</v>
      </c>
      <c r="B605" t="s">
        <v>58</v>
      </c>
      <c r="C605" t="s">
        <v>71</v>
      </c>
      <c r="D605" s="1">
        <v>45818.75</v>
      </c>
      <c r="E605" s="1">
        <v>45818.770833333343</v>
      </c>
      <c r="F605" s="8">
        <f t="shared" si="27"/>
        <v>45818.75</v>
      </c>
      <c r="G605" s="9">
        <f t="shared" si="28"/>
        <v>45818.770833333343</v>
      </c>
      <c r="H605">
        <v>30</v>
      </c>
      <c r="I605" t="s">
        <v>28</v>
      </c>
      <c r="J605" t="s">
        <v>37</v>
      </c>
      <c r="K605">
        <v>3</v>
      </c>
      <c r="L605">
        <v>4</v>
      </c>
      <c r="M605" t="s">
        <v>28</v>
      </c>
      <c r="N605" t="s">
        <v>47</v>
      </c>
      <c r="O605" t="b">
        <v>1</v>
      </c>
      <c r="P605" t="b">
        <v>0</v>
      </c>
      <c r="Q605">
        <v>7.5</v>
      </c>
      <c r="R605">
        <v>0.75</v>
      </c>
      <c r="S605" t="s">
        <v>252</v>
      </c>
      <c r="T605" t="s">
        <v>32</v>
      </c>
      <c r="U605">
        <v>9.6</v>
      </c>
      <c r="V605">
        <v>20.399999999999999</v>
      </c>
      <c r="W605">
        <f t="shared" si="29"/>
        <v>30</v>
      </c>
      <c r="X605" t="b">
        <v>0</v>
      </c>
      <c r="Y605">
        <v>6</v>
      </c>
      <c r="Z605">
        <v>2</v>
      </c>
      <c r="AA605">
        <v>18</v>
      </c>
      <c r="AB605">
        <v>30.286458333333329</v>
      </c>
    </row>
    <row r="606" spans="1:28" x14ac:dyDescent="0.25">
      <c r="A606" t="s">
        <v>752</v>
      </c>
      <c r="B606" t="s">
        <v>26</v>
      </c>
      <c r="C606" t="s">
        <v>556</v>
      </c>
      <c r="D606" s="1">
        <v>45819.84375</v>
      </c>
      <c r="E606" s="1">
        <v>45819.875</v>
      </c>
      <c r="F606" s="8">
        <f t="shared" si="27"/>
        <v>45819.84375</v>
      </c>
      <c r="G606" s="9">
        <f t="shared" si="28"/>
        <v>45819.875</v>
      </c>
      <c r="H606">
        <v>45</v>
      </c>
      <c r="I606" t="s">
        <v>36</v>
      </c>
      <c r="J606" t="s">
        <v>29</v>
      </c>
      <c r="K606">
        <v>4</v>
      </c>
      <c r="L606">
        <v>9</v>
      </c>
      <c r="M606" t="s">
        <v>38</v>
      </c>
      <c r="N606" t="s">
        <v>54</v>
      </c>
      <c r="O606" t="b">
        <v>1</v>
      </c>
      <c r="P606" t="b">
        <v>0</v>
      </c>
      <c r="Q606">
        <v>5</v>
      </c>
      <c r="R606">
        <v>0.44444444444444442</v>
      </c>
      <c r="S606" t="s">
        <v>252</v>
      </c>
      <c r="T606" t="s">
        <v>56</v>
      </c>
      <c r="U606">
        <v>21.6</v>
      </c>
      <c r="V606">
        <v>23.4</v>
      </c>
      <c r="W606">
        <f t="shared" si="29"/>
        <v>45</v>
      </c>
      <c r="X606" t="b">
        <v>1</v>
      </c>
      <c r="Y606">
        <v>12</v>
      </c>
      <c r="Z606">
        <v>3</v>
      </c>
      <c r="AA606">
        <v>20</v>
      </c>
      <c r="AB606">
        <v>30.259433962264151</v>
      </c>
    </row>
    <row r="607" spans="1:28" x14ac:dyDescent="0.25">
      <c r="A607" t="s">
        <v>753</v>
      </c>
      <c r="B607" t="s">
        <v>34</v>
      </c>
      <c r="C607" t="s">
        <v>558</v>
      </c>
      <c r="D607" s="1">
        <v>45820.75</v>
      </c>
      <c r="E607" s="1">
        <v>45820.763888888891</v>
      </c>
      <c r="F607" s="8">
        <f t="shared" si="27"/>
        <v>45820.75</v>
      </c>
      <c r="G607" s="9">
        <f t="shared" si="28"/>
        <v>45820.763888888891</v>
      </c>
      <c r="H607">
        <v>20</v>
      </c>
      <c r="I607" t="s">
        <v>28</v>
      </c>
      <c r="J607" t="s">
        <v>29</v>
      </c>
      <c r="K607">
        <v>2</v>
      </c>
      <c r="L607">
        <v>3</v>
      </c>
      <c r="M607" t="s">
        <v>46</v>
      </c>
      <c r="N607" t="s">
        <v>30</v>
      </c>
      <c r="O607" t="b">
        <v>1</v>
      </c>
      <c r="P607" t="b">
        <v>0</v>
      </c>
      <c r="Q607">
        <v>6.666666666666667</v>
      </c>
      <c r="R607">
        <v>0.66666666666666663</v>
      </c>
      <c r="S607" t="s">
        <v>252</v>
      </c>
      <c r="T607" t="s">
        <v>32</v>
      </c>
      <c r="U607">
        <v>7.1999999999999993</v>
      </c>
      <c r="V607">
        <v>12.8</v>
      </c>
      <c r="W607">
        <f t="shared" si="29"/>
        <v>20</v>
      </c>
      <c r="X607" t="b">
        <v>0</v>
      </c>
      <c r="Y607">
        <v>4</v>
      </c>
      <c r="Z607">
        <v>1</v>
      </c>
      <c r="AA607">
        <v>18</v>
      </c>
      <c r="AB607">
        <v>28.186274509803919</v>
      </c>
    </row>
    <row r="608" spans="1:28" x14ac:dyDescent="0.25">
      <c r="A608" t="s">
        <v>754</v>
      </c>
      <c r="B608" t="s">
        <v>50</v>
      </c>
      <c r="C608" t="s">
        <v>204</v>
      </c>
      <c r="D608" s="1">
        <v>45821.802083333343</v>
      </c>
      <c r="E608" s="1">
        <v>45821.822916666657</v>
      </c>
      <c r="F608" s="8">
        <f t="shared" si="27"/>
        <v>45821.802083333343</v>
      </c>
      <c r="G608" s="9">
        <f t="shared" si="28"/>
        <v>45821.822916666657</v>
      </c>
      <c r="H608">
        <v>30</v>
      </c>
      <c r="I608" t="s">
        <v>36</v>
      </c>
      <c r="J608" t="s">
        <v>37</v>
      </c>
      <c r="K608">
        <v>4</v>
      </c>
      <c r="L608">
        <v>6</v>
      </c>
      <c r="M608" t="s">
        <v>28</v>
      </c>
      <c r="N608" t="s">
        <v>39</v>
      </c>
      <c r="O608" t="b">
        <v>1</v>
      </c>
      <c r="P608" t="b">
        <v>0</v>
      </c>
      <c r="Q608">
        <v>5</v>
      </c>
      <c r="R608">
        <v>0.66666666666666663</v>
      </c>
      <c r="S608" t="s">
        <v>252</v>
      </c>
      <c r="T608" t="s">
        <v>32</v>
      </c>
      <c r="U608">
        <v>14.4</v>
      </c>
      <c r="V608">
        <v>15.6</v>
      </c>
      <c r="W608">
        <f t="shared" si="29"/>
        <v>30</v>
      </c>
      <c r="X608" t="b">
        <v>0</v>
      </c>
      <c r="Y608">
        <v>12</v>
      </c>
      <c r="Z608">
        <v>2</v>
      </c>
      <c r="AA608">
        <v>19</v>
      </c>
      <c r="AB608">
        <v>29.948453608247419</v>
      </c>
    </row>
    <row r="609" spans="1:28" x14ac:dyDescent="0.25">
      <c r="A609" t="s">
        <v>755</v>
      </c>
      <c r="B609" t="s">
        <v>42</v>
      </c>
      <c r="C609" t="s">
        <v>59</v>
      </c>
      <c r="D609" s="1">
        <v>45822.854166666657</v>
      </c>
      <c r="E609" s="1">
        <v>45822.881944444453</v>
      </c>
      <c r="F609" s="8">
        <f t="shared" si="27"/>
        <v>45822.854166666657</v>
      </c>
      <c r="G609" s="9">
        <f t="shared" si="28"/>
        <v>45822.881944444453</v>
      </c>
      <c r="H609">
        <v>40</v>
      </c>
      <c r="I609" t="s">
        <v>52</v>
      </c>
      <c r="J609" t="s">
        <v>53</v>
      </c>
      <c r="K609">
        <v>5</v>
      </c>
      <c r="L609">
        <v>8</v>
      </c>
      <c r="M609" t="s">
        <v>38</v>
      </c>
      <c r="N609" t="s">
        <v>30</v>
      </c>
      <c r="O609" t="b">
        <v>1</v>
      </c>
      <c r="P609" t="b">
        <v>1</v>
      </c>
      <c r="Q609">
        <v>5</v>
      </c>
      <c r="R609">
        <v>0.625</v>
      </c>
      <c r="S609" t="s">
        <v>252</v>
      </c>
      <c r="T609" t="s">
        <v>32</v>
      </c>
      <c r="U609">
        <v>19.2</v>
      </c>
      <c r="V609">
        <v>20.8</v>
      </c>
      <c r="W609">
        <f t="shared" si="29"/>
        <v>40</v>
      </c>
      <c r="X609" t="b">
        <v>1</v>
      </c>
      <c r="Y609">
        <v>20</v>
      </c>
      <c r="Z609">
        <v>3</v>
      </c>
      <c r="AA609">
        <v>20</v>
      </c>
      <c r="AB609">
        <v>28.844221105527641</v>
      </c>
    </row>
    <row r="610" spans="1:28" x14ac:dyDescent="0.25">
      <c r="A610" t="s">
        <v>756</v>
      </c>
      <c r="B610" t="s">
        <v>58</v>
      </c>
      <c r="C610" t="s">
        <v>200</v>
      </c>
      <c r="D610" s="1">
        <v>45823.78125</v>
      </c>
      <c r="E610" s="1">
        <v>45823.795138888891</v>
      </c>
      <c r="F610" s="8">
        <f t="shared" si="27"/>
        <v>45823.78125</v>
      </c>
      <c r="G610" s="9">
        <f t="shared" si="28"/>
        <v>45823.795138888891</v>
      </c>
      <c r="H610">
        <v>20</v>
      </c>
      <c r="I610" t="s">
        <v>44</v>
      </c>
      <c r="J610" t="s">
        <v>45</v>
      </c>
      <c r="K610">
        <v>1</v>
      </c>
      <c r="L610">
        <v>2.5</v>
      </c>
      <c r="M610" t="s">
        <v>46</v>
      </c>
      <c r="N610" t="s">
        <v>54</v>
      </c>
      <c r="O610" t="b">
        <v>1</v>
      </c>
      <c r="P610" t="b">
        <v>1</v>
      </c>
      <c r="Q610">
        <v>8</v>
      </c>
      <c r="R610">
        <v>0.4</v>
      </c>
      <c r="S610" t="s">
        <v>252</v>
      </c>
      <c r="T610" t="s">
        <v>56</v>
      </c>
      <c r="U610">
        <v>6</v>
      </c>
      <c r="V610">
        <v>14</v>
      </c>
      <c r="W610">
        <f t="shared" si="29"/>
        <v>20</v>
      </c>
      <c r="X610" t="b">
        <v>0</v>
      </c>
      <c r="Y610">
        <v>1</v>
      </c>
      <c r="Z610">
        <v>1</v>
      </c>
      <c r="AA610">
        <v>18</v>
      </c>
      <c r="AB610">
        <v>30.286458333333329</v>
      </c>
    </row>
    <row r="611" spans="1:28" x14ac:dyDescent="0.25">
      <c r="A611" t="s">
        <v>757</v>
      </c>
      <c r="B611" t="s">
        <v>26</v>
      </c>
      <c r="C611" t="s">
        <v>202</v>
      </c>
      <c r="D611" s="1">
        <v>45824.791666666657</v>
      </c>
      <c r="E611" s="1">
        <v>45824.826388888891</v>
      </c>
      <c r="F611" s="8">
        <f t="shared" si="27"/>
        <v>45824.791666666657</v>
      </c>
      <c r="G611" s="9">
        <f t="shared" si="28"/>
        <v>45824.826388888891</v>
      </c>
      <c r="H611">
        <v>50</v>
      </c>
      <c r="I611" t="s">
        <v>36</v>
      </c>
      <c r="J611" t="s">
        <v>37</v>
      </c>
      <c r="K611">
        <v>4</v>
      </c>
      <c r="L611">
        <v>10</v>
      </c>
      <c r="M611" t="s">
        <v>38</v>
      </c>
      <c r="N611" t="s">
        <v>227</v>
      </c>
      <c r="O611" t="b">
        <v>1</v>
      </c>
      <c r="P611" t="b">
        <v>0</v>
      </c>
      <c r="Q611">
        <v>5</v>
      </c>
      <c r="R611">
        <v>0.4</v>
      </c>
      <c r="S611" t="s">
        <v>252</v>
      </c>
      <c r="T611" t="s">
        <v>56</v>
      </c>
      <c r="U611">
        <v>24</v>
      </c>
      <c r="V611">
        <v>26</v>
      </c>
      <c r="W611">
        <f t="shared" si="29"/>
        <v>50</v>
      </c>
      <c r="X611" t="b">
        <v>1</v>
      </c>
      <c r="Y611">
        <v>12</v>
      </c>
      <c r="Z611">
        <v>3</v>
      </c>
      <c r="AA611">
        <v>19</v>
      </c>
      <c r="AB611">
        <v>30.259433962264151</v>
      </c>
    </row>
    <row r="612" spans="1:28" x14ac:dyDescent="0.25">
      <c r="A612" t="s">
        <v>758</v>
      </c>
      <c r="B612" t="s">
        <v>34</v>
      </c>
      <c r="C612" t="s">
        <v>206</v>
      </c>
      <c r="D612" s="1">
        <v>45825.833333333343</v>
      </c>
      <c r="E612" s="1">
        <v>45825.857638888891</v>
      </c>
      <c r="F612" s="8">
        <f t="shared" si="27"/>
        <v>45825.833333333343</v>
      </c>
      <c r="G612" s="9">
        <f t="shared" si="28"/>
        <v>45825.857638888891</v>
      </c>
      <c r="H612">
        <v>35</v>
      </c>
      <c r="I612" t="s">
        <v>28</v>
      </c>
      <c r="J612" t="s">
        <v>476</v>
      </c>
      <c r="K612">
        <v>3</v>
      </c>
      <c r="L612">
        <v>5.5</v>
      </c>
      <c r="M612" t="s">
        <v>28</v>
      </c>
      <c r="N612" t="s">
        <v>39</v>
      </c>
      <c r="O612" t="b">
        <v>1</v>
      </c>
      <c r="P612" t="b">
        <v>0</v>
      </c>
      <c r="Q612">
        <v>6.3636363636363633</v>
      </c>
      <c r="R612">
        <v>0.54545454545454541</v>
      </c>
      <c r="S612" t="s">
        <v>252</v>
      </c>
      <c r="T612" t="s">
        <v>32</v>
      </c>
      <c r="U612">
        <v>13.2</v>
      </c>
      <c r="V612">
        <v>21.8</v>
      </c>
      <c r="W612">
        <f t="shared" si="29"/>
        <v>35</v>
      </c>
      <c r="X612" t="b">
        <v>1</v>
      </c>
      <c r="Y612">
        <v>6</v>
      </c>
      <c r="Z612">
        <v>2</v>
      </c>
      <c r="AA612">
        <v>20</v>
      </c>
      <c r="AB612">
        <v>28.186274509803919</v>
      </c>
    </row>
    <row r="613" spans="1:28" x14ac:dyDescent="0.25">
      <c r="A613" t="s">
        <v>759</v>
      </c>
      <c r="B613" t="s">
        <v>50</v>
      </c>
      <c r="C613" t="s">
        <v>208</v>
      </c>
      <c r="D613" s="1">
        <v>45826.770833333343</v>
      </c>
      <c r="E613" s="1">
        <v>45826.784722222219</v>
      </c>
      <c r="F613" s="8">
        <f t="shared" si="27"/>
        <v>45826.770833333343</v>
      </c>
      <c r="G613" s="9">
        <f t="shared" si="28"/>
        <v>45826.784722222219</v>
      </c>
      <c r="H613">
        <v>20</v>
      </c>
      <c r="I613" t="s">
        <v>44</v>
      </c>
      <c r="J613" t="s">
        <v>45</v>
      </c>
      <c r="K613">
        <v>2</v>
      </c>
      <c r="L613">
        <v>2</v>
      </c>
      <c r="M613" t="s">
        <v>46</v>
      </c>
      <c r="N613" t="s">
        <v>47</v>
      </c>
      <c r="O613" t="b">
        <v>1</v>
      </c>
      <c r="P613" t="b">
        <v>0</v>
      </c>
      <c r="Q613">
        <v>10</v>
      </c>
      <c r="R613">
        <v>1</v>
      </c>
      <c r="S613" t="s">
        <v>252</v>
      </c>
      <c r="T613" t="s">
        <v>32</v>
      </c>
      <c r="U613">
        <v>4.8</v>
      </c>
      <c r="V613">
        <v>15.2</v>
      </c>
      <c r="W613">
        <f t="shared" si="29"/>
        <v>20</v>
      </c>
      <c r="X613" t="b">
        <v>0</v>
      </c>
      <c r="Y613">
        <v>2</v>
      </c>
      <c r="Z613">
        <v>1</v>
      </c>
      <c r="AA613">
        <v>18</v>
      </c>
      <c r="AB613">
        <v>29.948453608247419</v>
      </c>
    </row>
    <row r="614" spans="1:28" x14ac:dyDescent="0.25">
      <c r="A614" t="s">
        <v>760</v>
      </c>
      <c r="B614" t="s">
        <v>42</v>
      </c>
      <c r="C614" t="s">
        <v>210</v>
      </c>
      <c r="D614" s="1">
        <v>45827.822916666657</v>
      </c>
      <c r="E614" s="1">
        <v>45827.850694444453</v>
      </c>
      <c r="F614" s="8">
        <f t="shared" si="27"/>
        <v>45827.822916666657</v>
      </c>
      <c r="G614" s="9">
        <f t="shared" si="28"/>
        <v>45827.850694444453</v>
      </c>
      <c r="H614">
        <v>40</v>
      </c>
      <c r="I614" t="s">
        <v>52</v>
      </c>
      <c r="J614" t="s">
        <v>479</v>
      </c>
      <c r="K614">
        <v>5</v>
      </c>
      <c r="L614">
        <v>7.5</v>
      </c>
      <c r="M614" t="s">
        <v>38</v>
      </c>
      <c r="N614" t="s">
        <v>30</v>
      </c>
      <c r="O614" t="b">
        <v>1</v>
      </c>
      <c r="P614" t="b">
        <v>0</v>
      </c>
      <c r="Q614">
        <v>5.333333333333333</v>
      </c>
      <c r="R614">
        <v>0.66666666666666663</v>
      </c>
      <c r="S614" t="s">
        <v>252</v>
      </c>
      <c r="T614" t="s">
        <v>32</v>
      </c>
      <c r="U614">
        <v>18</v>
      </c>
      <c r="V614">
        <v>22</v>
      </c>
      <c r="W614">
        <f t="shared" si="29"/>
        <v>40</v>
      </c>
      <c r="X614" t="b">
        <v>1</v>
      </c>
      <c r="Y614">
        <v>20</v>
      </c>
      <c r="Z614">
        <v>3</v>
      </c>
      <c r="AA614">
        <v>19</v>
      </c>
      <c r="AB614">
        <v>28.844221105527641</v>
      </c>
    </row>
    <row r="615" spans="1:28" x14ac:dyDescent="0.25">
      <c r="A615" t="s">
        <v>761</v>
      </c>
      <c r="B615" t="s">
        <v>58</v>
      </c>
      <c r="C615" t="s">
        <v>212</v>
      </c>
      <c r="D615" s="1">
        <v>45828.75</v>
      </c>
      <c r="E615" s="1">
        <v>45828.770833333343</v>
      </c>
      <c r="F615" s="8">
        <f t="shared" si="27"/>
        <v>45828.75</v>
      </c>
      <c r="G615" s="9">
        <f t="shared" si="28"/>
        <v>45828.770833333343</v>
      </c>
      <c r="H615">
        <v>30</v>
      </c>
      <c r="I615" t="s">
        <v>28</v>
      </c>
      <c r="J615" t="s">
        <v>37</v>
      </c>
      <c r="K615">
        <v>3</v>
      </c>
      <c r="L615">
        <v>4</v>
      </c>
      <c r="M615" t="s">
        <v>28</v>
      </c>
      <c r="N615" t="s">
        <v>47</v>
      </c>
      <c r="O615" t="b">
        <v>1</v>
      </c>
      <c r="P615" t="b">
        <v>0</v>
      </c>
      <c r="Q615">
        <v>7.5</v>
      </c>
      <c r="R615">
        <v>0.75</v>
      </c>
      <c r="S615" t="s">
        <v>252</v>
      </c>
      <c r="T615" t="s">
        <v>32</v>
      </c>
      <c r="U615">
        <v>9.6</v>
      </c>
      <c r="V615">
        <v>20.399999999999999</v>
      </c>
      <c r="W615">
        <f t="shared" si="29"/>
        <v>30</v>
      </c>
      <c r="X615" t="b">
        <v>0</v>
      </c>
      <c r="Y615">
        <v>6</v>
      </c>
      <c r="Z615">
        <v>2</v>
      </c>
      <c r="AA615">
        <v>18</v>
      </c>
      <c r="AB615">
        <v>30.286458333333329</v>
      </c>
    </row>
    <row r="616" spans="1:28" x14ac:dyDescent="0.25">
      <c r="A616" t="s">
        <v>762</v>
      </c>
      <c r="B616" t="s">
        <v>26</v>
      </c>
      <c r="C616" t="s">
        <v>67</v>
      </c>
      <c r="D616" s="1">
        <v>45829.84375</v>
      </c>
      <c r="E616" s="1">
        <v>45829.875</v>
      </c>
      <c r="F616" s="8">
        <f t="shared" si="27"/>
        <v>45829.84375</v>
      </c>
      <c r="G616" s="9">
        <f t="shared" si="28"/>
        <v>45829.875</v>
      </c>
      <c r="H616">
        <v>45</v>
      </c>
      <c r="I616" t="s">
        <v>36</v>
      </c>
      <c r="J616" t="s">
        <v>29</v>
      </c>
      <c r="K616">
        <v>4</v>
      </c>
      <c r="L616">
        <v>9</v>
      </c>
      <c r="M616" t="s">
        <v>38</v>
      </c>
      <c r="N616" t="s">
        <v>54</v>
      </c>
      <c r="O616" t="b">
        <v>1</v>
      </c>
      <c r="P616" t="b">
        <v>1</v>
      </c>
      <c r="Q616">
        <v>5</v>
      </c>
      <c r="R616">
        <v>0.44444444444444442</v>
      </c>
      <c r="S616" t="s">
        <v>252</v>
      </c>
      <c r="T616" t="s">
        <v>56</v>
      </c>
      <c r="U616">
        <v>21.6</v>
      </c>
      <c r="V616">
        <v>23.4</v>
      </c>
      <c r="W616">
        <f t="shared" si="29"/>
        <v>45</v>
      </c>
      <c r="X616" t="b">
        <v>1</v>
      </c>
      <c r="Y616">
        <v>12</v>
      </c>
      <c r="Z616">
        <v>3</v>
      </c>
      <c r="AA616">
        <v>20</v>
      </c>
      <c r="AB616">
        <v>30.259433962264151</v>
      </c>
    </row>
    <row r="617" spans="1:28" x14ac:dyDescent="0.25">
      <c r="A617" t="s">
        <v>763</v>
      </c>
      <c r="B617" t="s">
        <v>34</v>
      </c>
      <c r="C617" t="s">
        <v>214</v>
      </c>
      <c r="D617" s="1">
        <v>45830.75</v>
      </c>
      <c r="E617" s="1">
        <v>45830.763888888891</v>
      </c>
      <c r="F617" s="8">
        <f t="shared" si="27"/>
        <v>45830.75</v>
      </c>
      <c r="G617" s="9">
        <f t="shared" si="28"/>
        <v>45830.763888888891</v>
      </c>
      <c r="H617">
        <v>20</v>
      </c>
      <c r="I617" t="s">
        <v>28</v>
      </c>
      <c r="J617" t="s">
        <v>29</v>
      </c>
      <c r="K617">
        <v>2</v>
      </c>
      <c r="L617">
        <v>3</v>
      </c>
      <c r="M617" t="s">
        <v>46</v>
      </c>
      <c r="N617" t="s">
        <v>30</v>
      </c>
      <c r="O617" t="b">
        <v>1</v>
      </c>
      <c r="P617" t="b">
        <v>1</v>
      </c>
      <c r="Q617">
        <v>6.666666666666667</v>
      </c>
      <c r="R617">
        <v>0.66666666666666663</v>
      </c>
      <c r="S617" t="s">
        <v>252</v>
      </c>
      <c r="T617" t="s">
        <v>32</v>
      </c>
      <c r="U617">
        <v>7.1999999999999993</v>
      </c>
      <c r="V617">
        <v>12.8</v>
      </c>
      <c r="W617">
        <f t="shared" si="29"/>
        <v>20</v>
      </c>
      <c r="X617" t="b">
        <v>0</v>
      </c>
      <c r="Y617">
        <v>4</v>
      </c>
      <c r="Z617">
        <v>1</v>
      </c>
      <c r="AA617">
        <v>18</v>
      </c>
      <c r="AB617">
        <v>28.186274509803919</v>
      </c>
    </row>
    <row r="618" spans="1:28" x14ac:dyDescent="0.25">
      <c r="A618" t="s">
        <v>764</v>
      </c>
      <c r="B618" t="s">
        <v>50</v>
      </c>
      <c r="C618" t="s">
        <v>75</v>
      </c>
      <c r="D618" s="1">
        <v>45831.802083333343</v>
      </c>
      <c r="E618" s="1">
        <v>45831.822916666657</v>
      </c>
      <c r="F618" s="8">
        <f t="shared" si="27"/>
        <v>45831.802083333343</v>
      </c>
      <c r="G618" s="9">
        <f t="shared" si="28"/>
        <v>45831.822916666657</v>
      </c>
      <c r="H618">
        <v>30</v>
      </c>
      <c r="I618" t="s">
        <v>36</v>
      </c>
      <c r="J618" t="s">
        <v>37</v>
      </c>
      <c r="K618">
        <v>4</v>
      </c>
      <c r="L618">
        <v>6</v>
      </c>
      <c r="M618" t="s">
        <v>28</v>
      </c>
      <c r="N618" t="s">
        <v>39</v>
      </c>
      <c r="O618" t="b">
        <v>1</v>
      </c>
      <c r="P618" t="b">
        <v>0</v>
      </c>
      <c r="Q618">
        <v>5</v>
      </c>
      <c r="R618">
        <v>0.66666666666666663</v>
      </c>
      <c r="S618" t="s">
        <v>252</v>
      </c>
      <c r="T618" t="s">
        <v>32</v>
      </c>
      <c r="U618">
        <v>14.4</v>
      </c>
      <c r="V618">
        <v>15.6</v>
      </c>
      <c r="W618">
        <f t="shared" si="29"/>
        <v>30</v>
      </c>
      <c r="X618" t="b">
        <v>0</v>
      </c>
      <c r="Y618">
        <v>12</v>
      </c>
      <c r="Z618">
        <v>2</v>
      </c>
      <c r="AA618">
        <v>19</v>
      </c>
      <c r="AB618">
        <v>29.948453608247419</v>
      </c>
    </row>
    <row r="619" spans="1:28" x14ac:dyDescent="0.25">
      <c r="A619" t="s">
        <v>765</v>
      </c>
      <c r="B619" t="s">
        <v>42</v>
      </c>
      <c r="C619" t="s">
        <v>77</v>
      </c>
      <c r="D619" s="1">
        <v>45832.854166666657</v>
      </c>
      <c r="E619" s="1">
        <v>45832.881944444453</v>
      </c>
      <c r="F619" s="8">
        <f t="shared" si="27"/>
        <v>45832.854166666657</v>
      </c>
      <c r="G619" s="9">
        <f t="shared" si="28"/>
        <v>45832.881944444453</v>
      </c>
      <c r="H619">
        <v>40</v>
      </c>
      <c r="I619" t="s">
        <v>52</v>
      </c>
      <c r="J619" t="s">
        <v>53</v>
      </c>
      <c r="K619">
        <v>5</v>
      </c>
      <c r="L619">
        <v>8</v>
      </c>
      <c r="M619" t="s">
        <v>38</v>
      </c>
      <c r="N619" t="s">
        <v>30</v>
      </c>
      <c r="O619" t="b">
        <v>1</v>
      </c>
      <c r="P619" t="b">
        <v>0</v>
      </c>
      <c r="Q619">
        <v>5</v>
      </c>
      <c r="R619">
        <v>0.625</v>
      </c>
      <c r="S619" t="s">
        <v>252</v>
      </c>
      <c r="T619" t="s">
        <v>32</v>
      </c>
      <c r="U619">
        <v>19.2</v>
      </c>
      <c r="V619">
        <v>20.8</v>
      </c>
      <c r="W619">
        <f t="shared" si="29"/>
        <v>40</v>
      </c>
      <c r="X619" t="b">
        <v>1</v>
      </c>
      <c r="Y619">
        <v>20</v>
      </c>
      <c r="Z619">
        <v>3</v>
      </c>
      <c r="AA619">
        <v>20</v>
      </c>
      <c r="AB619">
        <v>28.844221105527641</v>
      </c>
    </row>
    <row r="620" spans="1:28" x14ac:dyDescent="0.25">
      <c r="A620" t="s">
        <v>766</v>
      </c>
      <c r="B620" t="s">
        <v>58</v>
      </c>
      <c r="C620" t="s">
        <v>572</v>
      </c>
      <c r="D620" s="1">
        <v>45833.78125</v>
      </c>
      <c r="E620" s="1">
        <v>45833.795138888891</v>
      </c>
      <c r="F620" s="8">
        <f t="shared" si="27"/>
        <v>45833.78125</v>
      </c>
      <c r="G620" s="9">
        <f t="shared" si="28"/>
        <v>45833.795138888891</v>
      </c>
      <c r="H620">
        <v>20</v>
      </c>
      <c r="I620" t="s">
        <v>44</v>
      </c>
      <c r="J620" t="s">
        <v>45</v>
      </c>
      <c r="K620">
        <v>1</v>
      </c>
      <c r="L620">
        <v>2.5</v>
      </c>
      <c r="M620" t="s">
        <v>46</v>
      </c>
      <c r="N620" t="s">
        <v>54</v>
      </c>
      <c r="O620" t="b">
        <v>1</v>
      </c>
      <c r="P620" t="b">
        <v>0</v>
      </c>
      <c r="Q620">
        <v>8</v>
      </c>
      <c r="R620">
        <v>0.4</v>
      </c>
      <c r="S620" t="s">
        <v>252</v>
      </c>
      <c r="T620" t="s">
        <v>56</v>
      </c>
      <c r="U620">
        <v>6</v>
      </c>
      <c r="V620">
        <v>14</v>
      </c>
      <c r="W620">
        <f t="shared" si="29"/>
        <v>20</v>
      </c>
      <c r="X620" t="b">
        <v>0</v>
      </c>
      <c r="Y620">
        <v>1</v>
      </c>
      <c r="Z620">
        <v>1</v>
      </c>
      <c r="AA620">
        <v>18</v>
      </c>
      <c r="AB620">
        <v>30.286458333333329</v>
      </c>
    </row>
    <row r="621" spans="1:28" x14ac:dyDescent="0.25">
      <c r="A621" t="s">
        <v>767</v>
      </c>
      <c r="B621" t="s">
        <v>26</v>
      </c>
      <c r="C621" t="s">
        <v>79</v>
      </c>
      <c r="D621" s="1">
        <v>45834.791666666657</v>
      </c>
      <c r="E621" s="1">
        <v>45834.826388888891</v>
      </c>
      <c r="F621" s="8">
        <f t="shared" si="27"/>
        <v>45834.791666666657</v>
      </c>
      <c r="G621" s="9">
        <f t="shared" si="28"/>
        <v>45834.826388888891</v>
      </c>
      <c r="H621">
        <v>50</v>
      </c>
      <c r="I621" t="s">
        <v>36</v>
      </c>
      <c r="J621" t="s">
        <v>37</v>
      </c>
      <c r="K621">
        <v>4</v>
      </c>
      <c r="L621">
        <v>10</v>
      </c>
      <c r="M621" t="s">
        <v>38</v>
      </c>
      <c r="N621" t="s">
        <v>30</v>
      </c>
      <c r="O621" t="b">
        <v>1</v>
      </c>
      <c r="P621" t="b">
        <v>0</v>
      </c>
      <c r="Q621">
        <v>5</v>
      </c>
      <c r="R621">
        <v>0.4</v>
      </c>
      <c r="S621" t="s">
        <v>252</v>
      </c>
      <c r="T621" t="s">
        <v>32</v>
      </c>
      <c r="U621">
        <v>24</v>
      </c>
      <c r="V621">
        <v>26</v>
      </c>
      <c r="W621">
        <f t="shared" si="29"/>
        <v>50</v>
      </c>
      <c r="X621" t="b">
        <v>1</v>
      </c>
      <c r="Y621">
        <v>12</v>
      </c>
      <c r="Z621">
        <v>3</v>
      </c>
      <c r="AA621">
        <v>19</v>
      </c>
      <c r="AB621">
        <v>30.259433962264151</v>
      </c>
    </row>
    <row r="622" spans="1:28" x14ac:dyDescent="0.25">
      <c r="A622" t="s">
        <v>768</v>
      </c>
      <c r="B622" t="s">
        <v>34</v>
      </c>
      <c r="C622" t="s">
        <v>220</v>
      </c>
      <c r="D622" s="1">
        <v>45835.833333333343</v>
      </c>
      <c r="E622" s="1">
        <v>45835.857638888891</v>
      </c>
      <c r="F622" s="8">
        <f t="shared" si="27"/>
        <v>45835.833333333343</v>
      </c>
      <c r="G622" s="9">
        <f t="shared" si="28"/>
        <v>45835.857638888891</v>
      </c>
      <c r="H622">
        <v>35</v>
      </c>
      <c r="I622" t="s">
        <v>28</v>
      </c>
      <c r="J622" t="s">
        <v>476</v>
      </c>
      <c r="K622">
        <v>3</v>
      </c>
      <c r="L622">
        <v>5.5</v>
      </c>
      <c r="M622" t="s">
        <v>28</v>
      </c>
      <c r="N622" t="s">
        <v>39</v>
      </c>
      <c r="O622" t="b">
        <v>1</v>
      </c>
      <c r="P622" t="b">
        <v>0</v>
      </c>
      <c r="Q622">
        <v>6.3636363636363633</v>
      </c>
      <c r="R622">
        <v>0.54545454545454541</v>
      </c>
      <c r="S622" t="s">
        <v>252</v>
      </c>
      <c r="T622" t="s">
        <v>32</v>
      </c>
      <c r="U622">
        <v>13.2</v>
      </c>
      <c r="V622">
        <v>21.8</v>
      </c>
      <c r="W622">
        <f t="shared" si="29"/>
        <v>35</v>
      </c>
      <c r="X622" t="b">
        <v>1</v>
      </c>
      <c r="Y622">
        <v>6</v>
      </c>
      <c r="Z622">
        <v>2</v>
      </c>
      <c r="AA622">
        <v>20</v>
      </c>
      <c r="AB622">
        <v>28.186274509803919</v>
      </c>
    </row>
    <row r="623" spans="1:28" x14ac:dyDescent="0.25">
      <c r="A623" t="s">
        <v>769</v>
      </c>
      <c r="B623" t="s">
        <v>50</v>
      </c>
      <c r="C623" t="s">
        <v>218</v>
      </c>
      <c r="D623" s="1">
        <v>45836.770833333343</v>
      </c>
      <c r="E623" s="1">
        <v>45836.784722222219</v>
      </c>
      <c r="F623" s="8">
        <f t="shared" si="27"/>
        <v>45836.770833333343</v>
      </c>
      <c r="G623" s="9">
        <f t="shared" si="28"/>
        <v>45836.784722222219</v>
      </c>
      <c r="H623">
        <v>20</v>
      </c>
      <c r="I623" t="s">
        <v>44</v>
      </c>
      <c r="J623" t="s">
        <v>45</v>
      </c>
      <c r="K623">
        <v>2</v>
      </c>
      <c r="L623">
        <v>2</v>
      </c>
      <c r="M623" t="s">
        <v>46</v>
      </c>
      <c r="N623" t="s">
        <v>47</v>
      </c>
      <c r="O623" t="b">
        <v>1</v>
      </c>
      <c r="P623" t="b">
        <v>1</v>
      </c>
      <c r="Q623">
        <v>10</v>
      </c>
      <c r="R623">
        <v>1</v>
      </c>
      <c r="S623" t="s">
        <v>252</v>
      </c>
      <c r="T623" t="s">
        <v>32</v>
      </c>
      <c r="U623">
        <v>4.8</v>
      </c>
      <c r="V623">
        <v>15.2</v>
      </c>
      <c r="W623">
        <f t="shared" si="29"/>
        <v>20</v>
      </c>
      <c r="X623" t="b">
        <v>0</v>
      </c>
      <c r="Y623">
        <v>2</v>
      </c>
      <c r="Z623">
        <v>1</v>
      </c>
      <c r="AA623">
        <v>18</v>
      </c>
      <c r="AB623">
        <v>29.948453608247419</v>
      </c>
    </row>
    <row r="624" spans="1:28" x14ac:dyDescent="0.25">
      <c r="A624" t="s">
        <v>770</v>
      </c>
      <c r="B624" t="s">
        <v>42</v>
      </c>
      <c r="C624" t="s">
        <v>575</v>
      </c>
      <c r="D624" s="1">
        <v>45837.822916666657</v>
      </c>
      <c r="E624" s="1">
        <v>45837.850694444453</v>
      </c>
      <c r="F624" s="8">
        <f t="shared" si="27"/>
        <v>45837.822916666657</v>
      </c>
      <c r="G624" s="9">
        <f t="shared" si="28"/>
        <v>45837.850694444453</v>
      </c>
      <c r="H624">
        <v>40</v>
      </c>
      <c r="I624" t="s">
        <v>52</v>
      </c>
      <c r="J624" t="s">
        <v>479</v>
      </c>
      <c r="K624">
        <v>5</v>
      </c>
      <c r="L624">
        <v>7.5</v>
      </c>
      <c r="M624" t="s">
        <v>38</v>
      </c>
      <c r="N624" t="s">
        <v>30</v>
      </c>
      <c r="O624" t="b">
        <v>1</v>
      </c>
      <c r="P624" t="b">
        <v>1</v>
      </c>
      <c r="Q624">
        <v>5.333333333333333</v>
      </c>
      <c r="R624">
        <v>0.66666666666666663</v>
      </c>
      <c r="S624" t="s">
        <v>252</v>
      </c>
      <c r="T624" t="s">
        <v>32</v>
      </c>
      <c r="U624">
        <v>18</v>
      </c>
      <c r="V624">
        <v>22</v>
      </c>
      <c r="W624">
        <f t="shared" si="29"/>
        <v>40</v>
      </c>
      <c r="X624" t="b">
        <v>1</v>
      </c>
      <c r="Y624">
        <v>20</v>
      </c>
      <c r="Z624">
        <v>3</v>
      </c>
      <c r="AA624">
        <v>19</v>
      </c>
      <c r="AB624">
        <v>28.844221105527641</v>
      </c>
    </row>
    <row r="625" spans="1:28" x14ac:dyDescent="0.25">
      <c r="A625" t="s">
        <v>771</v>
      </c>
      <c r="B625" t="s">
        <v>26</v>
      </c>
      <c r="C625" t="s">
        <v>202</v>
      </c>
      <c r="D625" s="1">
        <v>45823.805555555547</v>
      </c>
      <c r="E625" s="1">
        <v>45823.829861111109</v>
      </c>
      <c r="F625" s="8">
        <f t="shared" si="27"/>
        <v>45823.805555555547</v>
      </c>
      <c r="G625" s="9">
        <f t="shared" si="28"/>
        <v>45823.829861111109</v>
      </c>
      <c r="H625">
        <v>35</v>
      </c>
      <c r="I625" t="s">
        <v>36</v>
      </c>
      <c r="J625" t="s">
        <v>53</v>
      </c>
      <c r="K625">
        <v>4</v>
      </c>
      <c r="L625">
        <v>5.4</v>
      </c>
      <c r="M625" t="s">
        <v>28</v>
      </c>
      <c r="N625" t="s">
        <v>30</v>
      </c>
      <c r="O625" t="b">
        <v>1</v>
      </c>
      <c r="P625" t="b">
        <v>1</v>
      </c>
      <c r="Q625">
        <v>6.481481481481481</v>
      </c>
      <c r="R625">
        <v>0.7407407407407407</v>
      </c>
      <c r="S625" t="s">
        <v>252</v>
      </c>
      <c r="T625" t="s">
        <v>32</v>
      </c>
      <c r="U625">
        <v>12.96</v>
      </c>
      <c r="V625">
        <v>22.04</v>
      </c>
      <c r="W625">
        <f t="shared" si="29"/>
        <v>35</v>
      </c>
      <c r="X625" t="b">
        <v>1</v>
      </c>
      <c r="Y625">
        <v>12</v>
      </c>
      <c r="Z625">
        <v>2</v>
      </c>
      <c r="AA625">
        <v>19</v>
      </c>
      <c r="AB625">
        <v>30.259433962264151</v>
      </c>
    </row>
    <row r="626" spans="1:28" x14ac:dyDescent="0.25">
      <c r="A626" t="s">
        <v>772</v>
      </c>
      <c r="B626" t="s">
        <v>50</v>
      </c>
      <c r="C626" t="s">
        <v>51</v>
      </c>
      <c r="D626" s="1">
        <v>45823.833333333343</v>
      </c>
      <c r="E626" s="1">
        <v>45823.854166666657</v>
      </c>
      <c r="F626" s="8">
        <f t="shared" si="27"/>
        <v>45823.833333333343</v>
      </c>
      <c r="G626" s="9">
        <f t="shared" si="28"/>
        <v>45823.854166666657</v>
      </c>
      <c r="H626">
        <v>30</v>
      </c>
      <c r="I626" t="s">
        <v>28</v>
      </c>
      <c r="J626" t="s">
        <v>29</v>
      </c>
      <c r="K626">
        <v>2</v>
      </c>
      <c r="L626">
        <v>4.0999999999999996</v>
      </c>
      <c r="M626" t="s">
        <v>46</v>
      </c>
      <c r="N626" t="s">
        <v>39</v>
      </c>
      <c r="O626" t="b">
        <v>1</v>
      </c>
      <c r="P626" t="b">
        <v>1</v>
      </c>
      <c r="Q626">
        <v>7.3170731707317076</v>
      </c>
      <c r="R626">
        <v>0.48780487804878048</v>
      </c>
      <c r="S626" t="s">
        <v>252</v>
      </c>
      <c r="T626" t="s">
        <v>32</v>
      </c>
      <c r="U626">
        <v>9.8399999999999981</v>
      </c>
      <c r="V626">
        <v>20.16</v>
      </c>
      <c r="W626">
        <f t="shared" si="29"/>
        <v>30</v>
      </c>
      <c r="X626" t="b">
        <v>0</v>
      </c>
      <c r="Y626">
        <v>4</v>
      </c>
      <c r="Z626">
        <v>1</v>
      </c>
      <c r="AA626">
        <v>20</v>
      </c>
      <c r="AB626">
        <v>29.948453608247419</v>
      </c>
    </row>
    <row r="627" spans="1:28" x14ac:dyDescent="0.25">
      <c r="A627" t="s">
        <v>773</v>
      </c>
      <c r="B627" t="s">
        <v>42</v>
      </c>
      <c r="C627" t="s">
        <v>73</v>
      </c>
      <c r="D627" s="1">
        <v>45823.836805555547</v>
      </c>
      <c r="E627" s="1">
        <v>45823.871527777781</v>
      </c>
      <c r="F627" s="8">
        <f t="shared" si="27"/>
        <v>45823.836805555547</v>
      </c>
      <c r="G627" s="9">
        <f t="shared" si="28"/>
        <v>45823.871527777781</v>
      </c>
      <c r="H627">
        <v>50</v>
      </c>
      <c r="I627" t="s">
        <v>52</v>
      </c>
      <c r="J627" t="s">
        <v>37</v>
      </c>
      <c r="K627">
        <v>5</v>
      </c>
      <c r="L627">
        <v>8.6999999999999993</v>
      </c>
      <c r="M627" t="s">
        <v>38</v>
      </c>
      <c r="N627" t="s">
        <v>54</v>
      </c>
      <c r="O627" t="b">
        <v>1</v>
      </c>
      <c r="P627" t="b">
        <v>1</v>
      </c>
      <c r="Q627">
        <v>5.7471264367816097</v>
      </c>
      <c r="R627">
        <v>0.57471264367816099</v>
      </c>
      <c r="S627" t="s">
        <v>252</v>
      </c>
      <c r="T627" t="s">
        <v>56</v>
      </c>
      <c r="U627">
        <v>20.88</v>
      </c>
      <c r="V627">
        <v>29.12</v>
      </c>
      <c r="W627">
        <f t="shared" si="29"/>
        <v>50</v>
      </c>
      <c r="X627" t="b">
        <v>1</v>
      </c>
      <c r="Y627">
        <v>20</v>
      </c>
      <c r="Z627">
        <v>3</v>
      </c>
      <c r="AA627">
        <v>20</v>
      </c>
      <c r="AB627">
        <v>28.844221105527641</v>
      </c>
    </row>
    <row r="628" spans="1:28" x14ac:dyDescent="0.25">
      <c r="A628" t="s">
        <v>774</v>
      </c>
      <c r="B628" t="s">
        <v>26</v>
      </c>
      <c r="C628" t="s">
        <v>202</v>
      </c>
      <c r="D628" s="1">
        <v>45823.875</v>
      </c>
      <c r="E628" s="1">
        <v>45823.899305555547</v>
      </c>
      <c r="F628" s="8">
        <f t="shared" si="27"/>
        <v>45823.875</v>
      </c>
      <c r="G628" s="9">
        <f t="shared" si="28"/>
        <v>45823.899305555547</v>
      </c>
      <c r="H628">
        <v>35</v>
      </c>
      <c r="I628" t="s">
        <v>36</v>
      </c>
      <c r="J628" t="s">
        <v>53</v>
      </c>
      <c r="K628">
        <v>4</v>
      </c>
      <c r="L628">
        <v>5.4</v>
      </c>
      <c r="M628" t="s">
        <v>28</v>
      </c>
      <c r="N628" t="s">
        <v>30</v>
      </c>
      <c r="O628" t="b">
        <v>1</v>
      </c>
      <c r="P628" t="b">
        <v>1</v>
      </c>
      <c r="Q628">
        <v>6.481481481481481</v>
      </c>
      <c r="R628">
        <v>0.7407407407407407</v>
      </c>
      <c r="S628" t="s">
        <v>252</v>
      </c>
      <c r="T628" t="s">
        <v>32</v>
      </c>
      <c r="U628">
        <v>12.96</v>
      </c>
      <c r="V628">
        <v>22.04</v>
      </c>
      <c r="W628">
        <f t="shared" si="29"/>
        <v>35</v>
      </c>
      <c r="X628" t="b">
        <v>1</v>
      </c>
      <c r="Y628">
        <v>12</v>
      </c>
      <c r="Z628">
        <v>2</v>
      </c>
      <c r="AA628">
        <v>21</v>
      </c>
      <c r="AB628">
        <v>30.259433962264151</v>
      </c>
    </row>
    <row r="629" spans="1:28" x14ac:dyDescent="0.25">
      <c r="A629" t="s">
        <v>775</v>
      </c>
      <c r="B629" t="s">
        <v>34</v>
      </c>
      <c r="C629" t="s">
        <v>75</v>
      </c>
      <c r="D629" s="1">
        <v>45824.739583333343</v>
      </c>
      <c r="E629" s="1">
        <v>45824.756944444453</v>
      </c>
      <c r="F629" s="8">
        <f t="shared" si="27"/>
        <v>45824.739583333343</v>
      </c>
      <c r="G629" s="9">
        <f t="shared" si="28"/>
        <v>45824.756944444453</v>
      </c>
      <c r="H629">
        <v>25</v>
      </c>
      <c r="I629" t="s">
        <v>28</v>
      </c>
      <c r="J629" t="s">
        <v>476</v>
      </c>
      <c r="K629">
        <v>3</v>
      </c>
      <c r="L629">
        <v>3.9</v>
      </c>
      <c r="M629" t="s">
        <v>46</v>
      </c>
      <c r="N629" t="s">
        <v>47</v>
      </c>
      <c r="O629" t="b">
        <v>0</v>
      </c>
      <c r="P629" t="b">
        <v>0</v>
      </c>
      <c r="Q629">
        <v>6.4102564102564106</v>
      </c>
      <c r="R629">
        <v>0.76923076923076927</v>
      </c>
      <c r="S629" t="s">
        <v>252</v>
      </c>
      <c r="T629" t="s">
        <v>32</v>
      </c>
      <c r="U629">
        <v>9.36</v>
      </c>
      <c r="V629">
        <v>15.64</v>
      </c>
      <c r="W629">
        <f t="shared" si="29"/>
        <v>25</v>
      </c>
      <c r="X629" t="b">
        <v>0</v>
      </c>
      <c r="Y629">
        <v>6</v>
      </c>
      <c r="Z629">
        <v>1</v>
      </c>
      <c r="AA629">
        <v>17</v>
      </c>
      <c r="AB629">
        <v>28.186274509803919</v>
      </c>
    </row>
    <row r="630" spans="1:28" x14ac:dyDescent="0.25">
      <c r="A630" t="s">
        <v>776</v>
      </c>
      <c r="B630" t="s">
        <v>50</v>
      </c>
      <c r="C630" t="s">
        <v>51</v>
      </c>
      <c r="D630" s="1">
        <v>45824.770833333343</v>
      </c>
      <c r="E630" s="1">
        <v>45824.798611111109</v>
      </c>
      <c r="F630" s="8">
        <f t="shared" si="27"/>
        <v>45824.770833333343</v>
      </c>
      <c r="G630" s="9">
        <f t="shared" si="28"/>
        <v>45824.798611111109</v>
      </c>
      <c r="H630">
        <v>40</v>
      </c>
      <c r="I630" t="s">
        <v>36</v>
      </c>
      <c r="J630" t="s">
        <v>479</v>
      </c>
      <c r="K630">
        <v>5</v>
      </c>
      <c r="L630">
        <v>6</v>
      </c>
      <c r="M630" t="s">
        <v>28</v>
      </c>
      <c r="N630" t="s">
        <v>39</v>
      </c>
      <c r="O630" t="b">
        <v>1</v>
      </c>
      <c r="P630" t="b">
        <v>0</v>
      </c>
      <c r="Q630">
        <v>6.666666666666667</v>
      </c>
      <c r="R630">
        <v>0.83333333333333337</v>
      </c>
      <c r="S630" t="s">
        <v>252</v>
      </c>
      <c r="T630" t="s">
        <v>32</v>
      </c>
      <c r="U630">
        <v>14.4</v>
      </c>
      <c r="V630">
        <v>25.6</v>
      </c>
      <c r="W630">
        <f t="shared" si="29"/>
        <v>40</v>
      </c>
      <c r="X630" t="b">
        <v>1</v>
      </c>
      <c r="Y630">
        <v>15</v>
      </c>
      <c r="Z630">
        <v>2</v>
      </c>
      <c r="AA630">
        <v>18</v>
      </c>
      <c r="AB630">
        <v>29.948453608247419</v>
      </c>
    </row>
    <row r="631" spans="1:28" x14ac:dyDescent="0.25">
      <c r="A631" t="s">
        <v>777</v>
      </c>
      <c r="B631" t="s">
        <v>26</v>
      </c>
      <c r="C631" t="s">
        <v>71</v>
      </c>
      <c r="D631" s="1">
        <v>45824.791666666657</v>
      </c>
      <c r="E631" s="1">
        <v>45824.815972222219</v>
      </c>
      <c r="F631" s="8">
        <f t="shared" si="27"/>
        <v>45824.791666666657</v>
      </c>
      <c r="G631" s="9">
        <f t="shared" si="28"/>
        <v>45824.815972222219</v>
      </c>
      <c r="H631">
        <v>35</v>
      </c>
      <c r="I631" t="s">
        <v>28</v>
      </c>
      <c r="J631" t="s">
        <v>29</v>
      </c>
      <c r="K631">
        <v>2</v>
      </c>
      <c r="L631">
        <v>4.5</v>
      </c>
      <c r="M631" t="s">
        <v>28</v>
      </c>
      <c r="N631" t="s">
        <v>389</v>
      </c>
      <c r="O631" t="b">
        <v>1</v>
      </c>
      <c r="P631" t="b">
        <v>0</v>
      </c>
      <c r="Q631">
        <v>7.7777777777777777</v>
      </c>
      <c r="R631">
        <v>0.44444444444444442</v>
      </c>
      <c r="S631" t="s">
        <v>252</v>
      </c>
      <c r="T631" t="s">
        <v>56</v>
      </c>
      <c r="U631">
        <v>10.8</v>
      </c>
      <c r="V631">
        <v>24.2</v>
      </c>
      <c r="W631">
        <f t="shared" si="29"/>
        <v>35</v>
      </c>
      <c r="X631" t="b">
        <v>1</v>
      </c>
      <c r="Y631">
        <v>4</v>
      </c>
      <c r="Z631">
        <v>2</v>
      </c>
      <c r="AA631">
        <v>19</v>
      </c>
      <c r="AB631">
        <v>30.259433962264151</v>
      </c>
    </row>
    <row r="632" spans="1:28" x14ac:dyDescent="0.25">
      <c r="A632" t="s">
        <v>778</v>
      </c>
      <c r="B632" t="s">
        <v>50</v>
      </c>
      <c r="C632" t="s">
        <v>59</v>
      </c>
      <c r="D632" s="1">
        <v>45824.84375</v>
      </c>
      <c r="E632" s="1">
        <v>45824.875</v>
      </c>
      <c r="F632" s="8">
        <f t="shared" si="27"/>
        <v>45824.84375</v>
      </c>
      <c r="G632" s="9">
        <f t="shared" si="28"/>
        <v>45824.875</v>
      </c>
      <c r="H632">
        <v>45</v>
      </c>
      <c r="I632" t="s">
        <v>36</v>
      </c>
      <c r="J632" t="s">
        <v>53</v>
      </c>
      <c r="K632">
        <v>4</v>
      </c>
      <c r="L632">
        <v>7.2</v>
      </c>
      <c r="M632" t="s">
        <v>38</v>
      </c>
      <c r="N632" t="s">
        <v>30</v>
      </c>
      <c r="O632" t="b">
        <v>1</v>
      </c>
      <c r="P632" t="b">
        <v>0</v>
      </c>
      <c r="Q632">
        <v>6.25</v>
      </c>
      <c r="R632">
        <v>0.55555555555555558</v>
      </c>
      <c r="S632" t="s">
        <v>252</v>
      </c>
      <c r="T632" t="s">
        <v>32</v>
      </c>
      <c r="U632">
        <v>17.28</v>
      </c>
      <c r="V632">
        <v>27.72</v>
      </c>
      <c r="W632">
        <f t="shared" si="29"/>
        <v>45</v>
      </c>
      <c r="X632" t="b">
        <v>1</v>
      </c>
      <c r="Y632">
        <v>12</v>
      </c>
      <c r="Z632">
        <v>3</v>
      </c>
      <c r="AA632">
        <v>20</v>
      </c>
      <c r="AB632">
        <v>29.948453608247419</v>
      </c>
    </row>
    <row r="633" spans="1:28" x14ac:dyDescent="0.25">
      <c r="A633" t="s">
        <v>779</v>
      </c>
      <c r="B633" t="s">
        <v>26</v>
      </c>
      <c r="C633" t="s">
        <v>202</v>
      </c>
      <c r="D633" s="1">
        <v>45824.881944444453</v>
      </c>
      <c r="E633" s="1">
        <v>45824.902777777781</v>
      </c>
      <c r="F633" s="8">
        <f t="shared" si="27"/>
        <v>45824.881944444453</v>
      </c>
      <c r="G633" s="9">
        <f t="shared" si="28"/>
        <v>45824.902777777781</v>
      </c>
      <c r="H633">
        <v>30</v>
      </c>
      <c r="I633" t="s">
        <v>36</v>
      </c>
      <c r="J633" t="s">
        <v>53</v>
      </c>
      <c r="K633">
        <v>4</v>
      </c>
      <c r="L633">
        <v>5.4</v>
      </c>
      <c r="M633" t="s">
        <v>28</v>
      </c>
      <c r="N633" t="s">
        <v>54</v>
      </c>
      <c r="O633" t="b">
        <v>1</v>
      </c>
      <c r="P633" t="b">
        <v>0</v>
      </c>
      <c r="Q633">
        <v>5.5555555555555554</v>
      </c>
      <c r="R633">
        <v>0.7407407407407407</v>
      </c>
      <c r="S633" t="s">
        <v>252</v>
      </c>
      <c r="T633" t="s">
        <v>56</v>
      </c>
      <c r="U633">
        <v>12.96</v>
      </c>
      <c r="V633">
        <v>17.04</v>
      </c>
      <c r="W633">
        <f t="shared" si="29"/>
        <v>30</v>
      </c>
      <c r="X633" t="b">
        <v>0</v>
      </c>
      <c r="Y633">
        <v>12</v>
      </c>
      <c r="Z633">
        <v>2</v>
      </c>
      <c r="AA633">
        <v>21</v>
      </c>
      <c r="AB633">
        <v>30.259433962264151</v>
      </c>
    </row>
    <row r="634" spans="1:28" x14ac:dyDescent="0.25">
      <c r="A634" t="s">
        <v>780</v>
      </c>
      <c r="B634" t="s">
        <v>42</v>
      </c>
      <c r="C634" t="s">
        <v>43</v>
      </c>
      <c r="D634" s="1">
        <v>45825.756944444453</v>
      </c>
      <c r="E634" s="1">
        <v>45825.784722222219</v>
      </c>
      <c r="F634" s="8">
        <f t="shared" si="27"/>
        <v>45825.756944444453</v>
      </c>
      <c r="G634" s="9">
        <f t="shared" si="28"/>
        <v>45825.784722222219</v>
      </c>
      <c r="H634">
        <v>40</v>
      </c>
      <c r="I634" t="s">
        <v>52</v>
      </c>
      <c r="J634" t="s">
        <v>542</v>
      </c>
      <c r="K634">
        <v>5</v>
      </c>
      <c r="L634">
        <v>7.8</v>
      </c>
      <c r="M634" t="s">
        <v>38</v>
      </c>
      <c r="N634" t="s">
        <v>47</v>
      </c>
      <c r="O634" t="b">
        <v>1</v>
      </c>
      <c r="P634" t="b">
        <v>0</v>
      </c>
      <c r="Q634">
        <v>5.1282051282051286</v>
      </c>
      <c r="R634">
        <v>0.64102564102564108</v>
      </c>
      <c r="S634" t="s">
        <v>252</v>
      </c>
      <c r="T634" t="s">
        <v>32</v>
      </c>
      <c r="U634">
        <v>18.72</v>
      </c>
      <c r="V634">
        <v>21.28</v>
      </c>
      <c r="W634">
        <f t="shared" si="29"/>
        <v>40</v>
      </c>
      <c r="X634" t="b">
        <v>1</v>
      </c>
      <c r="Y634">
        <v>20</v>
      </c>
      <c r="Z634">
        <v>3</v>
      </c>
      <c r="AA634">
        <v>18</v>
      </c>
      <c r="AB634">
        <v>28.844221105527641</v>
      </c>
    </row>
    <row r="635" spans="1:28" x14ac:dyDescent="0.25">
      <c r="A635" t="s">
        <v>781</v>
      </c>
      <c r="B635" t="s">
        <v>782</v>
      </c>
      <c r="C635" t="s">
        <v>614</v>
      </c>
      <c r="D635" s="1">
        <v>45825.802083333343</v>
      </c>
      <c r="E635" s="1">
        <v>45825.819444444453</v>
      </c>
      <c r="F635" s="8">
        <f t="shared" si="27"/>
        <v>45825.802083333343</v>
      </c>
      <c r="G635" s="9">
        <f t="shared" si="28"/>
        <v>45825.819444444453</v>
      </c>
      <c r="H635">
        <v>25</v>
      </c>
      <c r="I635" t="s">
        <v>44</v>
      </c>
      <c r="J635" t="s">
        <v>540</v>
      </c>
      <c r="K635">
        <v>3</v>
      </c>
      <c r="L635">
        <v>3.2</v>
      </c>
      <c r="M635" t="s">
        <v>28</v>
      </c>
      <c r="N635" t="s">
        <v>30</v>
      </c>
      <c r="O635" t="b">
        <v>1</v>
      </c>
      <c r="P635" t="b">
        <v>0</v>
      </c>
      <c r="Q635">
        <v>7.8125</v>
      </c>
      <c r="R635">
        <v>0.9375</v>
      </c>
      <c r="S635" t="s">
        <v>252</v>
      </c>
      <c r="T635" t="s">
        <v>32</v>
      </c>
      <c r="U635">
        <v>7.68</v>
      </c>
      <c r="V635">
        <v>17.32</v>
      </c>
      <c r="W635">
        <f t="shared" si="29"/>
        <v>25</v>
      </c>
      <c r="X635" t="b">
        <v>0</v>
      </c>
      <c r="Y635">
        <v>3</v>
      </c>
      <c r="Z635">
        <v>2</v>
      </c>
      <c r="AA635">
        <v>19</v>
      </c>
      <c r="AB635">
        <v>26.666666666666671</v>
      </c>
    </row>
    <row r="636" spans="1:28" x14ac:dyDescent="0.25">
      <c r="A636" t="s">
        <v>783</v>
      </c>
      <c r="B636" t="s">
        <v>50</v>
      </c>
      <c r="C636" t="s">
        <v>51</v>
      </c>
      <c r="D636" s="1">
        <v>45825.833333333343</v>
      </c>
      <c r="E636" s="1">
        <v>45825.854166666657</v>
      </c>
      <c r="F636" s="8">
        <f t="shared" si="27"/>
        <v>45825.833333333343</v>
      </c>
      <c r="G636" s="9">
        <f t="shared" si="28"/>
        <v>45825.854166666657</v>
      </c>
      <c r="H636">
        <v>30</v>
      </c>
      <c r="I636" t="s">
        <v>28</v>
      </c>
      <c r="J636" t="s">
        <v>29</v>
      </c>
      <c r="K636">
        <v>2</v>
      </c>
      <c r="L636">
        <v>4.0999999999999996</v>
      </c>
      <c r="M636" t="s">
        <v>46</v>
      </c>
      <c r="N636" t="s">
        <v>39</v>
      </c>
      <c r="O636" t="b">
        <v>1</v>
      </c>
      <c r="P636" t="b">
        <v>0</v>
      </c>
      <c r="Q636">
        <v>7.3170731707317076</v>
      </c>
      <c r="R636">
        <v>0.48780487804878048</v>
      </c>
      <c r="S636" t="s">
        <v>252</v>
      </c>
      <c r="T636" t="s">
        <v>32</v>
      </c>
      <c r="U636">
        <v>9.8399999999999981</v>
      </c>
      <c r="V636">
        <v>20.16</v>
      </c>
      <c r="W636">
        <f t="shared" si="29"/>
        <v>30</v>
      </c>
      <c r="X636" t="b">
        <v>0</v>
      </c>
      <c r="Y636">
        <v>4</v>
      </c>
      <c r="Z636">
        <v>1</v>
      </c>
      <c r="AA636">
        <v>20</v>
      </c>
      <c r="AB636">
        <v>29.948453608247419</v>
      </c>
    </row>
    <row r="637" spans="1:28" x14ac:dyDescent="0.25">
      <c r="A637" t="s">
        <v>784</v>
      </c>
      <c r="B637" t="s">
        <v>34</v>
      </c>
      <c r="C637" t="s">
        <v>204</v>
      </c>
      <c r="D637" s="1">
        <v>45826.739583333343</v>
      </c>
      <c r="E637" s="1">
        <v>45826.774305555547</v>
      </c>
      <c r="F637" s="8">
        <f t="shared" si="27"/>
        <v>45826.739583333343</v>
      </c>
      <c r="G637" s="9">
        <f t="shared" si="28"/>
        <v>45826.774305555547</v>
      </c>
      <c r="H637">
        <v>50</v>
      </c>
      <c r="I637" t="s">
        <v>36</v>
      </c>
      <c r="J637" t="s">
        <v>37</v>
      </c>
      <c r="K637">
        <v>4</v>
      </c>
      <c r="L637">
        <v>8.3000000000000007</v>
      </c>
      <c r="M637" t="s">
        <v>38</v>
      </c>
      <c r="N637" t="s">
        <v>30</v>
      </c>
      <c r="O637" t="b">
        <v>0</v>
      </c>
      <c r="P637" t="b">
        <v>0</v>
      </c>
      <c r="Q637">
        <v>6.0240963855421681</v>
      </c>
      <c r="R637">
        <v>0.48192771084337338</v>
      </c>
      <c r="S637" t="s">
        <v>252</v>
      </c>
      <c r="T637" t="s">
        <v>32</v>
      </c>
      <c r="U637">
        <v>19.920000000000002</v>
      </c>
      <c r="V637">
        <v>30.08</v>
      </c>
      <c r="W637">
        <f t="shared" si="29"/>
        <v>50</v>
      </c>
      <c r="X637" t="b">
        <v>1</v>
      </c>
      <c r="Y637">
        <v>12</v>
      </c>
      <c r="Z637">
        <v>3</v>
      </c>
      <c r="AA637">
        <v>17</v>
      </c>
      <c r="AB637">
        <v>28.186274509803919</v>
      </c>
    </row>
    <row r="638" spans="1:28" x14ac:dyDescent="0.25">
      <c r="A638" t="s">
        <v>785</v>
      </c>
      <c r="B638" t="s">
        <v>26</v>
      </c>
      <c r="C638" t="s">
        <v>202</v>
      </c>
      <c r="D638" s="1">
        <v>45826.795138888891</v>
      </c>
      <c r="E638" s="1">
        <v>45826.819444444453</v>
      </c>
      <c r="F638" s="8">
        <f t="shared" si="27"/>
        <v>45826.795138888891</v>
      </c>
      <c r="G638" s="9">
        <f t="shared" si="28"/>
        <v>45826.819444444453</v>
      </c>
      <c r="H638">
        <v>35</v>
      </c>
      <c r="I638" t="s">
        <v>36</v>
      </c>
      <c r="J638" t="s">
        <v>53</v>
      </c>
      <c r="K638">
        <v>4</v>
      </c>
      <c r="L638">
        <v>5.4</v>
      </c>
      <c r="M638" t="s">
        <v>28</v>
      </c>
      <c r="N638" t="s">
        <v>47</v>
      </c>
      <c r="O638" t="b">
        <v>1</v>
      </c>
      <c r="P638" t="b">
        <v>0</v>
      </c>
      <c r="Q638">
        <v>6.481481481481481</v>
      </c>
      <c r="R638">
        <v>0.7407407407407407</v>
      </c>
      <c r="S638" t="s">
        <v>252</v>
      </c>
      <c r="T638" t="s">
        <v>32</v>
      </c>
      <c r="U638">
        <v>12.96</v>
      </c>
      <c r="V638">
        <v>22.04</v>
      </c>
      <c r="W638">
        <f t="shared" si="29"/>
        <v>35</v>
      </c>
      <c r="X638" t="b">
        <v>1</v>
      </c>
      <c r="Y638">
        <v>12</v>
      </c>
      <c r="Z638">
        <v>2</v>
      </c>
      <c r="AA638">
        <v>19</v>
      </c>
      <c r="AB638">
        <v>30.259433962264151</v>
      </c>
    </row>
    <row r="639" spans="1:28" x14ac:dyDescent="0.25">
      <c r="A639" t="s">
        <v>786</v>
      </c>
      <c r="B639" t="s">
        <v>782</v>
      </c>
      <c r="C639" t="s">
        <v>212</v>
      </c>
      <c r="D639" s="1">
        <v>45826.833333333343</v>
      </c>
      <c r="E639" s="1">
        <v>45826.850694444453</v>
      </c>
      <c r="F639" s="8">
        <f t="shared" si="27"/>
        <v>45826.833333333343</v>
      </c>
      <c r="G639" s="9">
        <f t="shared" si="28"/>
        <v>45826.850694444453</v>
      </c>
      <c r="H639">
        <v>25</v>
      </c>
      <c r="I639" t="s">
        <v>28</v>
      </c>
      <c r="J639" t="s">
        <v>37</v>
      </c>
      <c r="K639">
        <v>3</v>
      </c>
      <c r="L639">
        <v>4</v>
      </c>
      <c r="M639" t="s">
        <v>46</v>
      </c>
      <c r="N639" t="s">
        <v>39</v>
      </c>
      <c r="O639" t="b">
        <v>1</v>
      </c>
      <c r="P639" t="b">
        <v>0</v>
      </c>
      <c r="Q639">
        <v>6.25</v>
      </c>
      <c r="R639">
        <v>0.75</v>
      </c>
      <c r="S639" t="s">
        <v>252</v>
      </c>
      <c r="T639" t="s">
        <v>32</v>
      </c>
      <c r="U639">
        <v>9.6</v>
      </c>
      <c r="V639">
        <v>15.4</v>
      </c>
      <c r="W639">
        <f t="shared" si="29"/>
        <v>25</v>
      </c>
      <c r="X639" t="b">
        <v>0</v>
      </c>
      <c r="Y639">
        <v>6</v>
      </c>
      <c r="Z639">
        <v>1</v>
      </c>
      <c r="AA639">
        <v>20</v>
      </c>
      <c r="AB639">
        <v>26.666666666666671</v>
      </c>
    </row>
    <row r="640" spans="1:28" x14ac:dyDescent="0.25">
      <c r="A640" t="s">
        <v>787</v>
      </c>
      <c r="B640" t="s">
        <v>50</v>
      </c>
      <c r="C640" t="s">
        <v>51</v>
      </c>
      <c r="D640" s="1">
        <v>45826.875</v>
      </c>
      <c r="E640" s="1">
        <v>45826.895833333343</v>
      </c>
      <c r="F640" s="8">
        <f t="shared" si="27"/>
        <v>45826.875</v>
      </c>
      <c r="G640" s="9">
        <f t="shared" si="28"/>
        <v>45826.895833333343</v>
      </c>
      <c r="H640">
        <v>30</v>
      </c>
      <c r="I640" t="s">
        <v>28</v>
      </c>
      <c r="J640" t="s">
        <v>29</v>
      </c>
      <c r="K640">
        <v>2</v>
      </c>
      <c r="L640">
        <v>4.0999999999999996</v>
      </c>
      <c r="M640" t="s">
        <v>46</v>
      </c>
      <c r="N640" t="s">
        <v>30</v>
      </c>
      <c r="O640" t="b">
        <v>1</v>
      </c>
      <c r="P640" t="b">
        <v>0</v>
      </c>
      <c r="Q640">
        <v>7.3170731707317076</v>
      </c>
      <c r="R640">
        <v>0.48780487804878048</v>
      </c>
      <c r="S640" t="s">
        <v>252</v>
      </c>
      <c r="T640" t="s">
        <v>32</v>
      </c>
      <c r="U640">
        <v>9.8399999999999981</v>
      </c>
      <c r="V640">
        <v>20.16</v>
      </c>
      <c r="W640">
        <f t="shared" si="29"/>
        <v>30</v>
      </c>
      <c r="X640" t="b">
        <v>0</v>
      </c>
      <c r="Y640">
        <v>4</v>
      </c>
      <c r="Z640">
        <v>1</v>
      </c>
      <c r="AA640">
        <v>21</v>
      </c>
      <c r="AB640">
        <v>29.948453608247419</v>
      </c>
    </row>
    <row r="641" spans="1:28" x14ac:dyDescent="0.25">
      <c r="A641" t="s">
        <v>788</v>
      </c>
      <c r="B641" t="s">
        <v>26</v>
      </c>
      <c r="C641" t="s">
        <v>35</v>
      </c>
      <c r="D641" s="1">
        <v>45827.760416666657</v>
      </c>
      <c r="E641" s="1">
        <v>45827.788194444453</v>
      </c>
      <c r="F641" s="8">
        <f t="shared" si="27"/>
        <v>45827.760416666657</v>
      </c>
      <c r="G641" s="9">
        <f t="shared" si="28"/>
        <v>45827.788194444453</v>
      </c>
      <c r="H641">
        <v>40</v>
      </c>
      <c r="I641" t="s">
        <v>36</v>
      </c>
      <c r="J641" t="s">
        <v>53</v>
      </c>
      <c r="K641">
        <v>5</v>
      </c>
      <c r="L641">
        <v>6.3</v>
      </c>
      <c r="M641" t="s">
        <v>28</v>
      </c>
      <c r="N641" t="s">
        <v>54</v>
      </c>
      <c r="O641" t="b">
        <v>1</v>
      </c>
      <c r="P641" t="b">
        <v>0</v>
      </c>
      <c r="Q641">
        <v>6.3492063492063497</v>
      </c>
      <c r="R641">
        <v>0.79365079365079372</v>
      </c>
      <c r="S641" t="s">
        <v>252</v>
      </c>
      <c r="T641" t="s">
        <v>56</v>
      </c>
      <c r="U641">
        <v>15.12</v>
      </c>
      <c r="V641">
        <v>24.88</v>
      </c>
      <c r="W641">
        <f t="shared" si="29"/>
        <v>40</v>
      </c>
      <c r="X641" t="b">
        <v>1</v>
      </c>
      <c r="Y641">
        <v>15</v>
      </c>
      <c r="Z641">
        <v>2</v>
      </c>
      <c r="AA641">
        <v>18</v>
      </c>
      <c r="AB641">
        <v>30.259433962264151</v>
      </c>
    </row>
    <row r="642" spans="1:28" x14ac:dyDescent="0.25">
      <c r="A642" t="s">
        <v>789</v>
      </c>
      <c r="B642" t="s">
        <v>42</v>
      </c>
      <c r="C642" t="s">
        <v>77</v>
      </c>
      <c r="D642" s="1">
        <v>45827.798611111109</v>
      </c>
      <c r="E642" s="1">
        <v>45827.829861111109</v>
      </c>
      <c r="F642" s="8">
        <f t="shared" si="27"/>
        <v>45827.798611111109</v>
      </c>
      <c r="G642" s="9">
        <f t="shared" si="28"/>
        <v>45827.829861111109</v>
      </c>
      <c r="H642">
        <v>45</v>
      </c>
      <c r="I642" t="s">
        <v>52</v>
      </c>
      <c r="J642" t="s">
        <v>45</v>
      </c>
      <c r="K642">
        <v>2</v>
      </c>
      <c r="L642">
        <v>7</v>
      </c>
      <c r="M642" t="s">
        <v>38</v>
      </c>
      <c r="N642" t="s">
        <v>39</v>
      </c>
      <c r="O642" t="b">
        <v>1</v>
      </c>
      <c r="P642" t="b">
        <v>0</v>
      </c>
      <c r="Q642">
        <v>6.4285714285714288</v>
      </c>
      <c r="R642">
        <v>0.2857142857142857</v>
      </c>
      <c r="S642" t="s">
        <v>252</v>
      </c>
      <c r="T642" t="s">
        <v>32</v>
      </c>
      <c r="U642">
        <v>16.8</v>
      </c>
      <c r="V642">
        <v>28.2</v>
      </c>
      <c r="W642">
        <f t="shared" si="29"/>
        <v>45</v>
      </c>
      <c r="X642" t="b">
        <v>1</v>
      </c>
      <c r="Y642">
        <v>8</v>
      </c>
      <c r="Z642">
        <v>3</v>
      </c>
      <c r="AA642">
        <v>19</v>
      </c>
      <c r="AB642">
        <v>28.844221105527641</v>
      </c>
    </row>
    <row r="643" spans="1:28" x14ac:dyDescent="0.25">
      <c r="A643" t="s">
        <v>790</v>
      </c>
      <c r="B643" t="s">
        <v>26</v>
      </c>
      <c r="C643" t="s">
        <v>202</v>
      </c>
      <c r="D643" s="1">
        <v>45827.833333333343</v>
      </c>
      <c r="E643" s="1">
        <v>45827.854166666657</v>
      </c>
      <c r="F643" s="8">
        <f t="shared" ref="F643:F706" si="30">D643</f>
        <v>45827.833333333343</v>
      </c>
      <c r="G643" s="9">
        <f t="shared" ref="G643:G706" si="31">E643</f>
        <v>45827.854166666657</v>
      </c>
      <c r="H643">
        <v>30</v>
      </c>
      <c r="I643" t="s">
        <v>36</v>
      </c>
      <c r="J643" t="s">
        <v>53</v>
      </c>
      <c r="K643">
        <v>4</v>
      </c>
      <c r="L643">
        <v>5.4</v>
      </c>
      <c r="M643" t="s">
        <v>28</v>
      </c>
      <c r="N643" t="s">
        <v>30</v>
      </c>
      <c r="O643" t="b">
        <v>1</v>
      </c>
      <c r="P643" t="b">
        <v>0</v>
      </c>
      <c r="Q643">
        <v>5.5555555555555554</v>
      </c>
      <c r="R643">
        <v>0.7407407407407407</v>
      </c>
      <c r="S643" t="s">
        <v>252</v>
      </c>
      <c r="T643" t="s">
        <v>32</v>
      </c>
      <c r="U643">
        <v>12.96</v>
      </c>
      <c r="V643">
        <v>17.04</v>
      </c>
      <c r="W643">
        <f t="shared" ref="W643:W706" si="32">U643+V643</f>
        <v>30</v>
      </c>
      <c r="X643" t="b">
        <v>0</v>
      </c>
      <c r="Y643">
        <v>12</v>
      </c>
      <c r="Z643">
        <v>2</v>
      </c>
      <c r="AA643">
        <v>20</v>
      </c>
      <c r="AB643">
        <v>30.259433962264151</v>
      </c>
    </row>
    <row r="644" spans="1:28" x14ac:dyDescent="0.25">
      <c r="A644" t="s">
        <v>791</v>
      </c>
      <c r="B644" t="s">
        <v>782</v>
      </c>
      <c r="C644" t="s">
        <v>614</v>
      </c>
      <c r="D644" s="1">
        <v>45828.756944444453</v>
      </c>
      <c r="E644" s="1">
        <v>45828.777777777781</v>
      </c>
      <c r="F644" s="8">
        <f t="shared" si="30"/>
        <v>45828.756944444453</v>
      </c>
      <c r="G644" s="9">
        <f t="shared" si="31"/>
        <v>45828.777777777781</v>
      </c>
      <c r="H644">
        <v>30</v>
      </c>
      <c r="I644" t="s">
        <v>44</v>
      </c>
      <c r="J644" t="s">
        <v>540</v>
      </c>
      <c r="K644">
        <v>3</v>
      </c>
      <c r="L644">
        <v>3.2</v>
      </c>
      <c r="M644" t="s">
        <v>28</v>
      </c>
      <c r="N644" t="s">
        <v>54</v>
      </c>
      <c r="O644" t="b">
        <v>1</v>
      </c>
      <c r="P644" t="b">
        <v>0</v>
      </c>
      <c r="Q644">
        <v>9.375</v>
      </c>
      <c r="R644">
        <v>0.9375</v>
      </c>
      <c r="S644" t="s">
        <v>252</v>
      </c>
      <c r="T644" t="s">
        <v>56</v>
      </c>
      <c r="U644">
        <v>7.68</v>
      </c>
      <c r="V644">
        <v>22.32</v>
      </c>
      <c r="W644">
        <f t="shared" si="32"/>
        <v>30</v>
      </c>
      <c r="X644" t="b">
        <v>0</v>
      </c>
      <c r="Y644">
        <v>3</v>
      </c>
      <c r="Z644">
        <v>2</v>
      </c>
      <c r="AA644">
        <v>18</v>
      </c>
      <c r="AB644">
        <v>26.666666666666671</v>
      </c>
    </row>
    <row r="645" spans="1:28" x14ac:dyDescent="0.25">
      <c r="A645" t="s">
        <v>792</v>
      </c>
      <c r="B645" t="s">
        <v>50</v>
      </c>
      <c r="C645" t="s">
        <v>59</v>
      </c>
      <c r="D645" s="1">
        <v>45828.791666666657</v>
      </c>
      <c r="E645" s="1">
        <v>45828.8125</v>
      </c>
      <c r="F645" s="8">
        <f t="shared" si="30"/>
        <v>45828.791666666657</v>
      </c>
      <c r="G645" s="9">
        <f t="shared" si="31"/>
        <v>45828.8125</v>
      </c>
      <c r="H645">
        <v>30</v>
      </c>
      <c r="I645" t="s">
        <v>28</v>
      </c>
      <c r="J645" t="s">
        <v>479</v>
      </c>
      <c r="K645">
        <v>4</v>
      </c>
      <c r="L645">
        <v>5.8</v>
      </c>
      <c r="M645" t="s">
        <v>28</v>
      </c>
      <c r="N645" t="s">
        <v>30</v>
      </c>
      <c r="O645" t="b">
        <v>1</v>
      </c>
      <c r="P645" t="b">
        <v>0</v>
      </c>
      <c r="Q645">
        <v>5.1724137931034484</v>
      </c>
      <c r="R645">
        <v>0.68965517241379315</v>
      </c>
      <c r="S645" t="s">
        <v>252</v>
      </c>
      <c r="T645" t="s">
        <v>32</v>
      </c>
      <c r="U645">
        <v>13.92</v>
      </c>
      <c r="V645">
        <v>16.079999999999998</v>
      </c>
      <c r="W645">
        <f t="shared" si="32"/>
        <v>30</v>
      </c>
      <c r="X645" t="b">
        <v>0</v>
      </c>
      <c r="Y645">
        <v>8</v>
      </c>
      <c r="Z645">
        <v>2</v>
      </c>
      <c r="AA645">
        <v>19</v>
      </c>
      <c r="AB645">
        <v>29.948453608247419</v>
      </c>
    </row>
    <row r="646" spans="1:28" x14ac:dyDescent="0.25">
      <c r="A646" t="s">
        <v>793</v>
      </c>
      <c r="B646" t="s">
        <v>26</v>
      </c>
      <c r="C646" t="s">
        <v>67</v>
      </c>
      <c r="D646" s="1">
        <v>45859.791666666657</v>
      </c>
      <c r="E646" s="1">
        <v>45859.826388888891</v>
      </c>
      <c r="F646" s="8">
        <f t="shared" si="30"/>
        <v>45859.791666666657</v>
      </c>
      <c r="G646" s="9">
        <f t="shared" si="31"/>
        <v>45859.826388888891</v>
      </c>
      <c r="H646">
        <v>50</v>
      </c>
      <c r="I646" t="s">
        <v>36</v>
      </c>
      <c r="J646" t="s">
        <v>37</v>
      </c>
      <c r="K646">
        <v>4</v>
      </c>
      <c r="L646">
        <v>10</v>
      </c>
      <c r="M646" t="s">
        <v>38</v>
      </c>
      <c r="N646" t="s">
        <v>30</v>
      </c>
      <c r="O646" t="b">
        <v>1</v>
      </c>
      <c r="P646" t="b">
        <v>0</v>
      </c>
      <c r="Q646">
        <v>5</v>
      </c>
      <c r="R646">
        <v>0.4</v>
      </c>
      <c r="S646" t="s">
        <v>264</v>
      </c>
      <c r="T646" t="s">
        <v>32</v>
      </c>
      <c r="U646">
        <v>24</v>
      </c>
      <c r="V646">
        <v>26</v>
      </c>
      <c r="W646">
        <f t="shared" si="32"/>
        <v>50</v>
      </c>
      <c r="X646" t="b">
        <v>1</v>
      </c>
      <c r="Y646">
        <v>12</v>
      </c>
      <c r="Z646">
        <v>3</v>
      </c>
      <c r="AA646">
        <v>19</v>
      </c>
      <c r="AB646">
        <v>30.259433962264151</v>
      </c>
    </row>
    <row r="647" spans="1:28" x14ac:dyDescent="0.25">
      <c r="A647" t="s">
        <v>794</v>
      </c>
      <c r="B647" t="s">
        <v>34</v>
      </c>
      <c r="C647" t="s">
        <v>214</v>
      </c>
      <c r="D647" s="1">
        <v>45860.833333333343</v>
      </c>
      <c r="E647" s="1">
        <v>45860.857638888891</v>
      </c>
      <c r="F647" s="8">
        <f t="shared" si="30"/>
        <v>45860.833333333343</v>
      </c>
      <c r="G647" s="9">
        <f t="shared" si="31"/>
        <v>45860.857638888891</v>
      </c>
      <c r="H647">
        <v>35</v>
      </c>
      <c r="I647" t="s">
        <v>28</v>
      </c>
      <c r="J647" t="s">
        <v>476</v>
      </c>
      <c r="K647">
        <v>3</v>
      </c>
      <c r="L647">
        <v>5.5</v>
      </c>
      <c r="M647" t="s">
        <v>28</v>
      </c>
      <c r="N647" t="s">
        <v>39</v>
      </c>
      <c r="O647" t="b">
        <v>1</v>
      </c>
      <c r="P647" t="b">
        <v>0</v>
      </c>
      <c r="Q647">
        <v>6.3636363636363633</v>
      </c>
      <c r="R647">
        <v>0.54545454545454541</v>
      </c>
      <c r="S647" t="s">
        <v>264</v>
      </c>
      <c r="T647" t="s">
        <v>32</v>
      </c>
      <c r="U647">
        <v>13.2</v>
      </c>
      <c r="V647">
        <v>21.8</v>
      </c>
      <c r="W647">
        <f t="shared" si="32"/>
        <v>35</v>
      </c>
      <c r="X647" t="b">
        <v>1</v>
      </c>
      <c r="Y647">
        <v>6</v>
      </c>
      <c r="Z647">
        <v>2</v>
      </c>
      <c r="AA647">
        <v>20</v>
      </c>
      <c r="AB647">
        <v>28.186274509803919</v>
      </c>
    </row>
    <row r="648" spans="1:28" x14ac:dyDescent="0.25">
      <c r="A648" t="s">
        <v>795</v>
      </c>
      <c r="B648" t="s">
        <v>50</v>
      </c>
      <c r="C648" t="s">
        <v>75</v>
      </c>
      <c r="D648" s="1">
        <v>45861.770833333343</v>
      </c>
      <c r="E648" s="1">
        <v>45861.784722222219</v>
      </c>
      <c r="F648" s="8">
        <f t="shared" si="30"/>
        <v>45861.770833333343</v>
      </c>
      <c r="G648" s="9">
        <f t="shared" si="31"/>
        <v>45861.784722222219</v>
      </c>
      <c r="H648">
        <v>20</v>
      </c>
      <c r="I648" t="s">
        <v>44</v>
      </c>
      <c r="J648" t="s">
        <v>45</v>
      </c>
      <c r="K648">
        <v>2</v>
      </c>
      <c r="L648">
        <v>2</v>
      </c>
      <c r="M648" t="s">
        <v>46</v>
      </c>
      <c r="N648" t="s">
        <v>47</v>
      </c>
      <c r="O648" t="b">
        <v>1</v>
      </c>
      <c r="P648" t="b">
        <v>0</v>
      </c>
      <c r="Q648">
        <v>10</v>
      </c>
      <c r="R648">
        <v>1</v>
      </c>
      <c r="S648" t="s">
        <v>264</v>
      </c>
      <c r="T648" t="s">
        <v>32</v>
      </c>
      <c r="U648">
        <v>4.8</v>
      </c>
      <c r="V648">
        <v>15.2</v>
      </c>
      <c r="W648">
        <f t="shared" si="32"/>
        <v>20</v>
      </c>
      <c r="X648" t="b">
        <v>0</v>
      </c>
      <c r="Y648">
        <v>2</v>
      </c>
      <c r="Z648">
        <v>1</v>
      </c>
      <c r="AA648">
        <v>18</v>
      </c>
      <c r="AB648">
        <v>29.948453608247419</v>
      </c>
    </row>
    <row r="649" spans="1:28" x14ac:dyDescent="0.25">
      <c r="A649" t="s">
        <v>796</v>
      </c>
      <c r="B649" t="s">
        <v>42</v>
      </c>
      <c r="C649" t="s">
        <v>77</v>
      </c>
      <c r="D649" s="1">
        <v>45862.822916666657</v>
      </c>
      <c r="E649" s="1">
        <v>45862.850694444453</v>
      </c>
      <c r="F649" s="8">
        <f t="shared" si="30"/>
        <v>45862.822916666657</v>
      </c>
      <c r="G649" s="9">
        <f t="shared" si="31"/>
        <v>45862.850694444453</v>
      </c>
      <c r="H649">
        <v>40</v>
      </c>
      <c r="I649" t="s">
        <v>52</v>
      </c>
      <c r="J649" t="s">
        <v>53</v>
      </c>
      <c r="K649">
        <v>5</v>
      </c>
      <c r="L649">
        <v>8</v>
      </c>
      <c r="M649" t="s">
        <v>38</v>
      </c>
      <c r="N649" t="s">
        <v>30</v>
      </c>
      <c r="O649" t="b">
        <v>1</v>
      </c>
      <c r="P649" t="b">
        <v>0</v>
      </c>
      <c r="Q649">
        <v>5</v>
      </c>
      <c r="R649">
        <v>0.625</v>
      </c>
      <c r="S649" t="s">
        <v>264</v>
      </c>
      <c r="T649" t="s">
        <v>32</v>
      </c>
      <c r="U649">
        <v>19.2</v>
      </c>
      <c r="V649">
        <v>20.8</v>
      </c>
      <c r="W649">
        <f t="shared" si="32"/>
        <v>40</v>
      </c>
      <c r="X649" t="b">
        <v>1</v>
      </c>
      <c r="Y649">
        <v>20</v>
      </c>
      <c r="Z649">
        <v>3</v>
      </c>
      <c r="AA649">
        <v>19</v>
      </c>
      <c r="AB649">
        <v>28.844221105527641</v>
      </c>
    </row>
    <row r="650" spans="1:28" x14ac:dyDescent="0.25">
      <c r="A650" t="s">
        <v>797</v>
      </c>
      <c r="B650" t="s">
        <v>58</v>
      </c>
      <c r="C650" t="s">
        <v>79</v>
      </c>
      <c r="D650" s="1">
        <v>45863.760416666657</v>
      </c>
      <c r="E650" s="1">
        <v>45863.78125</v>
      </c>
      <c r="F650" s="8">
        <f t="shared" si="30"/>
        <v>45863.760416666657</v>
      </c>
      <c r="G650" s="9">
        <f t="shared" si="31"/>
        <v>45863.78125</v>
      </c>
      <c r="H650">
        <v>30</v>
      </c>
      <c r="I650" t="s">
        <v>28</v>
      </c>
      <c r="J650" t="s">
        <v>540</v>
      </c>
      <c r="K650">
        <v>3</v>
      </c>
      <c r="L650">
        <v>4</v>
      </c>
      <c r="M650" t="s">
        <v>28</v>
      </c>
      <c r="N650" t="s">
        <v>47</v>
      </c>
      <c r="O650" t="b">
        <v>1</v>
      </c>
      <c r="P650" t="b">
        <v>0</v>
      </c>
      <c r="Q650">
        <v>7.5</v>
      </c>
      <c r="R650">
        <v>0.75</v>
      </c>
      <c r="S650" t="s">
        <v>264</v>
      </c>
      <c r="T650" t="s">
        <v>32</v>
      </c>
      <c r="U650">
        <v>9.6</v>
      </c>
      <c r="V650">
        <v>20.399999999999999</v>
      </c>
      <c r="W650">
        <f t="shared" si="32"/>
        <v>30</v>
      </c>
      <c r="X650" t="b">
        <v>0</v>
      </c>
      <c r="Y650">
        <v>6</v>
      </c>
      <c r="Z650">
        <v>2</v>
      </c>
      <c r="AA650">
        <v>18</v>
      </c>
      <c r="AB650">
        <v>30.286458333333329</v>
      </c>
    </row>
    <row r="651" spans="1:28" x14ac:dyDescent="0.25">
      <c r="A651" t="s">
        <v>798</v>
      </c>
      <c r="B651" t="s">
        <v>26</v>
      </c>
      <c r="C651" t="s">
        <v>575</v>
      </c>
      <c r="D651" s="1">
        <v>45864.8125</v>
      </c>
      <c r="E651" s="1">
        <v>45864.840277777781</v>
      </c>
      <c r="F651" s="8">
        <f t="shared" si="30"/>
        <v>45864.8125</v>
      </c>
      <c r="G651" s="9">
        <f t="shared" si="31"/>
        <v>45864.840277777781</v>
      </c>
      <c r="H651">
        <v>40</v>
      </c>
      <c r="I651" t="s">
        <v>36</v>
      </c>
      <c r="J651" t="s">
        <v>542</v>
      </c>
      <c r="K651">
        <v>4</v>
      </c>
      <c r="L651">
        <v>6.5</v>
      </c>
      <c r="M651" t="s">
        <v>38</v>
      </c>
      <c r="N651" t="s">
        <v>54</v>
      </c>
      <c r="O651" t="b">
        <v>1</v>
      </c>
      <c r="P651" t="b">
        <v>1</v>
      </c>
      <c r="Q651">
        <v>6.1538461538461542</v>
      </c>
      <c r="R651">
        <v>0.61538461538461542</v>
      </c>
      <c r="S651" t="s">
        <v>264</v>
      </c>
      <c r="T651" t="s">
        <v>56</v>
      </c>
      <c r="U651">
        <v>15.6</v>
      </c>
      <c r="V651">
        <v>24.4</v>
      </c>
      <c r="W651">
        <f t="shared" si="32"/>
        <v>40</v>
      </c>
      <c r="X651" t="b">
        <v>1</v>
      </c>
      <c r="Y651">
        <v>12</v>
      </c>
      <c r="Z651">
        <v>3</v>
      </c>
      <c r="AA651">
        <v>19</v>
      </c>
      <c r="AB651">
        <v>30.259433962264151</v>
      </c>
    </row>
    <row r="652" spans="1:28" x14ac:dyDescent="0.25">
      <c r="A652" t="s">
        <v>799</v>
      </c>
      <c r="B652" t="s">
        <v>34</v>
      </c>
      <c r="C652" t="s">
        <v>218</v>
      </c>
      <c r="D652" s="1">
        <v>45865.864583333343</v>
      </c>
      <c r="E652" s="1">
        <v>45865.885416666657</v>
      </c>
      <c r="F652" s="8">
        <f t="shared" si="30"/>
        <v>45865.864583333343</v>
      </c>
      <c r="G652" s="9">
        <f t="shared" si="31"/>
        <v>45865.885416666657</v>
      </c>
      <c r="H652">
        <v>30</v>
      </c>
      <c r="I652" t="s">
        <v>28</v>
      </c>
      <c r="J652" t="s">
        <v>29</v>
      </c>
      <c r="K652">
        <v>2</v>
      </c>
      <c r="L652">
        <v>3.5</v>
      </c>
      <c r="M652" t="s">
        <v>46</v>
      </c>
      <c r="N652" t="s">
        <v>30</v>
      </c>
      <c r="O652" t="b">
        <v>1</v>
      </c>
      <c r="P652" t="b">
        <v>1</v>
      </c>
      <c r="Q652">
        <v>8.5714285714285712</v>
      </c>
      <c r="R652">
        <v>0.5714285714285714</v>
      </c>
      <c r="S652" t="s">
        <v>264</v>
      </c>
      <c r="T652" t="s">
        <v>32</v>
      </c>
      <c r="U652">
        <v>8.4</v>
      </c>
      <c r="V652">
        <v>21.6</v>
      </c>
      <c r="W652">
        <f t="shared" si="32"/>
        <v>30</v>
      </c>
      <c r="X652" t="b">
        <v>0</v>
      </c>
      <c r="Y652">
        <v>4</v>
      </c>
      <c r="Z652">
        <v>1</v>
      </c>
      <c r="AA652">
        <v>20</v>
      </c>
      <c r="AB652">
        <v>28.186274509803919</v>
      </c>
    </row>
    <row r="653" spans="1:28" x14ac:dyDescent="0.25">
      <c r="A653" t="s">
        <v>800</v>
      </c>
      <c r="B653" t="s">
        <v>50</v>
      </c>
      <c r="C653" t="s">
        <v>220</v>
      </c>
      <c r="D653" s="1">
        <v>45866.75</v>
      </c>
      <c r="E653" s="1">
        <v>45866.770833333343</v>
      </c>
      <c r="F653" s="8">
        <f t="shared" si="30"/>
        <v>45866.75</v>
      </c>
      <c r="G653" s="9">
        <f t="shared" si="31"/>
        <v>45866.770833333343</v>
      </c>
      <c r="H653">
        <v>30</v>
      </c>
      <c r="I653" t="s">
        <v>36</v>
      </c>
      <c r="J653" t="s">
        <v>37</v>
      </c>
      <c r="K653">
        <v>4</v>
      </c>
      <c r="L653">
        <v>5</v>
      </c>
      <c r="M653" t="s">
        <v>28</v>
      </c>
      <c r="N653" t="s">
        <v>39</v>
      </c>
      <c r="O653" t="b">
        <v>1</v>
      </c>
      <c r="P653" t="b">
        <v>0</v>
      </c>
      <c r="Q653">
        <v>6</v>
      </c>
      <c r="R653">
        <v>0.8</v>
      </c>
      <c r="S653" t="s">
        <v>264</v>
      </c>
      <c r="T653" t="s">
        <v>32</v>
      </c>
      <c r="U653">
        <v>12</v>
      </c>
      <c r="V653">
        <v>18</v>
      </c>
      <c r="W653">
        <f t="shared" si="32"/>
        <v>30</v>
      </c>
      <c r="X653" t="b">
        <v>0</v>
      </c>
      <c r="Y653">
        <v>12</v>
      </c>
      <c r="Z653">
        <v>2</v>
      </c>
      <c r="AA653">
        <v>18</v>
      </c>
      <c r="AB653">
        <v>29.948453608247419</v>
      </c>
    </row>
    <row r="654" spans="1:28" x14ac:dyDescent="0.25">
      <c r="A654" t="s">
        <v>801</v>
      </c>
      <c r="B654" t="s">
        <v>42</v>
      </c>
      <c r="C654" t="s">
        <v>572</v>
      </c>
      <c r="D654" s="1">
        <v>45867.802083333343</v>
      </c>
      <c r="E654" s="1">
        <v>45867.829861111109</v>
      </c>
      <c r="F654" s="8">
        <f t="shared" si="30"/>
        <v>45867.802083333343</v>
      </c>
      <c r="G654" s="9">
        <f t="shared" si="31"/>
        <v>45867.829861111109</v>
      </c>
      <c r="H654">
        <v>40</v>
      </c>
      <c r="I654" t="s">
        <v>52</v>
      </c>
      <c r="J654" t="s">
        <v>53</v>
      </c>
      <c r="K654">
        <v>5</v>
      </c>
      <c r="L654">
        <v>7</v>
      </c>
      <c r="M654" t="s">
        <v>38</v>
      </c>
      <c r="N654" t="s">
        <v>30</v>
      </c>
      <c r="O654" t="b">
        <v>1</v>
      </c>
      <c r="P654" t="b">
        <v>0</v>
      </c>
      <c r="Q654">
        <v>5.7142857142857144</v>
      </c>
      <c r="R654">
        <v>0.7142857142857143</v>
      </c>
      <c r="S654" t="s">
        <v>264</v>
      </c>
      <c r="T654" t="s">
        <v>32</v>
      </c>
      <c r="U654">
        <v>16.8</v>
      </c>
      <c r="V654">
        <v>23.2</v>
      </c>
      <c r="W654">
        <f t="shared" si="32"/>
        <v>40</v>
      </c>
      <c r="X654" t="b">
        <v>1</v>
      </c>
      <c r="Y654">
        <v>20</v>
      </c>
      <c r="Z654">
        <v>3</v>
      </c>
      <c r="AA654">
        <v>19</v>
      </c>
      <c r="AB654">
        <v>28.844221105527641</v>
      </c>
    </row>
    <row r="655" spans="1:28" x14ac:dyDescent="0.25">
      <c r="A655" t="s">
        <v>802</v>
      </c>
      <c r="B655" t="s">
        <v>58</v>
      </c>
      <c r="C655" t="s">
        <v>704</v>
      </c>
      <c r="D655" s="1">
        <v>45868.854166666657</v>
      </c>
      <c r="E655" s="1">
        <v>45868.875</v>
      </c>
      <c r="F655" s="8">
        <f t="shared" si="30"/>
        <v>45868.854166666657</v>
      </c>
      <c r="G655" s="9">
        <f t="shared" si="31"/>
        <v>45868.875</v>
      </c>
      <c r="H655">
        <v>30</v>
      </c>
      <c r="I655" t="s">
        <v>28</v>
      </c>
      <c r="J655" t="s">
        <v>45</v>
      </c>
      <c r="K655">
        <v>2</v>
      </c>
      <c r="L655">
        <v>4</v>
      </c>
      <c r="M655" t="s">
        <v>28</v>
      </c>
      <c r="N655" t="s">
        <v>47</v>
      </c>
      <c r="O655" t="b">
        <v>1</v>
      </c>
      <c r="P655" t="b">
        <v>0</v>
      </c>
      <c r="Q655">
        <v>7.5</v>
      </c>
      <c r="R655">
        <v>0.5</v>
      </c>
      <c r="S655" t="s">
        <v>264</v>
      </c>
      <c r="T655" t="s">
        <v>32</v>
      </c>
      <c r="U655">
        <v>9.6</v>
      </c>
      <c r="V655">
        <v>20.399999999999999</v>
      </c>
      <c r="W655">
        <f t="shared" si="32"/>
        <v>30</v>
      </c>
      <c r="X655" t="b">
        <v>0</v>
      </c>
      <c r="Y655">
        <v>4</v>
      </c>
      <c r="Z655">
        <v>2</v>
      </c>
      <c r="AA655">
        <v>20</v>
      </c>
      <c r="AB655">
        <v>30.286458333333329</v>
      </c>
    </row>
    <row r="656" spans="1:28" x14ac:dyDescent="0.25">
      <c r="A656" t="s">
        <v>803</v>
      </c>
      <c r="B656" t="s">
        <v>26</v>
      </c>
      <c r="C656" t="s">
        <v>578</v>
      </c>
      <c r="D656" s="1">
        <v>45869.78125</v>
      </c>
      <c r="E656" s="1">
        <v>45869.809027777781</v>
      </c>
      <c r="F656" s="8">
        <f t="shared" si="30"/>
        <v>45869.78125</v>
      </c>
      <c r="G656" s="9">
        <f t="shared" si="31"/>
        <v>45869.809027777781</v>
      </c>
      <c r="H656">
        <v>40</v>
      </c>
      <c r="I656" t="s">
        <v>36</v>
      </c>
      <c r="J656" t="s">
        <v>37</v>
      </c>
      <c r="K656">
        <v>4</v>
      </c>
      <c r="L656">
        <v>6</v>
      </c>
      <c r="M656" t="s">
        <v>38</v>
      </c>
      <c r="N656" t="s">
        <v>227</v>
      </c>
      <c r="O656" t="b">
        <v>1</v>
      </c>
      <c r="P656" t="b">
        <v>0</v>
      </c>
      <c r="Q656">
        <v>6.666666666666667</v>
      </c>
      <c r="R656">
        <v>0.66666666666666663</v>
      </c>
      <c r="S656" t="s">
        <v>264</v>
      </c>
      <c r="T656" t="s">
        <v>56</v>
      </c>
      <c r="U656">
        <v>14.4</v>
      </c>
      <c r="V656">
        <v>25.6</v>
      </c>
      <c r="W656">
        <f t="shared" si="32"/>
        <v>40</v>
      </c>
      <c r="X656" t="b">
        <v>1</v>
      </c>
      <c r="Y656">
        <v>12</v>
      </c>
      <c r="Z656">
        <v>3</v>
      </c>
      <c r="AA656">
        <v>18</v>
      </c>
      <c r="AB656">
        <v>30.259433962264151</v>
      </c>
    </row>
    <row r="657" spans="1:28" x14ac:dyDescent="0.25">
      <c r="A657" t="s">
        <v>804</v>
      </c>
      <c r="B657" t="s">
        <v>34</v>
      </c>
      <c r="C657" t="s">
        <v>224</v>
      </c>
      <c r="D657" s="1">
        <v>45870.833333333343</v>
      </c>
      <c r="E657" s="1">
        <v>45870.854166666657</v>
      </c>
      <c r="F657" s="8">
        <f t="shared" si="30"/>
        <v>45870.833333333343</v>
      </c>
      <c r="G657" s="9">
        <f t="shared" si="31"/>
        <v>45870.854166666657</v>
      </c>
      <c r="H657">
        <v>30</v>
      </c>
      <c r="I657" t="s">
        <v>28</v>
      </c>
      <c r="J657" t="s">
        <v>476</v>
      </c>
      <c r="K657">
        <v>3</v>
      </c>
      <c r="L657">
        <v>5</v>
      </c>
      <c r="M657" t="s">
        <v>28</v>
      </c>
      <c r="N657" t="s">
        <v>39</v>
      </c>
      <c r="O657" t="b">
        <v>1</v>
      </c>
      <c r="P657" t="b">
        <v>0</v>
      </c>
      <c r="Q657">
        <v>6</v>
      </c>
      <c r="R657">
        <v>0.6</v>
      </c>
      <c r="S657" t="s">
        <v>189</v>
      </c>
      <c r="T657" t="s">
        <v>32</v>
      </c>
      <c r="U657">
        <v>12</v>
      </c>
      <c r="V657">
        <v>18</v>
      </c>
      <c r="W657">
        <f t="shared" si="32"/>
        <v>30</v>
      </c>
      <c r="X657" t="b">
        <v>0</v>
      </c>
      <c r="Y657">
        <v>6</v>
      </c>
      <c r="Z657">
        <v>2</v>
      </c>
      <c r="AA657">
        <v>20</v>
      </c>
      <c r="AB657">
        <v>28.186274509803919</v>
      </c>
    </row>
    <row r="658" spans="1:28" x14ac:dyDescent="0.25">
      <c r="A658" t="s">
        <v>805</v>
      </c>
      <c r="B658" t="s">
        <v>50</v>
      </c>
      <c r="C658" t="s">
        <v>580</v>
      </c>
      <c r="D658" s="1">
        <v>45871.770833333343</v>
      </c>
      <c r="E658" s="1">
        <v>45871.791666666657</v>
      </c>
      <c r="F658" s="8">
        <f t="shared" si="30"/>
        <v>45871.770833333343</v>
      </c>
      <c r="G658" s="9">
        <f t="shared" si="31"/>
        <v>45871.791666666657</v>
      </c>
      <c r="H658">
        <v>30</v>
      </c>
      <c r="I658" t="s">
        <v>44</v>
      </c>
      <c r="J658" t="s">
        <v>45</v>
      </c>
      <c r="K658">
        <v>2</v>
      </c>
      <c r="L658">
        <v>3</v>
      </c>
      <c r="M658" t="s">
        <v>46</v>
      </c>
      <c r="N658" t="s">
        <v>47</v>
      </c>
      <c r="O658" t="b">
        <v>1</v>
      </c>
      <c r="P658" t="b">
        <v>1</v>
      </c>
      <c r="Q658">
        <v>10</v>
      </c>
      <c r="R658">
        <v>0.66666666666666663</v>
      </c>
      <c r="S658" t="s">
        <v>189</v>
      </c>
      <c r="T658" t="s">
        <v>32</v>
      </c>
      <c r="U658">
        <v>7.1999999999999993</v>
      </c>
      <c r="V658">
        <v>22.8</v>
      </c>
      <c r="W658">
        <f t="shared" si="32"/>
        <v>30</v>
      </c>
      <c r="X658" t="b">
        <v>0</v>
      </c>
      <c r="Y658">
        <v>2</v>
      </c>
      <c r="Z658">
        <v>1</v>
      </c>
      <c r="AA658">
        <v>18</v>
      </c>
      <c r="AB658">
        <v>29.948453608247419</v>
      </c>
    </row>
    <row r="659" spans="1:28" x14ac:dyDescent="0.25">
      <c r="A659" t="s">
        <v>806</v>
      </c>
      <c r="B659" t="s">
        <v>42</v>
      </c>
      <c r="C659" t="s">
        <v>582</v>
      </c>
      <c r="D659" s="1">
        <v>45872.822916666657</v>
      </c>
      <c r="E659" s="1">
        <v>45872.850694444453</v>
      </c>
      <c r="F659" s="8">
        <f t="shared" si="30"/>
        <v>45872.822916666657</v>
      </c>
      <c r="G659" s="9">
        <f t="shared" si="31"/>
        <v>45872.850694444453</v>
      </c>
      <c r="H659">
        <v>40</v>
      </c>
      <c r="I659" t="s">
        <v>52</v>
      </c>
      <c r="J659" t="s">
        <v>479</v>
      </c>
      <c r="K659">
        <v>5</v>
      </c>
      <c r="L659">
        <v>8</v>
      </c>
      <c r="M659" t="s">
        <v>38</v>
      </c>
      <c r="N659" t="s">
        <v>30</v>
      </c>
      <c r="O659" t="b">
        <v>1</v>
      </c>
      <c r="P659" t="b">
        <v>1</v>
      </c>
      <c r="Q659">
        <v>5</v>
      </c>
      <c r="R659">
        <v>0.625</v>
      </c>
      <c r="S659" t="s">
        <v>189</v>
      </c>
      <c r="T659" t="s">
        <v>32</v>
      </c>
      <c r="U659">
        <v>19.2</v>
      </c>
      <c r="V659">
        <v>20.8</v>
      </c>
      <c r="W659">
        <f t="shared" si="32"/>
        <v>40</v>
      </c>
      <c r="X659" t="b">
        <v>1</v>
      </c>
      <c r="Y659">
        <v>20</v>
      </c>
      <c r="Z659">
        <v>3</v>
      </c>
      <c r="AA659">
        <v>19</v>
      </c>
      <c r="AB659">
        <v>28.844221105527641</v>
      </c>
    </row>
    <row r="660" spans="1:28" x14ac:dyDescent="0.25">
      <c r="A660" t="s">
        <v>807</v>
      </c>
      <c r="B660" t="s">
        <v>58</v>
      </c>
      <c r="C660" t="s">
        <v>584</v>
      </c>
      <c r="D660" s="1">
        <v>45873.75</v>
      </c>
      <c r="E660" s="1">
        <v>45873.770833333343</v>
      </c>
      <c r="F660" s="8">
        <f t="shared" si="30"/>
        <v>45873.75</v>
      </c>
      <c r="G660" s="9">
        <f t="shared" si="31"/>
        <v>45873.770833333343</v>
      </c>
      <c r="H660">
        <v>30</v>
      </c>
      <c r="I660" t="s">
        <v>28</v>
      </c>
      <c r="J660" t="s">
        <v>37</v>
      </c>
      <c r="K660">
        <v>3</v>
      </c>
      <c r="L660">
        <v>4</v>
      </c>
      <c r="M660" t="s">
        <v>28</v>
      </c>
      <c r="N660" t="s">
        <v>47</v>
      </c>
      <c r="O660" t="b">
        <v>1</v>
      </c>
      <c r="P660" t="b">
        <v>0</v>
      </c>
      <c r="Q660">
        <v>7.5</v>
      </c>
      <c r="R660">
        <v>0.75</v>
      </c>
      <c r="S660" t="s">
        <v>189</v>
      </c>
      <c r="T660" t="s">
        <v>32</v>
      </c>
      <c r="U660">
        <v>9.6</v>
      </c>
      <c r="V660">
        <v>20.399999999999999</v>
      </c>
      <c r="W660">
        <f t="shared" si="32"/>
        <v>30</v>
      </c>
      <c r="X660" t="b">
        <v>0</v>
      </c>
      <c r="Y660">
        <v>6</v>
      </c>
      <c r="Z660">
        <v>2</v>
      </c>
      <c r="AA660">
        <v>18</v>
      </c>
      <c r="AB660">
        <v>30.286458333333329</v>
      </c>
    </row>
    <row r="661" spans="1:28" x14ac:dyDescent="0.25">
      <c r="A661" t="s">
        <v>808</v>
      </c>
      <c r="B661" t="s">
        <v>26</v>
      </c>
      <c r="C661" t="s">
        <v>586</v>
      </c>
      <c r="D661" s="1">
        <v>45874.802083333343</v>
      </c>
      <c r="E661" s="1">
        <v>45874.829861111109</v>
      </c>
      <c r="F661" s="8">
        <f t="shared" si="30"/>
        <v>45874.802083333343</v>
      </c>
      <c r="G661" s="9">
        <f t="shared" si="31"/>
        <v>45874.829861111109</v>
      </c>
      <c r="H661">
        <v>40</v>
      </c>
      <c r="I661" t="s">
        <v>36</v>
      </c>
      <c r="J661" t="s">
        <v>29</v>
      </c>
      <c r="K661">
        <v>4</v>
      </c>
      <c r="L661">
        <v>6</v>
      </c>
      <c r="M661" t="s">
        <v>38</v>
      </c>
      <c r="N661" t="s">
        <v>54</v>
      </c>
      <c r="O661" t="b">
        <v>1</v>
      </c>
      <c r="P661" t="b">
        <v>0</v>
      </c>
      <c r="Q661">
        <v>6.666666666666667</v>
      </c>
      <c r="R661">
        <v>0.66666666666666663</v>
      </c>
      <c r="S661" t="s">
        <v>189</v>
      </c>
      <c r="T661" t="s">
        <v>56</v>
      </c>
      <c r="U661">
        <v>14.4</v>
      </c>
      <c r="V661">
        <v>25.6</v>
      </c>
      <c r="W661">
        <f t="shared" si="32"/>
        <v>40</v>
      </c>
      <c r="X661" t="b">
        <v>1</v>
      </c>
      <c r="Y661">
        <v>12</v>
      </c>
      <c r="Z661">
        <v>3</v>
      </c>
      <c r="AA661">
        <v>19</v>
      </c>
      <c r="AB661">
        <v>30.259433962264151</v>
      </c>
    </row>
    <row r="662" spans="1:28" x14ac:dyDescent="0.25">
      <c r="A662" t="s">
        <v>809</v>
      </c>
      <c r="B662" t="s">
        <v>34</v>
      </c>
      <c r="C662" t="s">
        <v>588</v>
      </c>
      <c r="D662" s="1">
        <v>45875.854166666657</v>
      </c>
      <c r="E662" s="1">
        <v>45875.875</v>
      </c>
      <c r="F662" s="8">
        <f t="shared" si="30"/>
        <v>45875.854166666657</v>
      </c>
      <c r="G662" s="9">
        <f t="shared" si="31"/>
        <v>45875.875</v>
      </c>
      <c r="H662">
        <v>30</v>
      </c>
      <c r="I662" t="s">
        <v>28</v>
      </c>
      <c r="J662" t="s">
        <v>29</v>
      </c>
      <c r="K662">
        <v>2</v>
      </c>
      <c r="L662">
        <v>3.5</v>
      </c>
      <c r="M662" t="s">
        <v>46</v>
      </c>
      <c r="N662" t="s">
        <v>30</v>
      </c>
      <c r="O662" t="b">
        <v>1</v>
      </c>
      <c r="P662" t="b">
        <v>0</v>
      </c>
      <c r="Q662">
        <v>8.5714285714285712</v>
      </c>
      <c r="R662">
        <v>0.5714285714285714</v>
      </c>
      <c r="S662" t="s">
        <v>189</v>
      </c>
      <c r="T662" t="s">
        <v>32</v>
      </c>
      <c r="U662">
        <v>8.4</v>
      </c>
      <c r="V662">
        <v>21.6</v>
      </c>
      <c r="W662">
        <f t="shared" si="32"/>
        <v>30</v>
      </c>
      <c r="X662" t="b">
        <v>0</v>
      </c>
      <c r="Y662">
        <v>4</v>
      </c>
      <c r="Z662">
        <v>1</v>
      </c>
      <c r="AA662">
        <v>20</v>
      </c>
      <c r="AB662">
        <v>28.186274509803919</v>
      </c>
    </row>
    <row r="663" spans="1:28" x14ac:dyDescent="0.25">
      <c r="A663" t="s">
        <v>810</v>
      </c>
      <c r="B663" t="s">
        <v>50</v>
      </c>
      <c r="C663" t="s">
        <v>590</v>
      </c>
      <c r="D663" s="1">
        <v>45876.78125</v>
      </c>
      <c r="E663" s="1">
        <v>45876.802083333343</v>
      </c>
      <c r="F663" s="8">
        <f t="shared" si="30"/>
        <v>45876.78125</v>
      </c>
      <c r="G663" s="9">
        <f t="shared" si="31"/>
        <v>45876.802083333343</v>
      </c>
      <c r="H663">
        <v>30</v>
      </c>
      <c r="I663" t="s">
        <v>36</v>
      </c>
      <c r="J663" t="s">
        <v>37</v>
      </c>
      <c r="K663">
        <v>4</v>
      </c>
      <c r="L663">
        <v>5.5</v>
      </c>
      <c r="M663" t="s">
        <v>28</v>
      </c>
      <c r="N663" t="s">
        <v>39</v>
      </c>
      <c r="O663" t="b">
        <v>1</v>
      </c>
      <c r="P663" t="b">
        <v>0</v>
      </c>
      <c r="Q663">
        <v>5.4545454545454541</v>
      </c>
      <c r="R663">
        <v>0.72727272727272729</v>
      </c>
      <c r="S663" t="s">
        <v>189</v>
      </c>
      <c r="T663" t="s">
        <v>32</v>
      </c>
      <c r="U663">
        <v>13.2</v>
      </c>
      <c r="V663">
        <v>16.8</v>
      </c>
      <c r="W663">
        <f t="shared" si="32"/>
        <v>30</v>
      </c>
      <c r="X663" t="b">
        <v>0</v>
      </c>
      <c r="Y663">
        <v>12</v>
      </c>
      <c r="Z663">
        <v>2</v>
      </c>
      <c r="AA663">
        <v>18</v>
      </c>
      <c r="AB663">
        <v>29.948453608247419</v>
      </c>
    </row>
    <row r="664" spans="1:28" x14ac:dyDescent="0.25">
      <c r="A664" t="s">
        <v>811</v>
      </c>
      <c r="B664" t="s">
        <v>42</v>
      </c>
      <c r="C664" t="s">
        <v>594</v>
      </c>
      <c r="D664" s="1">
        <v>45877.833333333343</v>
      </c>
      <c r="E664" s="1">
        <v>45877.861111111109</v>
      </c>
      <c r="F664" s="8">
        <f t="shared" si="30"/>
        <v>45877.833333333343</v>
      </c>
      <c r="G664" s="9">
        <f t="shared" si="31"/>
        <v>45877.861111111109</v>
      </c>
      <c r="H664">
        <v>40</v>
      </c>
      <c r="I664" t="s">
        <v>52</v>
      </c>
      <c r="J664" t="s">
        <v>53</v>
      </c>
      <c r="K664">
        <v>5</v>
      </c>
      <c r="L664">
        <v>7.5</v>
      </c>
      <c r="M664" t="s">
        <v>38</v>
      </c>
      <c r="N664" t="s">
        <v>30</v>
      </c>
      <c r="O664" t="b">
        <v>1</v>
      </c>
      <c r="P664" t="b">
        <v>0</v>
      </c>
      <c r="Q664">
        <v>5.333333333333333</v>
      </c>
      <c r="R664">
        <v>0.66666666666666663</v>
      </c>
      <c r="S664" t="s">
        <v>189</v>
      </c>
      <c r="T664" t="s">
        <v>32</v>
      </c>
      <c r="U664">
        <v>18</v>
      </c>
      <c r="V664">
        <v>22</v>
      </c>
      <c r="W664">
        <f t="shared" si="32"/>
        <v>40</v>
      </c>
      <c r="X664" t="b">
        <v>1</v>
      </c>
      <c r="Y664">
        <v>20</v>
      </c>
      <c r="Z664">
        <v>3</v>
      </c>
      <c r="AA664">
        <v>20</v>
      </c>
      <c r="AB664">
        <v>28.844221105527641</v>
      </c>
    </row>
    <row r="665" spans="1:28" x14ac:dyDescent="0.25">
      <c r="A665" t="s">
        <v>812</v>
      </c>
      <c r="B665" t="s">
        <v>58</v>
      </c>
      <c r="C665" t="s">
        <v>73</v>
      </c>
      <c r="D665" s="1">
        <v>45878.760416666657</v>
      </c>
      <c r="E665" s="1">
        <v>45878.78125</v>
      </c>
      <c r="F665" s="8">
        <f t="shared" si="30"/>
        <v>45878.760416666657</v>
      </c>
      <c r="G665" s="9">
        <f t="shared" si="31"/>
        <v>45878.78125</v>
      </c>
      <c r="H665">
        <v>30</v>
      </c>
      <c r="I665" t="s">
        <v>44</v>
      </c>
      <c r="J665" t="s">
        <v>45</v>
      </c>
      <c r="K665">
        <v>1</v>
      </c>
      <c r="L665">
        <v>2.5</v>
      </c>
      <c r="M665" t="s">
        <v>46</v>
      </c>
      <c r="N665" t="s">
        <v>54</v>
      </c>
      <c r="O665" t="b">
        <v>1</v>
      </c>
      <c r="P665" t="b">
        <v>1</v>
      </c>
      <c r="Q665">
        <v>12</v>
      </c>
      <c r="R665">
        <v>0.4</v>
      </c>
      <c r="S665" t="s">
        <v>189</v>
      </c>
      <c r="T665" t="s">
        <v>56</v>
      </c>
      <c r="U665">
        <v>6</v>
      </c>
      <c r="V665">
        <v>24</v>
      </c>
      <c r="W665">
        <f t="shared" si="32"/>
        <v>30</v>
      </c>
      <c r="X665" t="b">
        <v>0</v>
      </c>
      <c r="Y665">
        <v>1</v>
      </c>
      <c r="Z665">
        <v>1</v>
      </c>
      <c r="AA665">
        <v>18</v>
      </c>
      <c r="AB665">
        <v>30.286458333333329</v>
      </c>
    </row>
    <row r="666" spans="1:28" x14ac:dyDescent="0.25">
      <c r="A666" t="s">
        <v>813</v>
      </c>
      <c r="B666" t="s">
        <v>26</v>
      </c>
      <c r="C666" t="s">
        <v>597</v>
      </c>
      <c r="D666" s="1">
        <v>45879.8125</v>
      </c>
      <c r="E666" s="1">
        <v>45879.840277777781</v>
      </c>
      <c r="F666" s="8">
        <f t="shared" si="30"/>
        <v>45879.8125</v>
      </c>
      <c r="G666" s="9">
        <f t="shared" si="31"/>
        <v>45879.840277777781</v>
      </c>
      <c r="H666">
        <v>40</v>
      </c>
      <c r="I666" t="s">
        <v>36</v>
      </c>
      <c r="J666" t="s">
        <v>37</v>
      </c>
      <c r="K666">
        <v>4</v>
      </c>
      <c r="L666">
        <v>6.5</v>
      </c>
      <c r="M666" t="s">
        <v>38</v>
      </c>
      <c r="N666" t="s">
        <v>30</v>
      </c>
      <c r="O666" t="b">
        <v>1</v>
      </c>
      <c r="P666" t="b">
        <v>1</v>
      </c>
      <c r="Q666">
        <v>6.1538461538461542</v>
      </c>
      <c r="R666">
        <v>0.61538461538461542</v>
      </c>
      <c r="S666" t="s">
        <v>189</v>
      </c>
      <c r="T666" t="s">
        <v>32</v>
      </c>
      <c r="U666">
        <v>15.6</v>
      </c>
      <c r="V666">
        <v>24.4</v>
      </c>
      <c r="W666">
        <f t="shared" si="32"/>
        <v>40</v>
      </c>
      <c r="X666" t="b">
        <v>1</v>
      </c>
      <c r="Y666">
        <v>12</v>
      </c>
      <c r="Z666">
        <v>3</v>
      </c>
      <c r="AA666">
        <v>19</v>
      </c>
      <c r="AB666">
        <v>30.259433962264151</v>
      </c>
    </row>
    <row r="667" spans="1:28" x14ac:dyDescent="0.25">
      <c r="A667" t="s">
        <v>814</v>
      </c>
      <c r="B667" t="s">
        <v>34</v>
      </c>
      <c r="C667" t="s">
        <v>599</v>
      </c>
      <c r="D667" s="1">
        <v>45880.864583333343</v>
      </c>
      <c r="E667" s="1">
        <v>45880.885416666657</v>
      </c>
      <c r="F667" s="8">
        <f t="shared" si="30"/>
        <v>45880.864583333343</v>
      </c>
      <c r="G667" s="9">
        <f t="shared" si="31"/>
        <v>45880.885416666657</v>
      </c>
      <c r="H667">
        <v>30</v>
      </c>
      <c r="I667" t="s">
        <v>28</v>
      </c>
      <c r="J667" t="s">
        <v>476</v>
      </c>
      <c r="K667">
        <v>3</v>
      </c>
      <c r="L667">
        <v>5</v>
      </c>
      <c r="M667" t="s">
        <v>28</v>
      </c>
      <c r="N667" t="s">
        <v>39</v>
      </c>
      <c r="O667" t="b">
        <v>1</v>
      </c>
      <c r="P667" t="b">
        <v>0</v>
      </c>
      <c r="Q667">
        <v>6</v>
      </c>
      <c r="R667">
        <v>0.6</v>
      </c>
      <c r="S667" t="s">
        <v>189</v>
      </c>
      <c r="T667" t="s">
        <v>32</v>
      </c>
      <c r="U667">
        <v>12</v>
      </c>
      <c r="V667">
        <v>18</v>
      </c>
      <c r="W667">
        <f t="shared" si="32"/>
        <v>30</v>
      </c>
      <c r="X667" t="b">
        <v>0</v>
      </c>
      <c r="Y667">
        <v>6</v>
      </c>
      <c r="Z667">
        <v>2</v>
      </c>
      <c r="AA667">
        <v>20</v>
      </c>
      <c r="AB667">
        <v>28.186274509803919</v>
      </c>
    </row>
    <row r="668" spans="1:28" x14ac:dyDescent="0.25">
      <c r="A668" t="s">
        <v>815</v>
      </c>
      <c r="B668" t="s">
        <v>50</v>
      </c>
      <c r="C668" t="s">
        <v>592</v>
      </c>
      <c r="D668" s="1">
        <v>45881.75</v>
      </c>
      <c r="E668" s="1">
        <v>45881.770833333343</v>
      </c>
      <c r="F668" s="8">
        <f t="shared" si="30"/>
        <v>45881.75</v>
      </c>
      <c r="G668" s="9">
        <f t="shared" si="31"/>
        <v>45881.770833333343</v>
      </c>
      <c r="H668">
        <v>30</v>
      </c>
      <c r="I668" t="s">
        <v>44</v>
      </c>
      <c r="J668" t="s">
        <v>45</v>
      </c>
      <c r="K668">
        <v>2</v>
      </c>
      <c r="L668">
        <v>3</v>
      </c>
      <c r="M668" t="s">
        <v>46</v>
      </c>
      <c r="N668" t="s">
        <v>47</v>
      </c>
      <c r="O668" t="b">
        <v>1</v>
      </c>
      <c r="P668" t="b">
        <v>0</v>
      </c>
      <c r="Q668">
        <v>10</v>
      </c>
      <c r="R668">
        <v>0.66666666666666663</v>
      </c>
      <c r="S668" t="s">
        <v>189</v>
      </c>
      <c r="T668" t="s">
        <v>32</v>
      </c>
      <c r="U668">
        <v>7.1999999999999993</v>
      </c>
      <c r="V668">
        <v>22.8</v>
      </c>
      <c r="W668">
        <f t="shared" si="32"/>
        <v>30</v>
      </c>
      <c r="X668" t="b">
        <v>0</v>
      </c>
      <c r="Y668">
        <v>2</v>
      </c>
      <c r="Z668">
        <v>1</v>
      </c>
      <c r="AA668">
        <v>18</v>
      </c>
      <c r="AB668">
        <v>29.948453608247419</v>
      </c>
    </row>
    <row r="669" spans="1:28" x14ac:dyDescent="0.25">
      <c r="A669" t="s">
        <v>816</v>
      </c>
      <c r="B669" t="s">
        <v>42</v>
      </c>
      <c r="C669" t="s">
        <v>817</v>
      </c>
      <c r="D669" s="1">
        <v>45882.802083333343</v>
      </c>
      <c r="E669" s="1">
        <v>45882.829861111109</v>
      </c>
      <c r="F669" s="8">
        <f t="shared" si="30"/>
        <v>45882.802083333343</v>
      </c>
      <c r="G669" s="9">
        <f t="shared" si="31"/>
        <v>45882.829861111109</v>
      </c>
      <c r="H669">
        <v>40</v>
      </c>
      <c r="I669" t="s">
        <v>52</v>
      </c>
      <c r="J669" t="s">
        <v>53</v>
      </c>
      <c r="K669">
        <v>5</v>
      </c>
      <c r="L669">
        <v>7</v>
      </c>
      <c r="M669" t="s">
        <v>38</v>
      </c>
      <c r="N669" t="s">
        <v>30</v>
      </c>
      <c r="O669" t="b">
        <v>1</v>
      </c>
      <c r="P669" t="b">
        <v>0</v>
      </c>
      <c r="Q669">
        <v>5.7142857142857144</v>
      </c>
      <c r="R669">
        <v>0.7142857142857143</v>
      </c>
      <c r="S669" t="s">
        <v>189</v>
      </c>
      <c r="T669" t="s">
        <v>32</v>
      </c>
      <c r="U669">
        <v>16.8</v>
      </c>
      <c r="V669">
        <v>23.2</v>
      </c>
      <c r="W669">
        <f t="shared" si="32"/>
        <v>40</v>
      </c>
      <c r="X669" t="b">
        <v>1</v>
      </c>
      <c r="Y669">
        <v>20</v>
      </c>
      <c r="Z669">
        <v>3</v>
      </c>
      <c r="AA669">
        <v>19</v>
      </c>
      <c r="AB669">
        <v>28.844221105527641</v>
      </c>
    </row>
    <row r="670" spans="1:28" x14ac:dyDescent="0.25">
      <c r="A670" t="s">
        <v>818</v>
      </c>
      <c r="B670" t="s">
        <v>58</v>
      </c>
      <c r="C670" t="s">
        <v>819</v>
      </c>
      <c r="D670" s="1">
        <v>45883.854166666657</v>
      </c>
      <c r="E670" s="1">
        <v>45883.875</v>
      </c>
      <c r="F670" s="8">
        <f t="shared" si="30"/>
        <v>45883.854166666657</v>
      </c>
      <c r="G670" s="9">
        <f t="shared" si="31"/>
        <v>45883.875</v>
      </c>
      <c r="H670">
        <v>30</v>
      </c>
      <c r="I670" t="s">
        <v>28</v>
      </c>
      <c r="J670" t="s">
        <v>37</v>
      </c>
      <c r="K670">
        <v>3</v>
      </c>
      <c r="L670">
        <v>4</v>
      </c>
      <c r="M670" t="s">
        <v>28</v>
      </c>
      <c r="N670" t="s">
        <v>47</v>
      </c>
      <c r="O670" t="b">
        <v>1</v>
      </c>
      <c r="P670" t="b">
        <v>0</v>
      </c>
      <c r="Q670">
        <v>7.5</v>
      </c>
      <c r="R670">
        <v>0.75</v>
      </c>
      <c r="S670" t="s">
        <v>189</v>
      </c>
      <c r="T670" t="s">
        <v>32</v>
      </c>
      <c r="U670">
        <v>9.6</v>
      </c>
      <c r="V670">
        <v>20.399999999999999</v>
      </c>
      <c r="W670">
        <f t="shared" si="32"/>
        <v>30</v>
      </c>
      <c r="X670" t="b">
        <v>0</v>
      </c>
      <c r="Y670">
        <v>6</v>
      </c>
      <c r="Z670">
        <v>2</v>
      </c>
      <c r="AA670">
        <v>20</v>
      </c>
      <c r="AB670">
        <v>30.286458333333329</v>
      </c>
    </row>
    <row r="671" spans="1:28" x14ac:dyDescent="0.25">
      <c r="A671" t="s">
        <v>820</v>
      </c>
      <c r="B671" t="s">
        <v>26</v>
      </c>
      <c r="C671" t="s">
        <v>200</v>
      </c>
      <c r="D671" s="1">
        <v>45884.791666666657</v>
      </c>
      <c r="E671" s="1">
        <v>45884.815972222219</v>
      </c>
      <c r="F671" s="8">
        <f t="shared" si="30"/>
        <v>45884.791666666657</v>
      </c>
      <c r="G671" s="9">
        <f t="shared" si="31"/>
        <v>45884.815972222219</v>
      </c>
      <c r="H671">
        <v>35</v>
      </c>
      <c r="I671" t="s">
        <v>36</v>
      </c>
      <c r="J671" t="s">
        <v>53</v>
      </c>
      <c r="K671">
        <v>4</v>
      </c>
      <c r="L671">
        <v>5</v>
      </c>
      <c r="M671" t="s">
        <v>28</v>
      </c>
      <c r="N671" t="s">
        <v>30</v>
      </c>
      <c r="O671" t="b">
        <v>1</v>
      </c>
      <c r="P671" t="b">
        <v>0</v>
      </c>
      <c r="Q671">
        <v>7</v>
      </c>
      <c r="R671">
        <v>0.8</v>
      </c>
      <c r="S671" t="s">
        <v>189</v>
      </c>
      <c r="T671" t="s">
        <v>32</v>
      </c>
      <c r="U671">
        <v>12</v>
      </c>
      <c r="V671">
        <v>23</v>
      </c>
      <c r="W671">
        <f t="shared" si="32"/>
        <v>35</v>
      </c>
      <c r="X671" t="b">
        <v>1</v>
      </c>
      <c r="Y671">
        <v>12</v>
      </c>
      <c r="Z671">
        <v>2</v>
      </c>
      <c r="AA671">
        <v>19</v>
      </c>
      <c r="AB671">
        <v>30.259433962264151</v>
      </c>
    </row>
    <row r="672" spans="1:28" x14ac:dyDescent="0.25">
      <c r="A672" t="s">
        <v>821</v>
      </c>
      <c r="B672" t="s">
        <v>50</v>
      </c>
      <c r="C672" t="s">
        <v>202</v>
      </c>
      <c r="D672" s="1">
        <v>45885.770833333343</v>
      </c>
      <c r="E672" s="1">
        <v>45885.798611111109</v>
      </c>
      <c r="F672" s="8">
        <f t="shared" si="30"/>
        <v>45885.770833333343</v>
      </c>
      <c r="G672" s="9">
        <f t="shared" si="31"/>
        <v>45885.798611111109</v>
      </c>
      <c r="H672">
        <v>40</v>
      </c>
      <c r="I672" t="s">
        <v>28</v>
      </c>
      <c r="J672" t="s">
        <v>29</v>
      </c>
      <c r="K672">
        <v>2</v>
      </c>
      <c r="L672">
        <v>6</v>
      </c>
      <c r="M672" t="s">
        <v>38</v>
      </c>
      <c r="N672" t="s">
        <v>39</v>
      </c>
      <c r="O672" t="b">
        <v>1</v>
      </c>
      <c r="P672" t="b">
        <v>1</v>
      </c>
      <c r="Q672">
        <v>6.666666666666667</v>
      </c>
      <c r="R672">
        <v>0.33333333333333331</v>
      </c>
      <c r="S672" t="s">
        <v>189</v>
      </c>
      <c r="T672" t="s">
        <v>32</v>
      </c>
      <c r="U672">
        <v>14.4</v>
      </c>
      <c r="V672">
        <v>25.6</v>
      </c>
      <c r="W672">
        <f t="shared" si="32"/>
        <v>40</v>
      </c>
      <c r="X672" t="b">
        <v>1</v>
      </c>
      <c r="Y672">
        <v>4</v>
      </c>
      <c r="Z672">
        <v>3</v>
      </c>
      <c r="AA672">
        <v>18</v>
      </c>
      <c r="AB672">
        <v>29.948453608247419</v>
      </c>
    </row>
    <row r="673" spans="1:28" x14ac:dyDescent="0.25">
      <c r="A673" t="s">
        <v>822</v>
      </c>
      <c r="B673" t="s">
        <v>34</v>
      </c>
      <c r="C673" t="s">
        <v>210</v>
      </c>
      <c r="D673" s="1">
        <v>45886.833333333343</v>
      </c>
      <c r="E673" s="1">
        <v>45886.850694444453</v>
      </c>
      <c r="F673" s="8">
        <f t="shared" si="30"/>
        <v>45886.833333333343</v>
      </c>
      <c r="G673" s="9">
        <f t="shared" si="31"/>
        <v>45886.850694444453</v>
      </c>
      <c r="H673">
        <v>25</v>
      </c>
      <c r="I673" t="s">
        <v>28</v>
      </c>
      <c r="J673" t="s">
        <v>476</v>
      </c>
      <c r="K673">
        <v>3</v>
      </c>
      <c r="L673">
        <v>3.5</v>
      </c>
      <c r="M673" t="s">
        <v>46</v>
      </c>
      <c r="N673" t="s">
        <v>47</v>
      </c>
      <c r="O673" t="b">
        <v>1</v>
      </c>
      <c r="P673" t="b">
        <v>1</v>
      </c>
      <c r="Q673">
        <v>7.1428571428571432</v>
      </c>
      <c r="R673">
        <v>0.8571428571428571</v>
      </c>
      <c r="S673" t="s">
        <v>189</v>
      </c>
      <c r="T673" t="s">
        <v>32</v>
      </c>
      <c r="U673">
        <v>8.4</v>
      </c>
      <c r="V673">
        <v>16.600000000000001</v>
      </c>
      <c r="W673">
        <f t="shared" si="32"/>
        <v>25</v>
      </c>
      <c r="X673" t="b">
        <v>0</v>
      </c>
      <c r="Y673">
        <v>6</v>
      </c>
      <c r="Z673">
        <v>1</v>
      </c>
      <c r="AA673">
        <v>20</v>
      </c>
      <c r="AB673">
        <v>28.186274509803919</v>
      </c>
    </row>
    <row r="674" spans="1:28" x14ac:dyDescent="0.25">
      <c r="A674" t="s">
        <v>823</v>
      </c>
      <c r="B674" t="s">
        <v>42</v>
      </c>
      <c r="C674" t="s">
        <v>208</v>
      </c>
      <c r="D674" s="1">
        <v>45887.802083333343</v>
      </c>
      <c r="E674" s="1">
        <v>45887.829861111109</v>
      </c>
      <c r="F674" s="8">
        <f t="shared" si="30"/>
        <v>45887.802083333343</v>
      </c>
      <c r="G674" s="9">
        <f t="shared" si="31"/>
        <v>45887.829861111109</v>
      </c>
      <c r="H674">
        <v>40</v>
      </c>
      <c r="I674" t="s">
        <v>52</v>
      </c>
      <c r="J674" t="s">
        <v>37</v>
      </c>
      <c r="K674">
        <v>5</v>
      </c>
      <c r="L674">
        <v>7</v>
      </c>
      <c r="M674" t="s">
        <v>38</v>
      </c>
      <c r="N674" t="s">
        <v>54</v>
      </c>
      <c r="O674" t="b">
        <v>1</v>
      </c>
      <c r="P674" t="b">
        <v>0</v>
      </c>
      <c r="Q674">
        <v>5.7142857142857144</v>
      </c>
      <c r="R674">
        <v>0.7142857142857143</v>
      </c>
      <c r="S674" t="s">
        <v>189</v>
      </c>
      <c r="T674" t="s">
        <v>56</v>
      </c>
      <c r="U674">
        <v>16.8</v>
      </c>
      <c r="V674">
        <v>23.2</v>
      </c>
      <c r="W674">
        <f t="shared" si="32"/>
        <v>40</v>
      </c>
      <c r="X674" t="b">
        <v>1</v>
      </c>
      <c r="Y674">
        <v>20</v>
      </c>
      <c r="Z674">
        <v>3</v>
      </c>
      <c r="AA674">
        <v>19</v>
      </c>
      <c r="AB674">
        <v>28.844221105527641</v>
      </c>
    </row>
    <row r="675" spans="1:28" x14ac:dyDescent="0.25">
      <c r="A675" t="s">
        <v>824</v>
      </c>
      <c r="B675" t="s">
        <v>58</v>
      </c>
      <c r="C675" t="s">
        <v>206</v>
      </c>
      <c r="D675" s="1">
        <v>45888.78125</v>
      </c>
      <c r="E675" s="1">
        <v>45888.802083333343</v>
      </c>
      <c r="F675" s="8">
        <f t="shared" si="30"/>
        <v>45888.78125</v>
      </c>
      <c r="G675" s="9">
        <f t="shared" si="31"/>
        <v>45888.802083333343</v>
      </c>
      <c r="H675">
        <v>30</v>
      </c>
      <c r="I675" t="s">
        <v>28</v>
      </c>
      <c r="J675" t="s">
        <v>540</v>
      </c>
      <c r="K675">
        <v>3</v>
      </c>
      <c r="L675">
        <v>4</v>
      </c>
      <c r="M675" t="s">
        <v>28</v>
      </c>
      <c r="N675" t="s">
        <v>30</v>
      </c>
      <c r="O675" t="b">
        <v>1</v>
      </c>
      <c r="P675" t="b">
        <v>0</v>
      </c>
      <c r="Q675">
        <v>7.5</v>
      </c>
      <c r="R675">
        <v>0.75</v>
      </c>
      <c r="S675" t="s">
        <v>189</v>
      </c>
      <c r="T675" t="s">
        <v>32</v>
      </c>
      <c r="U675">
        <v>9.6</v>
      </c>
      <c r="V675">
        <v>20.399999999999999</v>
      </c>
      <c r="W675">
        <f t="shared" si="32"/>
        <v>30</v>
      </c>
      <c r="X675" t="b">
        <v>0</v>
      </c>
      <c r="Y675">
        <v>6</v>
      </c>
      <c r="Z675">
        <v>2</v>
      </c>
      <c r="AA675">
        <v>18</v>
      </c>
      <c r="AB675">
        <v>30.286458333333329</v>
      </c>
    </row>
    <row r="676" spans="1:28" x14ac:dyDescent="0.25">
      <c r="A676" t="s">
        <v>825</v>
      </c>
      <c r="B676" t="s">
        <v>26</v>
      </c>
      <c r="C676" t="s">
        <v>214</v>
      </c>
      <c r="D676" s="1">
        <v>45889.854166666657</v>
      </c>
      <c r="E676" s="1">
        <v>45889.875</v>
      </c>
      <c r="F676" s="8">
        <f t="shared" si="30"/>
        <v>45889.854166666657</v>
      </c>
      <c r="G676" s="9">
        <f t="shared" si="31"/>
        <v>45889.875</v>
      </c>
      <c r="H676">
        <v>30</v>
      </c>
      <c r="I676" t="s">
        <v>36</v>
      </c>
      <c r="J676" t="s">
        <v>542</v>
      </c>
      <c r="K676">
        <v>4</v>
      </c>
      <c r="L676">
        <v>5.5</v>
      </c>
      <c r="M676" t="s">
        <v>28</v>
      </c>
      <c r="N676" t="s">
        <v>47</v>
      </c>
      <c r="O676" t="b">
        <v>1</v>
      </c>
      <c r="P676" t="b">
        <v>0</v>
      </c>
      <c r="Q676">
        <v>5.4545454545454541</v>
      </c>
      <c r="R676">
        <v>0.72727272727272729</v>
      </c>
      <c r="S676" t="s">
        <v>189</v>
      </c>
      <c r="T676" t="s">
        <v>32</v>
      </c>
      <c r="U676">
        <v>13.2</v>
      </c>
      <c r="V676">
        <v>16.8</v>
      </c>
      <c r="W676">
        <f t="shared" si="32"/>
        <v>30</v>
      </c>
      <c r="X676" t="b">
        <v>0</v>
      </c>
      <c r="Y676">
        <v>12</v>
      </c>
      <c r="Z676">
        <v>2</v>
      </c>
      <c r="AA676">
        <v>20</v>
      </c>
      <c r="AB676">
        <v>30.259433962264151</v>
      </c>
    </row>
    <row r="677" spans="1:28" x14ac:dyDescent="0.25">
      <c r="A677" t="s">
        <v>826</v>
      </c>
      <c r="B677" t="s">
        <v>50</v>
      </c>
      <c r="C677" t="s">
        <v>212</v>
      </c>
      <c r="D677" s="1">
        <v>45890.791666666657</v>
      </c>
      <c r="E677" s="1">
        <v>45890.8125</v>
      </c>
      <c r="F677" s="8">
        <f t="shared" si="30"/>
        <v>45890.791666666657</v>
      </c>
      <c r="G677" s="9">
        <f t="shared" si="31"/>
        <v>45890.8125</v>
      </c>
      <c r="H677">
        <v>30</v>
      </c>
      <c r="I677" t="s">
        <v>28</v>
      </c>
      <c r="J677" t="s">
        <v>29</v>
      </c>
      <c r="K677">
        <v>2</v>
      </c>
      <c r="L677">
        <v>4</v>
      </c>
      <c r="M677" t="s">
        <v>46</v>
      </c>
      <c r="N677" t="s">
        <v>39</v>
      </c>
      <c r="O677" t="b">
        <v>1</v>
      </c>
      <c r="P677" t="b">
        <v>0</v>
      </c>
      <c r="Q677">
        <v>7.5</v>
      </c>
      <c r="R677">
        <v>0.5</v>
      </c>
      <c r="S677" t="s">
        <v>189</v>
      </c>
      <c r="T677" t="s">
        <v>32</v>
      </c>
      <c r="U677">
        <v>9.6</v>
      </c>
      <c r="V677">
        <v>20.399999999999999</v>
      </c>
      <c r="W677">
        <f t="shared" si="32"/>
        <v>30</v>
      </c>
      <c r="X677" t="b">
        <v>0</v>
      </c>
      <c r="Y677">
        <v>4</v>
      </c>
      <c r="Z677">
        <v>1</v>
      </c>
      <c r="AA677">
        <v>19</v>
      </c>
      <c r="AB677">
        <v>29.948453608247419</v>
      </c>
    </row>
    <row r="678" spans="1:28" x14ac:dyDescent="0.25">
      <c r="A678" t="s">
        <v>827</v>
      </c>
      <c r="B678" t="s">
        <v>34</v>
      </c>
      <c r="C678" t="s">
        <v>67</v>
      </c>
      <c r="D678" s="1">
        <v>45891.760416666657</v>
      </c>
      <c r="E678" s="1">
        <v>45891.784722222219</v>
      </c>
      <c r="F678" s="8">
        <f t="shared" si="30"/>
        <v>45891.760416666657</v>
      </c>
      <c r="G678" s="9">
        <f t="shared" si="31"/>
        <v>45891.784722222219</v>
      </c>
      <c r="H678">
        <v>35</v>
      </c>
      <c r="I678" t="s">
        <v>28</v>
      </c>
      <c r="J678" t="s">
        <v>476</v>
      </c>
      <c r="K678">
        <v>3</v>
      </c>
      <c r="L678">
        <v>5</v>
      </c>
      <c r="M678" t="s">
        <v>28</v>
      </c>
      <c r="N678" t="s">
        <v>30</v>
      </c>
      <c r="O678" t="b">
        <v>1</v>
      </c>
      <c r="P678" t="b">
        <v>0</v>
      </c>
      <c r="Q678">
        <v>7</v>
      </c>
      <c r="R678">
        <v>0.6</v>
      </c>
      <c r="S678" t="s">
        <v>189</v>
      </c>
      <c r="T678" t="s">
        <v>32</v>
      </c>
      <c r="U678">
        <v>12</v>
      </c>
      <c r="V678">
        <v>23</v>
      </c>
      <c r="W678">
        <f t="shared" si="32"/>
        <v>35</v>
      </c>
      <c r="X678" t="b">
        <v>1</v>
      </c>
      <c r="Y678">
        <v>6</v>
      </c>
      <c r="Z678">
        <v>2</v>
      </c>
      <c r="AA678">
        <v>18</v>
      </c>
      <c r="AB678">
        <v>28.186274509803919</v>
      </c>
    </row>
    <row r="679" spans="1:28" x14ac:dyDescent="0.25">
      <c r="A679" t="s">
        <v>828</v>
      </c>
      <c r="B679" t="s">
        <v>42</v>
      </c>
      <c r="C679" t="s">
        <v>77</v>
      </c>
      <c r="D679" s="1">
        <v>45892.833333333343</v>
      </c>
      <c r="E679" s="1">
        <v>45892.864583333343</v>
      </c>
      <c r="F679" s="8">
        <f t="shared" si="30"/>
        <v>45892.833333333343</v>
      </c>
      <c r="G679" s="9">
        <f t="shared" si="31"/>
        <v>45892.864583333343</v>
      </c>
      <c r="H679">
        <v>45</v>
      </c>
      <c r="I679" t="s">
        <v>52</v>
      </c>
      <c r="J679" t="s">
        <v>53</v>
      </c>
      <c r="K679">
        <v>5</v>
      </c>
      <c r="L679">
        <v>8</v>
      </c>
      <c r="M679" t="s">
        <v>38</v>
      </c>
      <c r="N679" t="s">
        <v>54</v>
      </c>
      <c r="O679" t="b">
        <v>1</v>
      </c>
      <c r="P679" t="b">
        <v>1</v>
      </c>
      <c r="Q679">
        <v>5.625</v>
      </c>
      <c r="R679">
        <v>0.625</v>
      </c>
      <c r="S679" t="s">
        <v>189</v>
      </c>
      <c r="T679" t="s">
        <v>56</v>
      </c>
      <c r="U679">
        <v>19.2</v>
      </c>
      <c r="V679">
        <v>25.8</v>
      </c>
      <c r="W679">
        <f t="shared" si="32"/>
        <v>45</v>
      </c>
      <c r="X679" t="b">
        <v>1</v>
      </c>
      <c r="Y679">
        <v>20</v>
      </c>
      <c r="Z679">
        <v>3</v>
      </c>
      <c r="AA679">
        <v>20</v>
      </c>
      <c r="AB679">
        <v>28.844221105527641</v>
      </c>
    </row>
    <row r="680" spans="1:28" x14ac:dyDescent="0.25">
      <c r="A680" t="s">
        <v>829</v>
      </c>
      <c r="B680" t="s">
        <v>58</v>
      </c>
      <c r="C680" t="s">
        <v>75</v>
      </c>
      <c r="D680" s="1">
        <v>45893.8125</v>
      </c>
      <c r="E680" s="1">
        <v>45893.833333333343</v>
      </c>
      <c r="F680" s="8">
        <f t="shared" si="30"/>
        <v>45893.8125</v>
      </c>
      <c r="G680" s="9">
        <f t="shared" si="31"/>
        <v>45893.833333333343</v>
      </c>
      <c r="H680">
        <v>30</v>
      </c>
      <c r="I680" t="s">
        <v>28</v>
      </c>
      <c r="J680" t="s">
        <v>540</v>
      </c>
      <c r="K680">
        <v>3</v>
      </c>
      <c r="L680">
        <v>4.5</v>
      </c>
      <c r="M680" t="s">
        <v>28</v>
      </c>
      <c r="N680" t="s">
        <v>47</v>
      </c>
      <c r="O680" t="b">
        <v>1</v>
      </c>
      <c r="P680" t="b">
        <v>1</v>
      </c>
      <c r="Q680">
        <v>6.666666666666667</v>
      </c>
      <c r="R680">
        <v>0.66666666666666663</v>
      </c>
      <c r="S680" t="s">
        <v>189</v>
      </c>
      <c r="T680" t="s">
        <v>32</v>
      </c>
      <c r="U680">
        <v>10.8</v>
      </c>
      <c r="V680">
        <v>19.2</v>
      </c>
      <c r="W680">
        <f t="shared" si="32"/>
        <v>30</v>
      </c>
      <c r="X680" t="b">
        <v>0</v>
      </c>
      <c r="Y680">
        <v>6</v>
      </c>
      <c r="Z680">
        <v>2</v>
      </c>
      <c r="AA680">
        <v>19</v>
      </c>
      <c r="AB680">
        <v>30.286458333333329</v>
      </c>
    </row>
    <row r="681" spans="1:28" x14ac:dyDescent="0.25">
      <c r="A681" t="s">
        <v>830</v>
      </c>
      <c r="B681" t="s">
        <v>26</v>
      </c>
      <c r="C681" t="s">
        <v>79</v>
      </c>
      <c r="D681" s="1">
        <v>45894.75</v>
      </c>
      <c r="E681" s="1">
        <v>45894.774305555547</v>
      </c>
      <c r="F681" s="8">
        <f t="shared" si="30"/>
        <v>45894.75</v>
      </c>
      <c r="G681" s="9">
        <f t="shared" si="31"/>
        <v>45894.774305555547</v>
      </c>
      <c r="H681">
        <v>35</v>
      </c>
      <c r="I681" t="s">
        <v>36</v>
      </c>
      <c r="J681" t="s">
        <v>37</v>
      </c>
      <c r="K681">
        <v>4</v>
      </c>
      <c r="L681">
        <v>6</v>
      </c>
      <c r="M681" t="s">
        <v>28</v>
      </c>
      <c r="N681" t="s">
        <v>30</v>
      </c>
      <c r="O681" t="b">
        <v>1</v>
      </c>
      <c r="P681" t="b">
        <v>0</v>
      </c>
      <c r="Q681">
        <v>5.833333333333333</v>
      </c>
      <c r="R681">
        <v>0.66666666666666663</v>
      </c>
      <c r="S681" t="s">
        <v>189</v>
      </c>
      <c r="T681" t="s">
        <v>32</v>
      </c>
      <c r="U681">
        <v>14.4</v>
      </c>
      <c r="V681">
        <v>20.6</v>
      </c>
      <c r="W681">
        <f t="shared" si="32"/>
        <v>35</v>
      </c>
      <c r="X681" t="b">
        <v>1</v>
      </c>
      <c r="Y681">
        <v>12</v>
      </c>
      <c r="Z681">
        <v>2</v>
      </c>
      <c r="AA681">
        <v>18</v>
      </c>
      <c r="AB681">
        <v>30.259433962264151</v>
      </c>
    </row>
    <row r="682" spans="1:28" x14ac:dyDescent="0.25">
      <c r="A682" t="s">
        <v>831</v>
      </c>
      <c r="B682" t="s">
        <v>50</v>
      </c>
      <c r="C682" t="s">
        <v>218</v>
      </c>
      <c r="D682" s="1">
        <v>45895.802083333343</v>
      </c>
      <c r="E682" s="1">
        <v>45895.822916666657</v>
      </c>
      <c r="F682" s="8">
        <f t="shared" si="30"/>
        <v>45895.802083333343</v>
      </c>
      <c r="G682" s="9">
        <f t="shared" si="31"/>
        <v>45895.822916666657</v>
      </c>
      <c r="H682">
        <v>30</v>
      </c>
      <c r="I682" t="s">
        <v>28</v>
      </c>
      <c r="J682" t="s">
        <v>29</v>
      </c>
      <c r="K682">
        <v>2</v>
      </c>
      <c r="L682">
        <v>4</v>
      </c>
      <c r="M682" t="s">
        <v>46</v>
      </c>
      <c r="N682" t="s">
        <v>39</v>
      </c>
      <c r="O682" t="b">
        <v>1</v>
      </c>
      <c r="P682" t="b">
        <v>0</v>
      </c>
      <c r="Q682">
        <v>7.5</v>
      </c>
      <c r="R682">
        <v>0.5</v>
      </c>
      <c r="S682" t="s">
        <v>189</v>
      </c>
      <c r="T682" t="s">
        <v>32</v>
      </c>
      <c r="U682">
        <v>9.6</v>
      </c>
      <c r="V682">
        <v>20.399999999999999</v>
      </c>
      <c r="W682">
        <f t="shared" si="32"/>
        <v>30</v>
      </c>
      <c r="X682" t="b">
        <v>0</v>
      </c>
      <c r="Y682">
        <v>4</v>
      </c>
      <c r="Z682">
        <v>1</v>
      </c>
      <c r="AA682">
        <v>19</v>
      </c>
      <c r="AB682">
        <v>29.948453608247419</v>
      </c>
    </row>
    <row r="683" spans="1:28" x14ac:dyDescent="0.25">
      <c r="A683" t="s">
        <v>832</v>
      </c>
      <c r="B683" t="s">
        <v>34</v>
      </c>
      <c r="C683" t="s">
        <v>222</v>
      </c>
      <c r="D683" s="1">
        <v>45896.854166666657</v>
      </c>
      <c r="E683" s="1">
        <v>45896.875</v>
      </c>
      <c r="F683" s="8">
        <f t="shared" si="30"/>
        <v>45896.854166666657</v>
      </c>
      <c r="G683" s="9">
        <f t="shared" si="31"/>
        <v>45896.875</v>
      </c>
      <c r="H683">
        <v>30</v>
      </c>
      <c r="I683" t="s">
        <v>28</v>
      </c>
      <c r="J683" t="s">
        <v>476</v>
      </c>
      <c r="K683">
        <v>3</v>
      </c>
      <c r="L683">
        <v>5</v>
      </c>
      <c r="M683" t="s">
        <v>28</v>
      </c>
      <c r="N683" t="s">
        <v>47</v>
      </c>
      <c r="O683" t="b">
        <v>1</v>
      </c>
      <c r="P683" t="b">
        <v>0</v>
      </c>
      <c r="Q683">
        <v>6</v>
      </c>
      <c r="R683">
        <v>0.6</v>
      </c>
      <c r="S683" t="s">
        <v>189</v>
      </c>
      <c r="T683" t="s">
        <v>32</v>
      </c>
      <c r="U683">
        <v>12</v>
      </c>
      <c r="V683">
        <v>18</v>
      </c>
      <c r="W683">
        <f t="shared" si="32"/>
        <v>30</v>
      </c>
      <c r="X683" t="b">
        <v>0</v>
      </c>
      <c r="Y683">
        <v>6</v>
      </c>
      <c r="Z683">
        <v>2</v>
      </c>
      <c r="AA683">
        <v>20</v>
      </c>
      <c r="AB683">
        <v>28.186274509803919</v>
      </c>
    </row>
    <row r="684" spans="1:28" x14ac:dyDescent="0.25">
      <c r="A684" t="s">
        <v>833</v>
      </c>
      <c r="B684" t="s">
        <v>42</v>
      </c>
      <c r="C684" t="s">
        <v>224</v>
      </c>
      <c r="D684" s="1">
        <v>45897.78125</v>
      </c>
      <c r="E684" s="1">
        <v>45897.809027777781</v>
      </c>
      <c r="F684" s="8">
        <f t="shared" si="30"/>
        <v>45897.78125</v>
      </c>
      <c r="G684" s="9">
        <f t="shared" si="31"/>
        <v>45897.809027777781</v>
      </c>
      <c r="H684">
        <v>40</v>
      </c>
      <c r="I684" t="s">
        <v>52</v>
      </c>
      <c r="J684" t="s">
        <v>53</v>
      </c>
      <c r="K684">
        <v>5</v>
      </c>
      <c r="L684">
        <v>7.5</v>
      </c>
      <c r="M684" t="s">
        <v>38</v>
      </c>
      <c r="N684" t="s">
        <v>30</v>
      </c>
      <c r="O684" t="b">
        <v>1</v>
      </c>
      <c r="P684" t="b">
        <v>0</v>
      </c>
      <c r="Q684">
        <v>5.333333333333333</v>
      </c>
      <c r="R684">
        <v>0.66666666666666663</v>
      </c>
      <c r="S684" t="s">
        <v>189</v>
      </c>
      <c r="T684" t="s">
        <v>32</v>
      </c>
      <c r="U684">
        <v>18</v>
      </c>
      <c r="V684">
        <v>22</v>
      </c>
      <c r="W684">
        <f t="shared" si="32"/>
        <v>40</v>
      </c>
      <c r="X684" t="b">
        <v>1</v>
      </c>
      <c r="Y684">
        <v>20</v>
      </c>
      <c r="Z684">
        <v>3</v>
      </c>
      <c r="AA684">
        <v>18</v>
      </c>
      <c r="AB684">
        <v>28.844221105527641</v>
      </c>
    </row>
    <row r="685" spans="1:28" x14ac:dyDescent="0.25">
      <c r="A685" t="s">
        <v>834</v>
      </c>
      <c r="B685" t="s">
        <v>58</v>
      </c>
      <c r="C685" t="s">
        <v>575</v>
      </c>
      <c r="D685" s="1">
        <v>45898.791666666657</v>
      </c>
      <c r="E685" s="1">
        <v>45898.8125</v>
      </c>
      <c r="F685" s="8">
        <f t="shared" si="30"/>
        <v>45898.791666666657</v>
      </c>
      <c r="G685" s="9">
        <f t="shared" si="31"/>
        <v>45898.8125</v>
      </c>
      <c r="H685">
        <v>30</v>
      </c>
      <c r="I685" t="s">
        <v>28</v>
      </c>
      <c r="J685" t="s">
        <v>540</v>
      </c>
      <c r="K685">
        <v>3</v>
      </c>
      <c r="L685">
        <v>4</v>
      </c>
      <c r="M685" t="s">
        <v>28</v>
      </c>
      <c r="N685" t="s">
        <v>54</v>
      </c>
      <c r="O685" t="b">
        <v>1</v>
      </c>
      <c r="P685" t="b">
        <v>0</v>
      </c>
      <c r="Q685">
        <v>7.5</v>
      </c>
      <c r="R685">
        <v>0.75</v>
      </c>
      <c r="S685" t="s">
        <v>189</v>
      </c>
      <c r="T685" t="s">
        <v>56</v>
      </c>
      <c r="U685">
        <v>9.6</v>
      </c>
      <c r="V685">
        <v>20.399999999999999</v>
      </c>
      <c r="W685">
        <f t="shared" si="32"/>
        <v>30</v>
      </c>
      <c r="X685" t="b">
        <v>0</v>
      </c>
      <c r="Y685">
        <v>6</v>
      </c>
      <c r="Z685">
        <v>2</v>
      </c>
      <c r="AA685">
        <v>19</v>
      </c>
      <c r="AB685">
        <v>30.286458333333329</v>
      </c>
    </row>
    <row r="686" spans="1:28" x14ac:dyDescent="0.25">
      <c r="A686" t="s">
        <v>835</v>
      </c>
      <c r="B686" t="s">
        <v>26</v>
      </c>
      <c r="C686" t="s">
        <v>692</v>
      </c>
      <c r="D686" s="1">
        <v>45899.84375</v>
      </c>
      <c r="E686" s="1">
        <v>45899.864583333343</v>
      </c>
      <c r="F686" s="8">
        <f t="shared" si="30"/>
        <v>45899.84375</v>
      </c>
      <c r="G686" s="9">
        <f t="shared" si="31"/>
        <v>45899.864583333343</v>
      </c>
      <c r="H686">
        <v>30</v>
      </c>
      <c r="I686" t="s">
        <v>36</v>
      </c>
      <c r="J686" t="s">
        <v>542</v>
      </c>
      <c r="K686">
        <v>4</v>
      </c>
      <c r="L686">
        <v>5.5</v>
      </c>
      <c r="M686" t="s">
        <v>28</v>
      </c>
      <c r="N686" t="s">
        <v>47</v>
      </c>
      <c r="O686" t="b">
        <v>1</v>
      </c>
      <c r="P686" t="b">
        <v>1</v>
      </c>
      <c r="Q686">
        <v>5.4545454545454541</v>
      </c>
      <c r="R686">
        <v>0.72727272727272729</v>
      </c>
      <c r="S686" t="s">
        <v>189</v>
      </c>
      <c r="T686" t="s">
        <v>32</v>
      </c>
      <c r="U686">
        <v>13.2</v>
      </c>
      <c r="V686">
        <v>16.8</v>
      </c>
      <c r="W686">
        <f t="shared" si="32"/>
        <v>30</v>
      </c>
      <c r="X686" t="b">
        <v>0</v>
      </c>
      <c r="Y686">
        <v>12</v>
      </c>
      <c r="Z686">
        <v>2</v>
      </c>
      <c r="AA686">
        <v>20</v>
      </c>
      <c r="AB686">
        <v>30.259433962264151</v>
      </c>
    </row>
    <row r="687" spans="1:28" x14ac:dyDescent="0.25">
      <c r="A687" t="s">
        <v>836</v>
      </c>
      <c r="B687" t="s">
        <v>50</v>
      </c>
      <c r="C687" t="s">
        <v>702</v>
      </c>
      <c r="D687" s="1">
        <v>45900.770833333343</v>
      </c>
      <c r="E687" s="1">
        <v>45900.791666666657</v>
      </c>
      <c r="F687" s="8">
        <f t="shared" si="30"/>
        <v>45900.770833333343</v>
      </c>
      <c r="G687" s="9">
        <f t="shared" si="31"/>
        <v>45900.791666666657</v>
      </c>
      <c r="H687">
        <v>30</v>
      </c>
      <c r="I687" t="s">
        <v>28</v>
      </c>
      <c r="J687" t="s">
        <v>29</v>
      </c>
      <c r="K687">
        <v>2</v>
      </c>
      <c r="L687">
        <v>4</v>
      </c>
      <c r="M687" t="s">
        <v>46</v>
      </c>
      <c r="N687" t="s">
        <v>39</v>
      </c>
      <c r="O687" t="b">
        <v>1</v>
      </c>
      <c r="P687" t="b">
        <v>1</v>
      </c>
      <c r="Q687">
        <v>7.5</v>
      </c>
      <c r="R687">
        <v>0.5</v>
      </c>
      <c r="S687" t="s">
        <v>189</v>
      </c>
      <c r="T687" t="s">
        <v>32</v>
      </c>
      <c r="U687">
        <v>9.6</v>
      </c>
      <c r="V687">
        <v>20.399999999999999</v>
      </c>
      <c r="W687">
        <f t="shared" si="32"/>
        <v>30</v>
      </c>
      <c r="X687" t="b">
        <v>0</v>
      </c>
      <c r="Y687">
        <v>4</v>
      </c>
      <c r="Z687">
        <v>1</v>
      </c>
      <c r="AA687">
        <v>18</v>
      </c>
      <c r="AB687">
        <v>29.948453608247419</v>
      </c>
    </row>
    <row r="688" spans="1:28" x14ac:dyDescent="0.25">
      <c r="A688" t="s">
        <v>837</v>
      </c>
      <c r="B688" t="s">
        <v>34</v>
      </c>
      <c r="C688" t="s">
        <v>704</v>
      </c>
      <c r="D688" s="1">
        <v>45901.822916666657</v>
      </c>
      <c r="E688" s="1">
        <v>45901.84375</v>
      </c>
      <c r="F688" s="8">
        <f t="shared" si="30"/>
        <v>45901.822916666657</v>
      </c>
      <c r="G688" s="9">
        <f t="shared" si="31"/>
        <v>45901.84375</v>
      </c>
      <c r="H688">
        <v>30</v>
      </c>
      <c r="I688" t="s">
        <v>28</v>
      </c>
      <c r="J688" t="s">
        <v>476</v>
      </c>
      <c r="K688">
        <v>3</v>
      </c>
      <c r="L688">
        <v>5</v>
      </c>
      <c r="M688" t="s">
        <v>28</v>
      </c>
      <c r="N688" t="s">
        <v>30</v>
      </c>
      <c r="O688" t="b">
        <v>1</v>
      </c>
      <c r="P688" t="b">
        <v>0</v>
      </c>
      <c r="Q688">
        <v>6</v>
      </c>
      <c r="R688">
        <v>0.6</v>
      </c>
      <c r="S688" t="s">
        <v>327</v>
      </c>
      <c r="T688" t="s">
        <v>32</v>
      </c>
      <c r="U688">
        <v>12</v>
      </c>
      <c r="V688">
        <v>18</v>
      </c>
      <c r="W688">
        <f t="shared" si="32"/>
        <v>30</v>
      </c>
      <c r="X688" t="b">
        <v>0</v>
      </c>
      <c r="Y688">
        <v>6</v>
      </c>
      <c r="Z688">
        <v>2</v>
      </c>
      <c r="AA688">
        <v>19</v>
      </c>
      <c r="AB688">
        <v>28.186274509803919</v>
      </c>
    </row>
    <row r="689" spans="1:28" x14ac:dyDescent="0.25">
      <c r="A689" t="s">
        <v>838</v>
      </c>
      <c r="B689" t="s">
        <v>42</v>
      </c>
      <c r="C689" t="s">
        <v>578</v>
      </c>
      <c r="D689" s="1">
        <v>45902.833333333343</v>
      </c>
      <c r="E689" s="1">
        <v>45902.861111111109</v>
      </c>
      <c r="F689" s="8">
        <f t="shared" si="30"/>
        <v>45902.833333333343</v>
      </c>
      <c r="G689" s="9">
        <f t="shared" si="31"/>
        <v>45902.861111111109</v>
      </c>
      <c r="H689">
        <v>40</v>
      </c>
      <c r="I689" t="s">
        <v>52</v>
      </c>
      <c r="J689" t="s">
        <v>53</v>
      </c>
      <c r="K689">
        <v>5</v>
      </c>
      <c r="L689">
        <v>8</v>
      </c>
      <c r="M689" t="s">
        <v>38</v>
      </c>
      <c r="N689" t="s">
        <v>47</v>
      </c>
      <c r="O689" t="b">
        <v>1</v>
      </c>
      <c r="P689" t="b">
        <v>0</v>
      </c>
      <c r="Q689">
        <v>5</v>
      </c>
      <c r="R689">
        <v>0.625</v>
      </c>
      <c r="S689" t="s">
        <v>327</v>
      </c>
      <c r="T689" t="s">
        <v>32</v>
      </c>
      <c r="U689">
        <v>19.2</v>
      </c>
      <c r="V689">
        <v>20.8</v>
      </c>
      <c r="W689">
        <f t="shared" si="32"/>
        <v>40</v>
      </c>
      <c r="X689" t="b">
        <v>1</v>
      </c>
      <c r="Y689">
        <v>20</v>
      </c>
      <c r="Z689">
        <v>3</v>
      </c>
      <c r="AA689">
        <v>20</v>
      </c>
      <c r="AB689">
        <v>28.844221105527641</v>
      </c>
    </row>
    <row r="690" spans="1:28" x14ac:dyDescent="0.25">
      <c r="A690" t="s">
        <v>839</v>
      </c>
      <c r="B690" t="s">
        <v>58</v>
      </c>
      <c r="C690" t="s">
        <v>580</v>
      </c>
      <c r="D690" s="1">
        <v>45903.760416666657</v>
      </c>
      <c r="E690" s="1">
        <v>45903.78125</v>
      </c>
      <c r="F690" s="8">
        <f t="shared" si="30"/>
        <v>45903.760416666657</v>
      </c>
      <c r="G690" s="9">
        <f t="shared" si="31"/>
        <v>45903.78125</v>
      </c>
      <c r="H690">
        <v>30</v>
      </c>
      <c r="I690" t="s">
        <v>28</v>
      </c>
      <c r="J690" t="s">
        <v>540</v>
      </c>
      <c r="K690">
        <v>3</v>
      </c>
      <c r="L690">
        <v>4</v>
      </c>
      <c r="M690" t="s">
        <v>28</v>
      </c>
      <c r="N690" t="s">
        <v>30</v>
      </c>
      <c r="O690" t="b">
        <v>1</v>
      </c>
      <c r="P690" t="b">
        <v>0</v>
      </c>
      <c r="Q690">
        <v>7.5</v>
      </c>
      <c r="R690">
        <v>0.75</v>
      </c>
      <c r="S690" t="s">
        <v>327</v>
      </c>
      <c r="T690" t="s">
        <v>32</v>
      </c>
      <c r="U690">
        <v>9.6</v>
      </c>
      <c r="V690">
        <v>20.399999999999999</v>
      </c>
      <c r="W690">
        <f t="shared" si="32"/>
        <v>30</v>
      </c>
      <c r="X690" t="b">
        <v>0</v>
      </c>
      <c r="Y690">
        <v>6</v>
      </c>
      <c r="Z690">
        <v>2</v>
      </c>
      <c r="AA690">
        <v>18</v>
      </c>
      <c r="AB690">
        <v>30.286458333333329</v>
      </c>
    </row>
    <row r="691" spans="1:28" x14ac:dyDescent="0.25">
      <c r="A691" t="s">
        <v>840</v>
      </c>
      <c r="B691" t="s">
        <v>26</v>
      </c>
      <c r="C691" t="s">
        <v>582</v>
      </c>
      <c r="D691" s="1">
        <v>45904.8125</v>
      </c>
      <c r="E691" s="1">
        <v>45904.833333333343</v>
      </c>
      <c r="F691" s="8">
        <f t="shared" si="30"/>
        <v>45904.8125</v>
      </c>
      <c r="G691" s="9">
        <f t="shared" si="31"/>
        <v>45904.833333333343</v>
      </c>
      <c r="H691">
        <v>30</v>
      </c>
      <c r="I691" t="s">
        <v>36</v>
      </c>
      <c r="J691" t="s">
        <v>37</v>
      </c>
      <c r="K691">
        <v>4</v>
      </c>
      <c r="L691">
        <v>6</v>
      </c>
      <c r="M691" t="s">
        <v>28</v>
      </c>
      <c r="N691" t="s">
        <v>54</v>
      </c>
      <c r="O691" t="b">
        <v>1</v>
      </c>
      <c r="P691" t="b">
        <v>0</v>
      </c>
      <c r="Q691">
        <v>5</v>
      </c>
      <c r="R691">
        <v>0.66666666666666663</v>
      </c>
      <c r="S691" t="s">
        <v>327</v>
      </c>
      <c r="T691" t="s">
        <v>56</v>
      </c>
      <c r="U691">
        <v>14.4</v>
      </c>
      <c r="V691">
        <v>15.6</v>
      </c>
      <c r="W691">
        <f t="shared" si="32"/>
        <v>30</v>
      </c>
      <c r="X691" t="b">
        <v>0</v>
      </c>
      <c r="Y691">
        <v>12</v>
      </c>
      <c r="Z691">
        <v>2</v>
      </c>
      <c r="AA691">
        <v>19</v>
      </c>
      <c r="AB691">
        <v>30.259433962264151</v>
      </c>
    </row>
    <row r="692" spans="1:28" x14ac:dyDescent="0.25">
      <c r="A692" t="s">
        <v>841</v>
      </c>
      <c r="B692" t="s">
        <v>50</v>
      </c>
      <c r="C692" t="s">
        <v>584</v>
      </c>
      <c r="D692" s="1">
        <v>45905.864583333343</v>
      </c>
      <c r="E692" s="1">
        <v>45905.885416666657</v>
      </c>
      <c r="F692" s="8">
        <f t="shared" si="30"/>
        <v>45905.864583333343</v>
      </c>
      <c r="G692" s="9">
        <f t="shared" si="31"/>
        <v>45905.885416666657</v>
      </c>
      <c r="H692">
        <v>30</v>
      </c>
      <c r="I692" t="s">
        <v>28</v>
      </c>
      <c r="J692" t="s">
        <v>29</v>
      </c>
      <c r="K692">
        <v>2</v>
      </c>
      <c r="L692">
        <v>4</v>
      </c>
      <c r="M692" t="s">
        <v>46</v>
      </c>
      <c r="N692" t="s">
        <v>39</v>
      </c>
      <c r="O692" t="b">
        <v>1</v>
      </c>
      <c r="P692" t="b">
        <v>0</v>
      </c>
      <c r="Q692">
        <v>7.5</v>
      </c>
      <c r="R692">
        <v>0.5</v>
      </c>
      <c r="S692" t="s">
        <v>327</v>
      </c>
      <c r="T692" t="s">
        <v>32</v>
      </c>
      <c r="U692">
        <v>9.6</v>
      </c>
      <c r="V692">
        <v>20.399999999999999</v>
      </c>
      <c r="W692">
        <f t="shared" si="32"/>
        <v>30</v>
      </c>
      <c r="X692" t="b">
        <v>0</v>
      </c>
      <c r="Y692">
        <v>4</v>
      </c>
      <c r="Z692">
        <v>1</v>
      </c>
      <c r="AA692">
        <v>20</v>
      </c>
      <c r="AB692">
        <v>29.948453608247419</v>
      </c>
    </row>
    <row r="693" spans="1:28" x14ac:dyDescent="0.25">
      <c r="A693" t="s">
        <v>842</v>
      </c>
      <c r="B693" t="s">
        <v>34</v>
      </c>
      <c r="C693" t="s">
        <v>586</v>
      </c>
      <c r="D693" s="1">
        <v>45906.75</v>
      </c>
      <c r="E693" s="1">
        <v>45906.770833333343</v>
      </c>
      <c r="F693" s="8">
        <f t="shared" si="30"/>
        <v>45906.75</v>
      </c>
      <c r="G693" s="9">
        <f t="shared" si="31"/>
        <v>45906.770833333343</v>
      </c>
      <c r="H693">
        <v>30</v>
      </c>
      <c r="I693" t="s">
        <v>28</v>
      </c>
      <c r="J693" t="s">
        <v>476</v>
      </c>
      <c r="K693">
        <v>3</v>
      </c>
      <c r="L693">
        <v>5</v>
      </c>
      <c r="M693" t="s">
        <v>28</v>
      </c>
      <c r="N693" t="s">
        <v>47</v>
      </c>
      <c r="O693" t="b">
        <v>1</v>
      </c>
      <c r="P693" t="b">
        <v>1</v>
      </c>
      <c r="Q693">
        <v>6</v>
      </c>
      <c r="R693">
        <v>0.6</v>
      </c>
      <c r="S693" t="s">
        <v>327</v>
      </c>
      <c r="T693" t="s">
        <v>32</v>
      </c>
      <c r="U693">
        <v>12</v>
      </c>
      <c r="V693">
        <v>18</v>
      </c>
      <c r="W693">
        <f t="shared" si="32"/>
        <v>30</v>
      </c>
      <c r="X693" t="b">
        <v>0</v>
      </c>
      <c r="Y693">
        <v>6</v>
      </c>
      <c r="Z693">
        <v>2</v>
      </c>
      <c r="AA693">
        <v>18</v>
      </c>
      <c r="AB693">
        <v>28.186274509803919</v>
      </c>
    </row>
    <row r="694" spans="1:28" x14ac:dyDescent="0.25">
      <c r="A694" t="s">
        <v>843</v>
      </c>
      <c r="B694" t="s">
        <v>42</v>
      </c>
      <c r="C694" t="s">
        <v>588</v>
      </c>
      <c r="D694" s="1">
        <v>45907.802083333343</v>
      </c>
      <c r="E694" s="1">
        <v>45907.829861111109</v>
      </c>
      <c r="F694" s="8">
        <f t="shared" si="30"/>
        <v>45907.802083333343</v>
      </c>
      <c r="G694" s="9">
        <f t="shared" si="31"/>
        <v>45907.829861111109</v>
      </c>
      <c r="H694">
        <v>40</v>
      </c>
      <c r="I694" t="s">
        <v>52</v>
      </c>
      <c r="J694" t="s">
        <v>53</v>
      </c>
      <c r="K694">
        <v>5</v>
      </c>
      <c r="L694">
        <v>7</v>
      </c>
      <c r="M694" t="s">
        <v>38</v>
      </c>
      <c r="N694" t="s">
        <v>30</v>
      </c>
      <c r="O694" t="b">
        <v>1</v>
      </c>
      <c r="P694" t="b">
        <v>1</v>
      </c>
      <c r="Q694">
        <v>5.7142857142857144</v>
      </c>
      <c r="R694">
        <v>0.7142857142857143</v>
      </c>
      <c r="S694" t="s">
        <v>327</v>
      </c>
      <c r="T694" t="s">
        <v>32</v>
      </c>
      <c r="U694">
        <v>16.8</v>
      </c>
      <c r="V694">
        <v>23.2</v>
      </c>
      <c r="W694">
        <f t="shared" si="32"/>
        <v>40</v>
      </c>
      <c r="X694" t="b">
        <v>1</v>
      </c>
      <c r="Y694">
        <v>20</v>
      </c>
      <c r="Z694">
        <v>3</v>
      </c>
      <c r="AA694">
        <v>19</v>
      </c>
      <c r="AB694">
        <v>28.844221105527641</v>
      </c>
    </row>
    <row r="695" spans="1:28" x14ac:dyDescent="0.25">
      <c r="A695" t="s">
        <v>844</v>
      </c>
      <c r="B695" t="s">
        <v>58</v>
      </c>
      <c r="C695" t="s">
        <v>590</v>
      </c>
      <c r="D695" s="1">
        <v>45908.854166666657</v>
      </c>
      <c r="E695" s="1">
        <v>45908.875</v>
      </c>
      <c r="F695" s="8">
        <f t="shared" si="30"/>
        <v>45908.854166666657</v>
      </c>
      <c r="G695" s="9">
        <f t="shared" si="31"/>
        <v>45908.875</v>
      </c>
      <c r="H695">
        <v>30</v>
      </c>
      <c r="I695" t="s">
        <v>28</v>
      </c>
      <c r="J695" t="s">
        <v>540</v>
      </c>
      <c r="K695">
        <v>3</v>
      </c>
      <c r="L695">
        <v>4.5</v>
      </c>
      <c r="M695" t="s">
        <v>28</v>
      </c>
      <c r="N695" t="s">
        <v>54</v>
      </c>
      <c r="O695" t="b">
        <v>1</v>
      </c>
      <c r="P695" t="b">
        <v>0</v>
      </c>
      <c r="Q695">
        <v>6.666666666666667</v>
      </c>
      <c r="R695">
        <v>0.66666666666666663</v>
      </c>
      <c r="S695" t="s">
        <v>327</v>
      </c>
      <c r="T695" t="s">
        <v>56</v>
      </c>
      <c r="U695">
        <v>10.8</v>
      </c>
      <c r="V695">
        <v>19.2</v>
      </c>
      <c r="W695">
        <f t="shared" si="32"/>
        <v>30</v>
      </c>
      <c r="X695" t="b">
        <v>0</v>
      </c>
      <c r="Y695">
        <v>6</v>
      </c>
      <c r="Z695">
        <v>2</v>
      </c>
      <c r="AA695">
        <v>20</v>
      </c>
      <c r="AB695">
        <v>30.286458333333329</v>
      </c>
    </row>
    <row r="696" spans="1:28" x14ac:dyDescent="0.25">
      <c r="A696" t="s">
        <v>845</v>
      </c>
      <c r="B696" t="s">
        <v>26</v>
      </c>
      <c r="C696" t="s">
        <v>594</v>
      </c>
      <c r="D696" s="1">
        <v>45909.78125</v>
      </c>
      <c r="E696" s="1">
        <v>45909.802083333343</v>
      </c>
      <c r="F696" s="8">
        <f t="shared" si="30"/>
        <v>45909.78125</v>
      </c>
      <c r="G696" s="9">
        <f t="shared" si="31"/>
        <v>45909.802083333343</v>
      </c>
      <c r="H696">
        <v>30</v>
      </c>
      <c r="I696" t="s">
        <v>36</v>
      </c>
      <c r="J696" t="s">
        <v>542</v>
      </c>
      <c r="K696">
        <v>4</v>
      </c>
      <c r="L696">
        <v>5.5</v>
      </c>
      <c r="M696" t="s">
        <v>28</v>
      </c>
      <c r="N696" t="s">
        <v>47</v>
      </c>
      <c r="O696" t="b">
        <v>1</v>
      </c>
      <c r="P696" t="b">
        <v>0</v>
      </c>
      <c r="Q696">
        <v>5.4545454545454541</v>
      </c>
      <c r="R696">
        <v>0.72727272727272729</v>
      </c>
      <c r="S696" t="s">
        <v>327</v>
      </c>
      <c r="T696" t="s">
        <v>32</v>
      </c>
      <c r="U696">
        <v>13.2</v>
      </c>
      <c r="V696">
        <v>16.8</v>
      </c>
      <c r="W696">
        <f t="shared" si="32"/>
        <v>30</v>
      </c>
      <c r="X696" t="b">
        <v>0</v>
      </c>
      <c r="Y696">
        <v>12</v>
      </c>
      <c r="Z696">
        <v>2</v>
      </c>
      <c r="AA696">
        <v>18</v>
      </c>
      <c r="AB696">
        <v>30.259433962264151</v>
      </c>
    </row>
    <row r="697" spans="1:28" x14ac:dyDescent="0.25">
      <c r="A697" t="s">
        <v>846</v>
      </c>
      <c r="B697" t="s">
        <v>50</v>
      </c>
      <c r="C697" t="s">
        <v>73</v>
      </c>
      <c r="D697" s="1">
        <v>45910.791666666657</v>
      </c>
      <c r="E697" s="1">
        <v>45910.8125</v>
      </c>
      <c r="F697" s="8">
        <f t="shared" si="30"/>
        <v>45910.791666666657</v>
      </c>
      <c r="G697" s="9">
        <f t="shared" si="31"/>
        <v>45910.8125</v>
      </c>
      <c r="H697">
        <v>30</v>
      </c>
      <c r="I697" t="s">
        <v>28</v>
      </c>
      <c r="J697" t="s">
        <v>29</v>
      </c>
      <c r="K697">
        <v>2</v>
      </c>
      <c r="L697">
        <v>4</v>
      </c>
      <c r="M697" t="s">
        <v>46</v>
      </c>
      <c r="N697" t="s">
        <v>39</v>
      </c>
      <c r="O697" t="b">
        <v>1</v>
      </c>
      <c r="P697" t="b">
        <v>0</v>
      </c>
      <c r="Q697">
        <v>7.5</v>
      </c>
      <c r="R697">
        <v>0.5</v>
      </c>
      <c r="S697" t="s">
        <v>327</v>
      </c>
      <c r="T697" t="s">
        <v>32</v>
      </c>
      <c r="U697">
        <v>9.6</v>
      </c>
      <c r="V697">
        <v>20.399999999999999</v>
      </c>
      <c r="W697">
        <f t="shared" si="32"/>
        <v>30</v>
      </c>
      <c r="X697" t="b">
        <v>0</v>
      </c>
      <c r="Y697">
        <v>4</v>
      </c>
      <c r="Z697">
        <v>1</v>
      </c>
      <c r="AA697">
        <v>19</v>
      </c>
      <c r="AB697">
        <v>29.948453608247419</v>
      </c>
    </row>
    <row r="698" spans="1:28" x14ac:dyDescent="0.25">
      <c r="A698" t="s">
        <v>847</v>
      </c>
      <c r="B698" t="s">
        <v>34</v>
      </c>
      <c r="C698" t="s">
        <v>597</v>
      </c>
      <c r="D698" s="1">
        <v>45911.84375</v>
      </c>
      <c r="E698" s="1">
        <v>45911.864583333343</v>
      </c>
      <c r="F698" s="8">
        <f t="shared" si="30"/>
        <v>45911.84375</v>
      </c>
      <c r="G698" s="9">
        <f t="shared" si="31"/>
        <v>45911.864583333343</v>
      </c>
      <c r="H698">
        <v>30</v>
      </c>
      <c r="I698" t="s">
        <v>28</v>
      </c>
      <c r="J698" t="s">
        <v>476</v>
      </c>
      <c r="K698">
        <v>3</v>
      </c>
      <c r="L698">
        <v>5</v>
      </c>
      <c r="M698" t="s">
        <v>28</v>
      </c>
      <c r="N698" t="s">
        <v>47</v>
      </c>
      <c r="O698" t="b">
        <v>1</v>
      </c>
      <c r="P698" t="b">
        <v>0</v>
      </c>
      <c r="Q698">
        <v>6</v>
      </c>
      <c r="R698">
        <v>0.6</v>
      </c>
      <c r="S698" t="s">
        <v>327</v>
      </c>
      <c r="T698" t="s">
        <v>32</v>
      </c>
      <c r="U698">
        <v>12</v>
      </c>
      <c r="V698">
        <v>18</v>
      </c>
      <c r="W698">
        <f t="shared" si="32"/>
        <v>30</v>
      </c>
      <c r="X698" t="b">
        <v>0</v>
      </c>
      <c r="Y698">
        <v>6</v>
      </c>
      <c r="Z698">
        <v>2</v>
      </c>
      <c r="AA698">
        <v>20</v>
      </c>
      <c r="AB698">
        <v>28.186274509803919</v>
      </c>
    </row>
    <row r="699" spans="1:28" x14ac:dyDescent="0.25">
      <c r="A699" t="s">
        <v>848</v>
      </c>
      <c r="B699" t="s">
        <v>42</v>
      </c>
      <c r="C699" t="s">
        <v>578</v>
      </c>
      <c r="D699" s="1">
        <v>45912.8125</v>
      </c>
      <c r="E699" s="1">
        <v>45912.833333333343</v>
      </c>
      <c r="F699" s="8">
        <f t="shared" si="30"/>
        <v>45912.8125</v>
      </c>
      <c r="G699" s="9">
        <f t="shared" si="31"/>
        <v>45912.833333333343</v>
      </c>
      <c r="H699">
        <v>30</v>
      </c>
      <c r="I699" t="s">
        <v>52</v>
      </c>
      <c r="J699" t="s">
        <v>53</v>
      </c>
      <c r="K699">
        <v>5</v>
      </c>
      <c r="L699">
        <v>6</v>
      </c>
      <c r="M699" t="s">
        <v>38</v>
      </c>
      <c r="N699" t="s">
        <v>30</v>
      </c>
      <c r="O699" t="b">
        <v>1</v>
      </c>
      <c r="P699" t="b">
        <v>0</v>
      </c>
      <c r="Q699">
        <v>5</v>
      </c>
      <c r="R699">
        <v>0.83333333333333337</v>
      </c>
      <c r="S699" t="s">
        <v>327</v>
      </c>
      <c r="T699" t="s">
        <v>32</v>
      </c>
      <c r="U699">
        <v>14.4</v>
      </c>
      <c r="V699">
        <v>15.6</v>
      </c>
      <c r="W699">
        <f t="shared" si="32"/>
        <v>30</v>
      </c>
      <c r="X699" t="b">
        <v>0</v>
      </c>
      <c r="Y699">
        <v>20</v>
      </c>
      <c r="Z699">
        <v>3</v>
      </c>
      <c r="AA699">
        <v>19</v>
      </c>
      <c r="AB699">
        <v>28.844221105527641</v>
      </c>
    </row>
    <row r="700" spans="1:28" x14ac:dyDescent="0.25">
      <c r="A700" t="s">
        <v>849</v>
      </c>
      <c r="B700" t="s">
        <v>58</v>
      </c>
      <c r="C700" t="s">
        <v>580</v>
      </c>
      <c r="D700" s="1">
        <v>45913.78125</v>
      </c>
      <c r="E700" s="1">
        <v>45913.802083333343</v>
      </c>
      <c r="F700" s="8">
        <f t="shared" si="30"/>
        <v>45913.78125</v>
      </c>
      <c r="G700" s="9">
        <f t="shared" si="31"/>
        <v>45913.802083333343</v>
      </c>
      <c r="H700">
        <v>30</v>
      </c>
      <c r="I700" t="s">
        <v>28</v>
      </c>
      <c r="J700" t="s">
        <v>540</v>
      </c>
      <c r="K700">
        <v>3</v>
      </c>
      <c r="L700">
        <v>4.5</v>
      </c>
      <c r="M700" t="s">
        <v>28</v>
      </c>
      <c r="N700" t="s">
        <v>54</v>
      </c>
      <c r="O700" t="b">
        <v>1</v>
      </c>
      <c r="P700" t="b">
        <v>1</v>
      </c>
      <c r="Q700">
        <v>6.666666666666667</v>
      </c>
      <c r="R700">
        <v>0.66666666666666663</v>
      </c>
      <c r="S700" t="s">
        <v>327</v>
      </c>
      <c r="T700" t="s">
        <v>56</v>
      </c>
      <c r="U700">
        <v>10.8</v>
      </c>
      <c r="V700">
        <v>19.2</v>
      </c>
      <c r="W700">
        <f t="shared" si="32"/>
        <v>30</v>
      </c>
      <c r="X700" t="b">
        <v>0</v>
      </c>
      <c r="Y700">
        <v>6</v>
      </c>
      <c r="Z700">
        <v>2</v>
      </c>
      <c r="AA700">
        <v>18</v>
      </c>
      <c r="AB700">
        <v>30.286458333333329</v>
      </c>
    </row>
    <row r="701" spans="1:28" x14ac:dyDescent="0.25">
      <c r="A701" t="s">
        <v>850</v>
      </c>
      <c r="B701" t="s">
        <v>26</v>
      </c>
      <c r="C701" t="s">
        <v>582</v>
      </c>
      <c r="D701" s="1">
        <v>45914.833333333343</v>
      </c>
      <c r="E701" s="1">
        <v>45914.854166666657</v>
      </c>
      <c r="F701" s="8">
        <f t="shared" si="30"/>
        <v>45914.833333333343</v>
      </c>
      <c r="G701" s="9">
        <f t="shared" si="31"/>
        <v>45914.854166666657</v>
      </c>
      <c r="H701">
        <v>30</v>
      </c>
      <c r="I701" t="s">
        <v>36</v>
      </c>
      <c r="J701" t="s">
        <v>542</v>
      </c>
      <c r="K701">
        <v>4</v>
      </c>
      <c r="L701">
        <v>5.5</v>
      </c>
      <c r="M701" t="s">
        <v>28</v>
      </c>
      <c r="N701" t="s">
        <v>47</v>
      </c>
      <c r="O701" t="b">
        <v>1</v>
      </c>
      <c r="P701" t="b">
        <v>1</v>
      </c>
      <c r="Q701">
        <v>5.4545454545454541</v>
      </c>
      <c r="R701">
        <v>0.72727272727272729</v>
      </c>
      <c r="S701" t="s">
        <v>327</v>
      </c>
      <c r="T701" t="s">
        <v>32</v>
      </c>
      <c r="U701">
        <v>13.2</v>
      </c>
      <c r="V701">
        <v>16.8</v>
      </c>
      <c r="W701">
        <f t="shared" si="32"/>
        <v>30</v>
      </c>
      <c r="X701" t="b">
        <v>0</v>
      </c>
      <c r="Y701">
        <v>12</v>
      </c>
      <c r="Z701">
        <v>2</v>
      </c>
      <c r="AA701">
        <v>20</v>
      </c>
      <c r="AB701">
        <v>30.259433962264151</v>
      </c>
    </row>
    <row r="702" spans="1:28" x14ac:dyDescent="0.25">
      <c r="A702" t="s">
        <v>851</v>
      </c>
      <c r="B702" t="s">
        <v>50</v>
      </c>
      <c r="C702" t="s">
        <v>73</v>
      </c>
      <c r="D702" s="1">
        <v>45915.802083333343</v>
      </c>
      <c r="E702" s="1">
        <v>45915.822916666657</v>
      </c>
      <c r="F702" s="8">
        <f t="shared" si="30"/>
        <v>45915.802083333343</v>
      </c>
      <c r="G702" s="9">
        <f t="shared" si="31"/>
        <v>45915.822916666657</v>
      </c>
      <c r="H702">
        <v>30</v>
      </c>
      <c r="I702" t="s">
        <v>28</v>
      </c>
      <c r="J702" t="s">
        <v>29</v>
      </c>
      <c r="K702">
        <v>2</v>
      </c>
      <c r="L702">
        <v>4</v>
      </c>
      <c r="M702" t="s">
        <v>46</v>
      </c>
      <c r="N702" t="s">
        <v>39</v>
      </c>
      <c r="O702" t="b">
        <v>1</v>
      </c>
      <c r="P702" t="b">
        <v>0</v>
      </c>
      <c r="Q702">
        <v>7.5</v>
      </c>
      <c r="R702">
        <v>0.5</v>
      </c>
      <c r="S702" t="s">
        <v>327</v>
      </c>
      <c r="T702" t="s">
        <v>32</v>
      </c>
      <c r="U702">
        <v>9.6</v>
      </c>
      <c r="V702">
        <v>20.399999999999999</v>
      </c>
      <c r="W702">
        <f t="shared" si="32"/>
        <v>30</v>
      </c>
      <c r="X702" t="b">
        <v>0</v>
      </c>
      <c r="Y702">
        <v>4</v>
      </c>
      <c r="Z702">
        <v>1</v>
      </c>
      <c r="AA702">
        <v>19</v>
      </c>
      <c r="AB702">
        <v>29.948453608247419</v>
      </c>
    </row>
    <row r="703" spans="1:28" x14ac:dyDescent="0.25">
      <c r="A703" t="s">
        <v>852</v>
      </c>
      <c r="B703" t="s">
        <v>34</v>
      </c>
      <c r="C703" t="s">
        <v>597</v>
      </c>
      <c r="D703" s="1">
        <v>45916.854166666657</v>
      </c>
      <c r="E703" s="1">
        <v>45916.875</v>
      </c>
      <c r="F703" s="8">
        <f t="shared" si="30"/>
        <v>45916.854166666657</v>
      </c>
      <c r="G703" s="9">
        <f t="shared" si="31"/>
        <v>45916.875</v>
      </c>
      <c r="H703">
        <v>30</v>
      </c>
      <c r="I703" t="s">
        <v>28</v>
      </c>
      <c r="J703" t="s">
        <v>476</v>
      </c>
      <c r="K703">
        <v>3</v>
      </c>
      <c r="L703">
        <v>5</v>
      </c>
      <c r="M703" t="s">
        <v>28</v>
      </c>
      <c r="N703" t="s">
        <v>30</v>
      </c>
      <c r="O703" t="b">
        <v>1</v>
      </c>
      <c r="P703" t="b">
        <v>0</v>
      </c>
      <c r="Q703">
        <v>6</v>
      </c>
      <c r="R703">
        <v>0.6</v>
      </c>
      <c r="S703" t="s">
        <v>327</v>
      </c>
      <c r="T703" t="s">
        <v>32</v>
      </c>
      <c r="U703">
        <v>12</v>
      </c>
      <c r="V703">
        <v>18</v>
      </c>
      <c r="W703">
        <f t="shared" si="32"/>
        <v>30</v>
      </c>
      <c r="X703" t="b">
        <v>0</v>
      </c>
      <c r="Y703">
        <v>6</v>
      </c>
      <c r="Z703">
        <v>2</v>
      </c>
      <c r="AA703">
        <v>20</v>
      </c>
      <c r="AB703">
        <v>28.186274509803919</v>
      </c>
    </row>
    <row r="704" spans="1:28" x14ac:dyDescent="0.25">
      <c r="A704" t="s">
        <v>853</v>
      </c>
      <c r="B704" t="s">
        <v>42</v>
      </c>
      <c r="C704" t="s">
        <v>578</v>
      </c>
      <c r="D704" s="1">
        <v>45917.822916666657</v>
      </c>
      <c r="E704" s="1">
        <v>45917.84375</v>
      </c>
      <c r="F704" s="8">
        <f t="shared" si="30"/>
        <v>45917.822916666657</v>
      </c>
      <c r="G704" s="9">
        <f t="shared" si="31"/>
        <v>45917.84375</v>
      </c>
      <c r="H704">
        <v>30</v>
      </c>
      <c r="I704" t="s">
        <v>52</v>
      </c>
      <c r="J704" t="s">
        <v>53</v>
      </c>
      <c r="K704">
        <v>5</v>
      </c>
      <c r="L704">
        <v>6</v>
      </c>
      <c r="M704" t="s">
        <v>38</v>
      </c>
      <c r="N704" t="s">
        <v>47</v>
      </c>
      <c r="O704" t="b">
        <v>1</v>
      </c>
      <c r="P704" t="b">
        <v>0</v>
      </c>
      <c r="Q704">
        <v>5</v>
      </c>
      <c r="R704">
        <v>0.83333333333333337</v>
      </c>
      <c r="S704" t="s">
        <v>327</v>
      </c>
      <c r="T704" t="s">
        <v>32</v>
      </c>
      <c r="U704">
        <v>14.4</v>
      </c>
      <c r="V704">
        <v>15.6</v>
      </c>
      <c r="W704">
        <f t="shared" si="32"/>
        <v>30</v>
      </c>
      <c r="X704" t="b">
        <v>0</v>
      </c>
      <c r="Y704">
        <v>20</v>
      </c>
      <c r="Z704">
        <v>3</v>
      </c>
      <c r="AA704">
        <v>19</v>
      </c>
      <c r="AB704">
        <v>28.844221105527641</v>
      </c>
    </row>
    <row r="705" spans="1:28" x14ac:dyDescent="0.25">
      <c r="A705" t="s">
        <v>854</v>
      </c>
      <c r="B705" t="s">
        <v>58</v>
      </c>
      <c r="C705" t="s">
        <v>580</v>
      </c>
      <c r="D705" s="1">
        <v>45918.75</v>
      </c>
      <c r="E705" s="1">
        <v>45918.770833333343</v>
      </c>
      <c r="F705" s="8">
        <f t="shared" si="30"/>
        <v>45918.75</v>
      </c>
      <c r="G705" s="9">
        <f t="shared" si="31"/>
        <v>45918.770833333343</v>
      </c>
      <c r="H705">
        <v>30</v>
      </c>
      <c r="I705" t="s">
        <v>28</v>
      </c>
      <c r="J705" t="s">
        <v>540</v>
      </c>
      <c r="K705">
        <v>3</v>
      </c>
      <c r="L705">
        <v>4.5</v>
      </c>
      <c r="M705" t="s">
        <v>28</v>
      </c>
      <c r="N705" t="s">
        <v>54</v>
      </c>
      <c r="O705" t="b">
        <v>1</v>
      </c>
      <c r="P705" t="b">
        <v>0</v>
      </c>
      <c r="Q705">
        <v>6.666666666666667</v>
      </c>
      <c r="R705">
        <v>0.66666666666666663</v>
      </c>
      <c r="S705" t="s">
        <v>327</v>
      </c>
      <c r="T705" t="s">
        <v>56</v>
      </c>
      <c r="U705">
        <v>10.8</v>
      </c>
      <c r="V705">
        <v>19.2</v>
      </c>
      <c r="W705">
        <f t="shared" si="32"/>
        <v>30</v>
      </c>
      <c r="X705" t="b">
        <v>0</v>
      </c>
      <c r="Y705">
        <v>6</v>
      </c>
      <c r="Z705">
        <v>2</v>
      </c>
      <c r="AA705">
        <v>18</v>
      </c>
      <c r="AB705">
        <v>30.286458333333329</v>
      </c>
    </row>
    <row r="706" spans="1:28" x14ac:dyDescent="0.25">
      <c r="A706" t="s">
        <v>855</v>
      </c>
      <c r="B706" t="s">
        <v>26</v>
      </c>
      <c r="C706" t="s">
        <v>582</v>
      </c>
      <c r="D706" s="1">
        <v>45919.84375</v>
      </c>
      <c r="E706" s="1">
        <v>45919.864583333343</v>
      </c>
      <c r="F706" s="8">
        <f t="shared" si="30"/>
        <v>45919.84375</v>
      </c>
      <c r="G706" s="9">
        <f t="shared" si="31"/>
        <v>45919.864583333343</v>
      </c>
      <c r="H706">
        <v>30</v>
      </c>
      <c r="I706" t="s">
        <v>36</v>
      </c>
      <c r="J706" t="s">
        <v>542</v>
      </c>
      <c r="K706">
        <v>4</v>
      </c>
      <c r="L706">
        <v>5.5</v>
      </c>
      <c r="M706" t="s">
        <v>28</v>
      </c>
      <c r="N706" t="s">
        <v>47</v>
      </c>
      <c r="O706" t="b">
        <v>1</v>
      </c>
      <c r="P706" t="b">
        <v>0</v>
      </c>
      <c r="Q706">
        <v>5.4545454545454541</v>
      </c>
      <c r="R706">
        <v>0.72727272727272729</v>
      </c>
      <c r="S706" t="s">
        <v>327</v>
      </c>
      <c r="T706" t="s">
        <v>32</v>
      </c>
      <c r="U706">
        <v>13.2</v>
      </c>
      <c r="V706">
        <v>16.8</v>
      </c>
      <c r="W706">
        <f t="shared" si="32"/>
        <v>30</v>
      </c>
      <c r="X706" t="b">
        <v>0</v>
      </c>
      <c r="Y706">
        <v>12</v>
      </c>
      <c r="Z706">
        <v>2</v>
      </c>
      <c r="AA706">
        <v>20</v>
      </c>
      <c r="AB706">
        <v>30.259433962264151</v>
      </c>
    </row>
    <row r="707" spans="1:28" x14ac:dyDescent="0.25">
      <c r="A707" t="s">
        <v>856</v>
      </c>
      <c r="B707" t="s">
        <v>50</v>
      </c>
      <c r="C707" t="s">
        <v>73</v>
      </c>
      <c r="D707" s="1">
        <v>45920.8125</v>
      </c>
      <c r="E707" s="1">
        <v>45920.833333333343</v>
      </c>
      <c r="F707" s="8">
        <f t="shared" ref="F707:F770" si="33">D707</f>
        <v>45920.8125</v>
      </c>
      <c r="G707" s="9">
        <f t="shared" ref="G707:G770" si="34">E707</f>
        <v>45920.833333333343</v>
      </c>
      <c r="H707">
        <v>30</v>
      </c>
      <c r="I707" t="s">
        <v>28</v>
      </c>
      <c r="J707" t="s">
        <v>29</v>
      </c>
      <c r="K707">
        <v>2</v>
      </c>
      <c r="L707">
        <v>4</v>
      </c>
      <c r="M707" t="s">
        <v>46</v>
      </c>
      <c r="N707" t="s">
        <v>39</v>
      </c>
      <c r="O707" t="b">
        <v>1</v>
      </c>
      <c r="P707" t="b">
        <v>1</v>
      </c>
      <c r="Q707">
        <v>7.5</v>
      </c>
      <c r="R707">
        <v>0.5</v>
      </c>
      <c r="S707" t="s">
        <v>327</v>
      </c>
      <c r="T707" t="s">
        <v>32</v>
      </c>
      <c r="U707">
        <v>9.6</v>
      </c>
      <c r="V707">
        <v>20.399999999999999</v>
      </c>
      <c r="W707">
        <f t="shared" ref="W707:W770" si="35">U707+V707</f>
        <v>30</v>
      </c>
      <c r="X707" t="b">
        <v>0</v>
      </c>
      <c r="Y707">
        <v>4</v>
      </c>
      <c r="Z707">
        <v>1</v>
      </c>
      <c r="AA707">
        <v>19</v>
      </c>
      <c r="AB707">
        <v>29.948453608247419</v>
      </c>
    </row>
    <row r="708" spans="1:28" x14ac:dyDescent="0.25">
      <c r="A708" t="s">
        <v>857</v>
      </c>
      <c r="B708" t="s">
        <v>34</v>
      </c>
      <c r="C708" t="s">
        <v>597</v>
      </c>
      <c r="D708" s="1">
        <v>45921.864583333343</v>
      </c>
      <c r="E708" s="1">
        <v>45921.885416666657</v>
      </c>
      <c r="F708" s="8">
        <f t="shared" si="33"/>
        <v>45921.864583333343</v>
      </c>
      <c r="G708" s="9">
        <f t="shared" si="34"/>
        <v>45921.885416666657</v>
      </c>
      <c r="H708">
        <v>30</v>
      </c>
      <c r="I708" t="s">
        <v>28</v>
      </c>
      <c r="J708" t="s">
        <v>476</v>
      </c>
      <c r="K708">
        <v>3</v>
      </c>
      <c r="L708">
        <v>5</v>
      </c>
      <c r="M708" t="s">
        <v>28</v>
      </c>
      <c r="N708" t="s">
        <v>30</v>
      </c>
      <c r="O708" t="b">
        <v>1</v>
      </c>
      <c r="P708" t="b">
        <v>1</v>
      </c>
      <c r="Q708">
        <v>6</v>
      </c>
      <c r="R708">
        <v>0.6</v>
      </c>
      <c r="S708" t="s">
        <v>327</v>
      </c>
      <c r="T708" t="s">
        <v>32</v>
      </c>
      <c r="U708">
        <v>12</v>
      </c>
      <c r="V708">
        <v>18</v>
      </c>
      <c r="W708">
        <f t="shared" si="35"/>
        <v>30</v>
      </c>
      <c r="X708" t="b">
        <v>0</v>
      </c>
      <c r="Y708">
        <v>6</v>
      </c>
      <c r="Z708">
        <v>2</v>
      </c>
      <c r="AA708">
        <v>20</v>
      </c>
      <c r="AB708">
        <v>28.186274509803919</v>
      </c>
    </row>
    <row r="709" spans="1:28" x14ac:dyDescent="0.25">
      <c r="A709" t="s">
        <v>858</v>
      </c>
      <c r="B709" t="s">
        <v>42</v>
      </c>
      <c r="C709" t="s">
        <v>578</v>
      </c>
      <c r="D709" s="1">
        <v>45922.791666666657</v>
      </c>
      <c r="E709" s="1">
        <v>45922.8125</v>
      </c>
      <c r="F709" s="8">
        <f t="shared" si="33"/>
        <v>45922.791666666657</v>
      </c>
      <c r="G709" s="9">
        <f t="shared" si="34"/>
        <v>45922.8125</v>
      </c>
      <c r="H709">
        <v>30</v>
      </c>
      <c r="I709" t="s">
        <v>52</v>
      </c>
      <c r="J709" t="s">
        <v>53</v>
      </c>
      <c r="K709">
        <v>5</v>
      </c>
      <c r="L709">
        <v>6</v>
      </c>
      <c r="M709" t="s">
        <v>38</v>
      </c>
      <c r="N709" t="s">
        <v>47</v>
      </c>
      <c r="O709" t="b">
        <v>1</v>
      </c>
      <c r="P709" t="b">
        <v>0</v>
      </c>
      <c r="Q709">
        <v>5</v>
      </c>
      <c r="R709">
        <v>0.83333333333333337</v>
      </c>
      <c r="S709" t="s">
        <v>327</v>
      </c>
      <c r="T709" t="s">
        <v>32</v>
      </c>
      <c r="U709">
        <v>14.4</v>
      </c>
      <c r="V709">
        <v>15.6</v>
      </c>
      <c r="W709">
        <f t="shared" si="35"/>
        <v>30</v>
      </c>
      <c r="X709" t="b">
        <v>0</v>
      </c>
      <c r="Y709">
        <v>20</v>
      </c>
      <c r="Z709">
        <v>3</v>
      </c>
      <c r="AA709">
        <v>19</v>
      </c>
      <c r="AB709">
        <v>28.844221105527641</v>
      </c>
    </row>
    <row r="710" spans="1:28" x14ac:dyDescent="0.25">
      <c r="A710" t="s">
        <v>859</v>
      </c>
      <c r="B710" t="s">
        <v>58</v>
      </c>
      <c r="C710" t="s">
        <v>580</v>
      </c>
      <c r="D710" s="1">
        <v>45923.760416666657</v>
      </c>
      <c r="E710" s="1">
        <v>45923.78125</v>
      </c>
      <c r="F710" s="8">
        <f t="shared" si="33"/>
        <v>45923.760416666657</v>
      </c>
      <c r="G710" s="9">
        <f t="shared" si="34"/>
        <v>45923.78125</v>
      </c>
      <c r="H710">
        <v>30</v>
      </c>
      <c r="I710" t="s">
        <v>28</v>
      </c>
      <c r="J710" t="s">
        <v>540</v>
      </c>
      <c r="K710">
        <v>3</v>
      </c>
      <c r="L710">
        <v>4.5</v>
      </c>
      <c r="M710" t="s">
        <v>28</v>
      </c>
      <c r="N710" t="s">
        <v>54</v>
      </c>
      <c r="O710" t="b">
        <v>1</v>
      </c>
      <c r="P710" t="b">
        <v>0</v>
      </c>
      <c r="Q710">
        <v>6.666666666666667</v>
      </c>
      <c r="R710">
        <v>0.66666666666666663</v>
      </c>
      <c r="S710" t="s">
        <v>327</v>
      </c>
      <c r="T710" t="s">
        <v>56</v>
      </c>
      <c r="U710">
        <v>10.8</v>
      </c>
      <c r="V710">
        <v>19.2</v>
      </c>
      <c r="W710">
        <f t="shared" si="35"/>
        <v>30</v>
      </c>
      <c r="X710" t="b">
        <v>0</v>
      </c>
      <c r="Y710">
        <v>6</v>
      </c>
      <c r="Z710">
        <v>2</v>
      </c>
      <c r="AA710">
        <v>18</v>
      </c>
      <c r="AB710">
        <v>30.286458333333329</v>
      </c>
    </row>
    <row r="711" spans="1:28" x14ac:dyDescent="0.25">
      <c r="A711" t="s">
        <v>860</v>
      </c>
      <c r="B711" t="s">
        <v>26</v>
      </c>
      <c r="C711" t="s">
        <v>582</v>
      </c>
      <c r="D711" s="1">
        <v>45924.8125</v>
      </c>
      <c r="E711" s="1">
        <v>45924.833333333343</v>
      </c>
      <c r="F711" s="8">
        <f t="shared" si="33"/>
        <v>45924.8125</v>
      </c>
      <c r="G711" s="9">
        <f t="shared" si="34"/>
        <v>45924.833333333343</v>
      </c>
      <c r="H711">
        <v>30</v>
      </c>
      <c r="I711" t="s">
        <v>36</v>
      </c>
      <c r="J711" t="s">
        <v>542</v>
      </c>
      <c r="K711">
        <v>4</v>
      </c>
      <c r="L711">
        <v>5.5</v>
      </c>
      <c r="M711" t="s">
        <v>28</v>
      </c>
      <c r="N711" t="s">
        <v>47</v>
      </c>
      <c r="O711" t="b">
        <v>1</v>
      </c>
      <c r="P711" t="b">
        <v>0</v>
      </c>
      <c r="Q711">
        <v>5.4545454545454541</v>
      </c>
      <c r="R711">
        <v>0.72727272727272729</v>
      </c>
      <c r="S711" t="s">
        <v>327</v>
      </c>
      <c r="T711" t="s">
        <v>32</v>
      </c>
      <c r="U711">
        <v>13.2</v>
      </c>
      <c r="V711">
        <v>16.8</v>
      </c>
      <c r="W711">
        <f t="shared" si="35"/>
        <v>30</v>
      </c>
      <c r="X711" t="b">
        <v>0</v>
      </c>
      <c r="Y711">
        <v>12</v>
      </c>
      <c r="Z711">
        <v>2</v>
      </c>
      <c r="AA711">
        <v>19</v>
      </c>
      <c r="AB711">
        <v>30.259433962264151</v>
      </c>
    </row>
    <row r="712" spans="1:28" x14ac:dyDescent="0.25">
      <c r="A712" t="s">
        <v>861</v>
      </c>
      <c r="B712" t="s">
        <v>50</v>
      </c>
      <c r="C712" t="s">
        <v>73</v>
      </c>
      <c r="D712" s="1">
        <v>45925.864583333343</v>
      </c>
      <c r="E712" s="1">
        <v>45925.885416666657</v>
      </c>
      <c r="F712" s="8">
        <f t="shared" si="33"/>
        <v>45925.864583333343</v>
      </c>
      <c r="G712" s="9">
        <f t="shared" si="34"/>
        <v>45925.885416666657</v>
      </c>
      <c r="H712">
        <v>30</v>
      </c>
      <c r="I712" t="s">
        <v>28</v>
      </c>
      <c r="J712" t="s">
        <v>29</v>
      </c>
      <c r="K712">
        <v>2</v>
      </c>
      <c r="L712">
        <v>4</v>
      </c>
      <c r="M712" t="s">
        <v>46</v>
      </c>
      <c r="N712" t="s">
        <v>39</v>
      </c>
      <c r="O712" t="b">
        <v>1</v>
      </c>
      <c r="P712" t="b">
        <v>0</v>
      </c>
      <c r="Q712">
        <v>7.5</v>
      </c>
      <c r="R712">
        <v>0.5</v>
      </c>
      <c r="S712" t="s">
        <v>327</v>
      </c>
      <c r="T712" t="s">
        <v>32</v>
      </c>
      <c r="U712">
        <v>9.6</v>
      </c>
      <c r="V712">
        <v>20.399999999999999</v>
      </c>
      <c r="W712">
        <f t="shared" si="35"/>
        <v>30</v>
      </c>
      <c r="X712" t="b">
        <v>0</v>
      </c>
      <c r="Y712">
        <v>4</v>
      </c>
      <c r="Z712">
        <v>1</v>
      </c>
      <c r="AA712">
        <v>20</v>
      </c>
      <c r="AB712">
        <v>29.948453608247419</v>
      </c>
    </row>
    <row r="713" spans="1:28" x14ac:dyDescent="0.25">
      <c r="A713" t="s">
        <v>862</v>
      </c>
      <c r="B713" t="s">
        <v>34</v>
      </c>
      <c r="C713" t="s">
        <v>597</v>
      </c>
      <c r="D713" s="1">
        <v>45926.75</v>
      </c>
      <c r="E713" s="1">
        <v>45926.770833333343</v>
      </c>
      <c r="F713" s="8">
        <f t="shared" si="33"/>
        <v>45926.75</v>
      </c>
      <c r="G713" s="9">
        <f t="shared" si="34"/>
        <v>45926.770833333343</v>
      </c>
      <c r="H713">
        <v>30</v>
      </c>
      <c r="I713" t="s">
        <v>28</v>
      </c>
      <c r="J713" t="s">
        <v>476</v>
      </c>
      <c r="K713">
        <v>3</v>
      </c>
      <c r="L713">
        <v>5</v>
      </c>
      <c r="M713" t="s">
        <v>28</v>
      </c>
      <c r="N713" t="s">
        <v>30</v>
      </c>
      <c r="O713" t="b">
        <v>1</v>
      </c>
      <c r="P713" t="b">
        <v>0</v>
      </c>
      <c r="Q713">
        <v>6</v>
      </c>
      <c r="R713">
        <v>0.6</v>
      </c>
      <c r="S713" t="s">
        <v>327</v>
      </c>
      <c r="T713" t="s">
        <v>32</v>
      </c>
      <c r="U713">
        <v>12</v>
      </c>
      <c r="V713">
        <v>18</v>
      </c>
      <c r="W713">
        <f t="shared" si="35"/>
        <v>30</v>
      </c>
      <c r="X713" t="b">
        <v>0</v>
      </c>
      <c r="Y713">
        <v>6</v>
      </c>
      <c r="Z713">
        <v>2</v>
      </c>
      <c r="AA713">
        <v>18</v>
      </c>
      <c r="AB713">
        <v>28.186274509803919</v>
      </c>
    </row>
    <row r="714" spans="1:28" x14ac:dyDescent="0.25">
      <c r="A714" t="s">
        <v>863</v>
      </c>
      <c r="B714" t="s">
        <v>42</v>
      </c>
      <c r="C714" t="s">
        <v>578</v>
      </c>
      <c r="D714" s="1">
        <v>45927.802083333343</v>
      </c>
      <c r="E714" s="1">
        <v>45927.822916666657</v>
      </c>
      <c r="F714" s="8">
        <f t="shared" si="33"/>
        <v>45927.802083333343</v>
      </c>
      <c r="G714" s="9">
        <f t="shared" si="34"/>
        <v>45927.822916666657</v>
      </c>
      <c r="H714">
        <v>30</v>
      </c>
      <c r="I714" t="s">
        <v>52</v>
      </c>
      <c r="J714" t="s">
        <v>53</v>
      </c>
      <c r="K714">
        <v>5</v>
      </c>
      <c r="L714">
        <v>6</v>
      </c>
      <c r="M714" t="s">
        <v>38</v>
      </c>
      <c r="N714" t="s">
        <v>47</v>
      </c>
      <c r="O714" t="b">
        <v>1</v>
      </c>
      <c r="P714" t="b">
        <v>1</v>
      </c>
      <c r="Q714">
        <v>5</v>
      </c>
      <c r="R714">
        <v>0.83333333333333337</v>
      </c>
      <c r="S714" t="s">
        <v>327</v>
      </c>
      <c r="T714" t="s">
        <v>32</v>
      </c>
      <c r="U714">
        <v>14.4</v>
      </c>
      <c r="V714">
        <v>15.6</v>
      </c>
      <c r="W714">
        <f t="shared" si="35"/>
        <v>30</v>
      </c>
      <c r="X714" t="b">
        <v>0</v>
      </c>
      <c r="Y714">
        <v>20</v>
      </c>
      <c r="Z714">
        <v>3</v>
      </c>
      <c r="AA714">
        <v>19</v>
      </c>
      <c r="AB714">
        <v>28.844221105527641</v>
      </c>
    </row>
    <row r="715" spans="1:28" x14ac:dyDescent="0.25">
      <c r="A715" t="s">
        <v>864</v>
      </c>
      <c r="B715" t="s">
        <v>58</v>
      </c>
      <c r="C715" t="s">
        <v>580</v>
      </c>
      <c r="D715" s="1">
        <v>45928.854166666657</v>
      </c>
      <c r="E715" s="1">
        <v>45928.875</v>
      </c>
      <c r="F715" s="8">
        <f t="shared" si="33"/>
        <v>45928.854166666657</v>
      </c>
      <c r="G715" s="9">
        <f t="shared" si="34"/>
        <v>45928.875</v>
      </c>
      <c r="H715">
        <v>30</v>
      </c>
      <c r="I715" t="s">
        <v>28</v>
      </c>
      <c r="J715" t="s">
        <v>540</v>
      </c>
      <c r="K715">
        <v>3</v>
      </c>
      <c r="L715">
        <v>4.5</v>
      </c>
      <c r="M715" t="s">
        <v>28</v>
      </c>
      <c r="N715" t="s">
        <v>54</v>
      </c>
      <c r="O715" t="b">
        <v>1</v>
      </c>
      <c r="P715" t="b">
        <v>1</v>
      </c>
      <c r="Q715">
        <v>6.666666666666667</v>
      </c>
      <c r="R715">
        <v>0.66666666666666663</v>
      </c>
      <c r="S715" t="s">
        <v>327</v>
      </c>
      <c r="T715" t="s">
        <v>56</v>
      </c>
      <c r="U715">
        <v>10.8</v>
      </c>
      <c r="V715">
        <v>19.2</v>
      </c>
      <c r="W715">
        <f t="shared" si="35"/>
        <v>30</v>
      </c>
      <c r="X715" t="b">
        <v>0</v>
      </c>
      <c r="Y715">
        <v>6</v>
      </c>
      <c r="Z715">
        <v>2</v>
      </c>
      <c r="AA715">
        <v>20</v>
      </c>
      <c r="AB715">
        <v>30.286458333333329</v>
      </c>
    </row>
    <row r="716" spans="1:28" x14ac:dyDescent="0.25">
      <c r="A716" t="s">
        <v>865</v>
      </c>
      <c r="B716" t="s">
        <v>26</v>
      </c>
      <c r="C716" t="s">
        <v>582</v>
      </c>
      <c r="D716" s="1">
        <v>45929.791666666657</v>
      </c>
      <c r="E716" s="1">
        <v>45929.8125</v>
      </c>
      <c r="F716" s="8">
        <f t="shared" si="33"/>
        <v>45929.791666666657</v>
      </c>
      <c r="G716" s="9">
        <f t="shared" si="34"/>
        <v>45929.8125</v>
      </c>
      <c r="H716">
        <v>30</v>
      </c>
      <c r="I716" t="s">
        <v>36</v>
      </c>
      <c r="J716" t="s">
        <v>542</v>
      </c>
      <c r="K716">
        <v>4</v>
      </c>
      <c r="L716">
        <v>5.5</v>
      </c>
      <c r="M716" t="s">
        <v>28</v>
      </c>
      <c r="N716" t="s">
        <v>47</v>
      </c>
      <c r="O716" t="b">
        <v>1</v>
      </c>
      <c r="P716" t="b">
        <v>0</v>
      </c>
      <c r="Q716">
        <v>5.4545454545454541</v>
      </c>
      <c r="R716">
        <v>0.72727272727272729</v>
      </c>
      <c r="S716" t="s">
        <v>327</v>
      </c>
      <c r="T716" t="s">
        <v>32</v>
      </c>
      <c r="U716">
        <v>13.2</v>
      </c>
      <c r="V716">
        <v>16.8</v>
      </c>
      <c r="W716">
        <f t="shared" si="35"/>
        <v>30</v>
      </c>
      <c r="X716" t="b">
        <v>0</v>
      </c>
      <c r="Y716">
        <v>12</v>
      </c>
      <c r="Z716">
        <v>2</v>
      </c>
      <c r="AA716">
        <v>19</v>
      </c>
      <c r="AB716">
        <v>30.259433962264151</v>
      </c>
    </row>
    <row r="717" spans="1:28" x14ac:dyDescent="0.25">
      <c r="A717" t="s">
        <v>866</v>
      </c>
      <c r="B717" t="s">
        <v>50</v>
      </c>
      <c r="C717" t="s">
        <v>73</v>
      </c>
      <c r="D717" s="1">
        <v>45930.84375</v>
      </c>
      <c r="E717" s="1">
        <v>45930.864583333343</v>
      </c>
      <c r="F717" s="8">
        <f t="shared" si="33"/>
        <v>45930.84375</v>
      </c>
      <c r="G717" s="9">
        <f t="shared" si="34"/>
        <v>45930.864583333343</v>
      </c>
      <c r="H717">
        <v>30</v>
      </c>
      <c r="I717" t="s">
        <v>28</v>
      </c>
      <c r="J717" t="s">
        <v>29</v>
      </c>
      <c r="K717">
        <v>2</v>
      </c>
      <c r="L717">
        <v>4</v>
      </c>
      <c r="M717" t="s">
        <v>46</v>
      </c>
      <c r="N717" t="s">
        <v>39</v>
      </c>
      <c r="O717" t="b">
        <v>1</v>
      </c>
      <c r="P717" t="b">
        <v>0</v>
      </c>
      <c r="Q717">
        <v>7.5</v>
      </c>
      <c r="R717">
        <v>0.5</v>
      </c>
      <c r="S717" t="s">
        <v>327</v>
      </c>
      <c r="T717" t="s">
        <v>32</v>
      </c>
      <c r="U717">
        <v>9.6</v>
      </c>
      <c r="V717">
        <v>20.399999999999999</v>
      </c>
      <c r="W717">
        <f t="shared" si="35"/>
        <v>30</v>
      </c>
      <c r="X717" t="b">
        <v>0</v>
      </c>
      <c r="Y717">
        <v>4</v>
      </c>
      <c r="Z717">
        <v>1</v>
      </c>
      <c r="AA717">
        <v>20</v>
      </c>
      <c r="AB717">
        <v>29.948453608247419</v>
      </c>
    </row>
    <row r="718" spans="1:28" x14ac:dyDescent="0.25">
      <c r="A718" t="s">
        <v>867</v>
      </c>
      <c r="B718" t="s">
        <v>34</v>
      </c>
      <c r="C718" t="s">
        <v>597</v>
      </c>
      <c r="D718" s="1">
        <v>45931.770833333343</v>
      </c>
      <c r="E718" s="1">
        <v>45931.791666666657</v>
      </c>
      <c r="F718" s="8">
        <f t="shared" si="33"/>
        <v>45931.770833333343</v>
      </c>
      <c r="G718" s="9">
        <f t="shared" si="34"/>
        <v>45931.791666666657</v>
      </c>
      <c r="H718">
        <v>30</v>
      </c>
      <c r="I718" t="s">
        <v>28</v>
      </c>
      <c r="J718" t="s">
        <v>476</v>
      </c>
      <c r="K718">
        <v>3</v>
      </c>
      <c r="L718">
        <v>5</v>
      </c>
      <c r="M718" t="s">
        <v>28</v>
      </c>
      <c r="N718" t="s">
        <v>30</v>
      </c>
      <c r="O718" t="b">
        <v>1</v>
      </c>
      <c r="P718" t="b">
        <v>0</v>
      </c>
      <c r="Q718">
        <v>6</v>
      </c>
      <c r="R718">
        <v>0.6</v>
      </c>
      <c r="S718" t="s">
        <v>373</v>
      </c>
      <c r="T718" t="s">
        <v>32</v>
      </c>
      <c r="U718">
        <v>12</v>
      </c>
      <c r="V718">
        <v>18</v>
      </c>
      <c r="W718">
        <f t="shared" si="35"/>
        <v>30</v>
      </c>
      <c r="X718" t="b">
        <v>0</v>
      </c>
      <c r="Y718">
        <v>6</v>
      </c>
      <c r="Z718">
        <v>2</v>
      </c>
      <c r="AA718">
        <v>18</v>
      </c>
      <c r="AB718">
        <v>28.186274509803919</v>
      </c>
    </row>
    <row r="719" spans="1:28" x14ac:dyDescent="0.25">
      <c r="A719" t="s">
        <v>868</v>
      </c>
      <c r="B719" t="s">
        <v>42</v>
      </c>
      <c r="C719" t="s">
        <v>578</v>
      </c>
      <c r="D719" s="1">
        <v>45932.822916666657</v>
      </c>
      <c r="E719" s="1">
        <v>45932.84375</v>
      </c>
      <c r="F719" s="8">
        <f t="shared" si="33"/>
        <v>45932.822916666657</v>
      </c>
      <c r="G719" s="9">
        <f t="shared" si="34"/>
        <v>45932.84375</v>
      </c>
      <c r="H719">
        <v>30</v>
      </c>
      <c r="I719" t="s">
        <v>52</v>
      </c>
      <c r="J719" t="s">
        <v>53</v>
      </c>
      <c r="K719">
        <v>5</v>
      </c>
      <c r="L719">
        <v>6</v>
      </c>
      <c r="M719" t="s">
        <v>38</v>
      </c>
      <c r="N719" t="s">
        <v>47</v>
      </c>
      <c r="O719" t="b">
        <v>1</v>
      </c>
      <c r="P719" t="b">
        <v>0</v>
      </c>
      <c r="Q719">
        <v>5</v>
      </c>
      <c r="R719">
        <v>0.83333333333333337</v>
      </c>
      <c r="S719" t="s">
        <v>373</v>
      </c>
      <c r="T719" t="s">
        <v>32</v>
      </c>
      <c r="U719">
        <v>14.4</v>
      </c>
      <c r="V719">
        <v>15.6</v>
      </c>
      <c r="W719">
        <f t="shared" si="35"/>
        <v>30</v>
      </c>
      <c r="X719" t="b">
        <v>0</v>
      </c>
      <c r="Y719">
        <v>20</v>
      </c>
      <c r="Z719">
        <v>3</v>
      </c>
      <c r="AA719">
        <v>19</v>
      </c>
      <c r="AB719">
        <v>28.844221105527641</v>
      </c>
    </row>
    <row r="720" spans="1:28" x14ac:dyDescent="0.25">
      <c r="A720" t="s">
        <v>869</v>
      </c>
      <c r="B720" t="s">
        <v>58</v>
      </c>
      <c r="C720" t="s">
        <v>580</v>
      </c>
      <c r="D720" s="1">
        <v>45933.75</v>
      </c>
      <c r="E720" s="1">
        <v>45933.770833333343</v>
      </c>
      <c r="F720" s="8">
        <f t="shared" si="33"/>
        <v>45933.75</v>
      </c>
      <c r="G720" s="9">
        <f t="shared" si="34"/>
        <v>45933.770833333343</v>
      </c>
      <c r="H720">
        <v>30</v>
      </c>
      <c r="I720" t="s">
        <v>28</v>
      </c>
      <c r="J720" t="s">
        <v>540</v>
      </c>
      <c r="K720">
        <v>3</v>
      </c>
      <c r="L720">
        <v>4.5</v>
      </c>
      <c r="M720" t="s">
        <v>28</v>
      </c>
      <c r="N720" t="s">
        <v>54</v>
      </c>
      <c r="O720" t="b">
        <v>1</v>
      </c>
      <c r="P720" t="b">
        <v>0</v>
      </c>
      <c r="Q720">
        <v>6.666666666666667</v>
      </c>
      <c r="R720">
        <v>0.66666666666666663</v>
      </c>
      <c r="S720" t="s">
        <v>373</v>
      </c>
      <c r="T720" t="s">
        <v>56</v>
      </c>
      <c r="U720">
        <v>10.8</v>
      </c>
      <c r="V720">
        <v>19.2</v>
      </c>
      <c r="W720">
        <f t="shared" si="35"/>
        <v>30</v>
      </c>
      <c r="X720" t="b">
        <v>0</v>
      </c>
      <c r="Y720">
        <v>6</v>
      </c>
      <c r="Z720">
        <v>2</v>
      </c>
      <c r="AA720">
        <v>18</v>
      </c>
      <c r="AB720">
        <v>30.286458333333329</v>
      </c>
    </row>
    <row r="721" spans="1:28" x14ac:dyDescent="0.25">
      <c r="A721" t="s">
        <v>870</v>
      </c>
      <c r="B721" t="s">
        <v>26</v>
      </c>
      <c r="C721" t="s">
        <v>582</v>
      </c>
      <c r="D721" s="1">
        <v>45934.802083333343</v>
      </c>
      <c r="E721" s="1">
        <v>45934.822916666657</v>
      </c>
      <c r="F721" s="8">
        <f t="shared" si="33"/>
        <v>45934.802083333343</v>
      </c>
      <c r="G721" s="9">
        <f t="shared" si="34"/>
        <v>45934.822916666657</v>
      </c>
      <c r="H721">
        <v>30</v>
      </c>
      <c r="I721" t="s">
        <v>36</v>
      </c>
      <c r="J721" t="s">
        <v>542</v>
      </c>
      <c r="K721">
        <v>4</v>
      </c>
      <c r="L721">
        <v>5.5</v>
      </c>
      <c r="M721" t="s">
        <v>28</v>
      </c>
      <c r="N721" t="s">
        <v>47</v>
      </c>
      <c r="O721" t="b">
        <v>1</v>
      </c>
      <c r="P721" t="b">
        <v>1</v>
      </c>
      <c r="Q721">
        <v>5.4545454545454541</v>
      </c>
      <c r="R721">
        <v>0.72727272727272729</v>
      </c>
      <c r="S721" t="s">
        <v>373</v>
      </c>
      <c r="T721" t="s">
        <v>32</v>
      </c>
      <c r="U721">
        <v>13.2</v>
      </c>
      <c r="V721">
        <v>16.8</v>
      </c>
      <c r="W721">
        <f t="shared" si="35"/>
        <v>30</v>
      </c>
      <c r="X721" t="b">
        <v>0</v>
      </c>
      <c r="Y721">
        <v>12</v>
      </c>
      <c r="Z721">
        <v>2</v>
      </c>
      <c r="AA721">
        <v>19</v>
      </c>
      <c r="AB721">
        <v>30.259433962264151</v>
      </c>
    </row>
    <row r="722" spans="1:28" x14ac:dyDescent="0.25">
      <c r="A722" t="s">
        <v>871</v>
      </c>
      <c r="B722" t="s">
        <v>50</v>
      </c>
      <c r="C722" t="s">
        <v>73</v>
      </c>
      <c r="D722" s="1">
        <v>45935.854166666657</v>
      </c>
      <c r="E722" s="1">
        <v>45935.875</v>
      </c>
      <c r="F722" s="8">
        <f t="shared" si="33"/>
        <v>45935.854166666657</v>
      </c>
      <c r="G722" s="9">
        <f t="shared" si="34"/>
        <v>45935.875</v>
      </c>
      <c r="H722">
        <v>30</v>
      </c>
      <c r="I722" t="s">
        <v>28</v>
      </c>
      <c r="J722" t="s">
        <v>29</v>
      </c>
      <c r="K722">
        <v>2</v>
      </c>
      <c r="L722">
        <v>4</v>
      </c>
      <c r="M722" t="s">
        <v>46</v>
      </c>
      <c r="N722" t="s">
        <v>39</v>
      </c>
      <c r="O722" t="b">
        <v>1</v>
      </c>
      <c r="P722" t="b">
        <v>1</v>
      </c>
      <c r="Q722">
        <v>7.5</v>
      </c>
      <c r="R722">
        <v>0.5</v>
      </c>
      <c r="S722" t="s">
        <v>373</v>
      </c>
      <c r="T722" t="s">
        <v>32</v>
      </c>
      <c r="U722">
        <v>9.6</v>
      </c>
      <c r="V722">
        <v>20.399999999999999</v>
      </c>
      <c r="W722">
        <f t="shared" si="35"/>
        <v>30</v>
      </c>
      <c r="X722" t="b">
        <v>0</v>
      </c>
      <c r="Y722">
        <v>4</v>
      </c>
      <c r="Z722">
        <v>1</v>
      </c>
      <c r="AA722">
        <v>20</v>
      </c>
      <c r="AB722">
        <v>29.948453608247419</v>
      </c>
    </row>
    <row r="723" spans="1:28" x14ac:dyDescent="0.25">
      <c r="A723" t="s">
        <v>872</v>
      </c>
      <c r="B723" t="s">
        <v>34</v>
      </c>
      <c r="C723" t="s">
        <v>597</v>
      </c>
      <c r="D723" s="1">
        <v>45936.78125</v>
      </c>
      <c r="E723" s="1">
        <v>45936.802083333343</v>
      </c>
      <c r="F723" s="8">
        <f t="shared" si="33"/>
        <v>45936.78125</v>
      </c>
      <c r="G723" s="9">
        <f t="shared" si="34"/>
        <v>45936.802083333343</v>
      </c>
      <c r="H723">
        <v>30</v>
      </c>
      <c r="I723" t="s">
        <v>28</v>
      </c>
      <c r="J723" t="s">
        <v>476</v>
      </c>
      <c r="K723">
        <v>3</v>
      </c>
      <c r="L723">
        <v>5</v>
      </c>
      <c r="M723" t="s">
        <v>28</v>
      </c>
      <c r="N723" t="s">
        <v>30</v>
      </c>
      <c r="O723" t="b">
        <v>1</v>
      </c>
      <c r="P723" t="b">
        <v>0</v>
      </c>
      <c r="Q723">
        <v>6</v>
      </c>
      <c r="R723">
        <v>0.6</v>
      </c>
      <c r="S723" t="s">
        <v>373</v>
      </c>
      <c r="T723" t="s">
        <v>32</v>
      </c>
      <c r="U723">
        <v>12</v>
      </c>
      <c r="V723">
        <v>18</v>
      </c>
      <c r="W723">
        <f t="shared" si="35"/>
        <v>30</v>
      </c>
      <c r="X723" t="b">
        <v>0</v>
      </c>
      <c r="Y723">
        <v>6</v>
      </c>
      <c r="Z723">
        <v>2</v>
      </c>
      <c r="AA723">
        <v>18</v>
      </c>
      <c r="AB723">
        <v>28.186274509803919</v>
      </c>
    </row>
    <row r="724" spans="1:28" x14ac:dyDescent="0.25">
      <c r="A724" t="s">
        <v>873</v>
      </c>
      <c r="B724" t="s">
        <v>42</v>
      </c>
      <c r="C724" t="s">
        <v>578</v>
      </c>
      <c r="D724" s="1">
        <v>45937.791666666657</v>
      </c>
      <c r="E724" s="1">
        <v>45937.8125</v>
      </c>
      <c r="F724" s="8">
        <f t="shared" si="33"/>
        <v>45937.791666666657</v>
      </c>
      <c r="G724" s="9">
        <f t="shared" si="34"/>
        <v>45937.8125</v>
      </c>
      <c r="H724">
        <v>30</v>
      </c>
      <c r="I724" t="s">
        <v>52</v>
      </c>
      <c r="J724" t="s">
        <v>53</v>
      </c>
      <c r="K724">
        <v>5</v>
      </c>
      <c r="L724">
        <v>6</v>
      </c>
      <c r="M724" t="s">
        <v>38</v>
      </c>
      <c r="N724" t="s">
        <v>47</v>
      </c>
      <c r="O724" t="b">
        <v>1</v>
      </c>
      <c r="P724" t="b">
        <v>0</v>
      </c>
      <c r="Q724">
        <v>5</v>
      </c>
      <c r="R724">
        <v>0.83333333333333337</v>
      </c>
      <c r="S724" t="s">
        <v>373</v>
      </c>
      <c r="T724" t="s">
        <v>32</v>
      </c>
      <c r="U724">
        <v>14.4</v>
      </c>
      <c r="V724">
        <v>15.6</v>
      </c>
      <c r="W724">
        <f t="shared" si="35"/>
        <v>30</v>
      </c>
      <c r="X724" t="b">
        <v>0</v>
      </c>
      <c r="Y724">
        <v>20</v>
      </c>
      <c r="Z724">
        <v>3</v>
      </c>
      <c r="AA724">
        <v>19</v>
      </c>
      <c r="AB724">
        <v>28.844221105527641</v>
      </c>
    </row>
    <row r="725" spans="1:28" x14ac:dyDescent="0.25">
      <c r="A725" t="s">
        <v>874</v>
      </c>
      <c r="B725" t="s">
        <v>58</v>
      </c>
      <c r="C725" t="s">
        <v>580</v>
      </c>
      <c r="D725" s="1">
        <v>45938.84375</v>
      </c>
      <c r="E725" s="1">
        <v>45938.864583333343</v>
      </c>
      <c r="F725" s="8">
        <f t="shared" si="33"/>
        <v>45938.84375</v>
      </c>
      <c r="G725" s="9">
        <f t="shared" si="34"/>
        <v>45938.864583333343</v>
      </c>
      <c r="H725">
        <v>30</v>
      </c>
      <c r="I725" t="s">
        <v>28</v>
      </c>
      <c r="J725" t="s">
        <v>540</v>
      </c>
      <c r="K725">
        <v>3</v>
      </c>
      <c r="L725">
        <v>4.5</v>
      </c>
      <c r="M725" t="s">
        <v>28</v>
      </c>
      <c r="N725" t="s">
        <v>47</v>
      </c>
      <c r="O725" t="b">
        <v>1</v>
      </c>
      <c r="P725" t="b">
        <v>0</v>
      </c>
      <c r="Q725">
        <v>6.666666666666667</v>
      </c>
      <c r="R725">
        <v>0.66666666666666663</v>
      </c>
      <c r="S725" t="s">
        <v>373</v>
      </c>
      <c r="T725" t="s">
        <v>32</v>
      </c>
      <c r="U725">
        <v>10.8</v>
      </c>
      <c r="V725">
        <v>19.2</v>
      </c>
      <c r="W725">
        <f t="shared" si="35"/>
        <v>30</v>
      </c>
      <c r="X725" t="b">
        <v>0</v>
      </c>
      <c r="Y725">
        <v>6</v>
      </c>
      <c r="Z725">
        <v>2</v>
      </c>
      <c r="AA725">
        <v>20</v>
      </c>
      <c r="AB725">
        <v>30.286458333333329</v>
      </c>
    </row>
    <row r="726" spans="1:28" x14ac:dyDescent="0.25">
      <c r="A726" t="s">
        <v>875</v>
      </c>
      <c r="B726" t="s">
        <v>34</v>
      </c>
      <c r="C726" t="s">
        <v>597</v>
      </c>
      <c r="D726" s="1">
        <v>45939.854166666657</v>
      </c>
      <c r="E726" s="1">
        <v>45939.875</v>
      </c>
      <c r="F726" s="8">
        <f t="shared" si="33"/>
        <v>45939.854166666657</v>
      </c>
      <c r="G726" s="9">
        <f t="shared" si="34"/>
        <v>45939.875</v>
      </c>
      <c r="H726">
        <v>30</v>
      </c>
      <c r="I726" t="s">
        <v>28</v>
      </c>
      <c r="J726" t="s">
        <v>476</v>
      </c>
      <c r="K726">
        <v>3</v>
      </c>
      <c r="L726">
        <v>5</v>
      </c>
      <c r="M726" t="s">
        <v>28</v>
      </c>
      <c r="N726" t="s">
        <v>47</v>
      </c>
      <c r="O726" t="b">
        <v>1</v>
      </c>
      <c r="P726" t="b">
        <v>0</v>
      </c>
      <c r="Q726">
        <v>6</v>
      </c>
      <c r="R726">
        <v>0.6</v>
      </c>
      <c r="S726" t="s">
        <v>373</v>
      </c>
      <c r="T726" t="s">
        <v>32</v>
      </c>
      <c r="U726">
        <v>12</v>
      </c>
      <c r="V726">
        <v>18</v>
      </c>
      <c r="W726">
        <f t="shared" si="35"/>
        <v>30</v>
      </c>
      <c r="X726" t="b">
        <v>0</v>
      </c>
      <c r="Y726">
        <v>6</v>
      </c>
      <c r="Z726">
        <v>2</v>
      </c>
      <c r="AA726">
        <v>20</v>
      </c>
      <c r="AB726">
        <v>28.186274509803919</v>
      </c>
    </row>
    <row r="727" spans="1:28" x14ac:dyDescent="0.25">
      <c r="A727" t="s">
        <v>876</v>
      </c>
      <c r="B727" t="s">
        <v>42</v>
      </c>
      <c r="C727" t="s">
        <v>578</v>
      </c>
      <c r="D727" s="1">
        <v>45940.822916666657</v>
      </c>
      <c r="E727" s="1">
        <v>45940.84375</v>
      </c>
      <c r="F727" s="8">
        <f t="shared" si="33"/>
        <v>45940.822916666657</v>
      </c>
      <c r="G727" s="9">
        <f t="shared" si="34"/>
        <v>45940.84375</v>
      </c>
      <c r="H727">
        <v>30</v>
      </c>
      <c r="I727" t="s">
        <v>52</v>
      </c>
      <c r="J727" t="s">
        <v>53</v>
      </c>
      <c r="K727">
        <v>5</v>
      </c>
      <c r="L727">
        <v>6</v>
      </c>
      <c r="M727" t="s">
        <v>38</v>
      </c>
      <c r="N727" t="s">
        <v>30</v>
      </c>
      <c r="O727" t="b">
        <v>1</v>
      </c>
      <c r="P727" t="b">
        <v>0</v>
      </c>
      <c r="Q727">
        <v>5</v>
      </c>
      <c r="R727">
        <v>0.83333333333333337</v>
      </c>
      <c r="S727" t="s">
        <v>373</v>
      </c>
      <c r="T727" t="s">
        <v>32</v>
      </c>
      <c r="U727">
        <v>14.4</v>
      </c>
      <c r="V727">
        <v>15.6</v>
      </c>
      <c r="W727">
        <f t="shared" si="35"/>
        <v>30</v>
      </c>
      <c r="X727" t="b">
        <v>0</v>
      </c>
      <c r="Y727">
        <v>20</v>
      </c>
      <c r="Z727">
        <v>3</v>
      </c>
      <c r="AA727">
        <v>19</v>
      </c>
      <c r="AB727">
        <v>28.844221105527641</v>
      </c>
    </row>
    <row r="728" spans="1:28" x14ac:dyDescent="0.25">
      <c r="A728" t="s">
        <v>877</v>
      </c>
      <c r="B728" t="s">
        <v>58</v>
      </c>
      <c r="C728" t="s">
        <v>580</v>
      </c>
      <c r="D728" s="1">
        <v>45941.75</v>
      </c>
      <c r="E728" s="1">
        <v>45941.770833333343</v>
      </c>
      <c r="F728" s="8">
        <f t="shared" si="33"/>
        <v>45941.75</v>
      </c>
      <c r="G728" s="9">
        <f t="shared" si="34"/>
        <v>45941.770833333343</v>
      </c>
      <c r="H728">
        <v>30</v>
      </c>
      <c r="I728" t="s">
        <v>28</v>
      </c>
      <c r="J728" t="s">
        <v>540</v>
      </c>
      <c r="K728">
        <v>3</v>
      </c>
      <c r="L728">
        <v>4.5</v>
      </c>
      <c r="M728" t="s">
        <v>28</v>
      </c>
      <c r="N728" t="s">
        <v>54</v>
      </c>
      <c r="O728" t="b">
        <v>1</v>
      </c>
      <c r="P728" t="b">
        <v>1</v>
      </c>
      <c r="Q728">
        <v>6.666666666666667</v>
      </c>
      <c r="R728">
        <v>0.66666666666666663</v>
      </c>
      <c r="S728" t="s">
        <v>373</v>
      </c>
      <c r="T728" t="s">
        <v>56</v>
      </c>
      <c r="U728">
        <v>10.8</v>
      </c>
      <c r="V728">
        <v>19.2</v>
      </c>
      <c r="W728">
        <f t="shared" si="35"/>
        <v>30</v>
      </c>
      <c r="X728" t="b">
        <v>0</v>
      </c>
      <c r="Y728">
        <v>6</v>
      </c>
      <c r="Z728">
        <v>2</v>
      </c>
      <c r="AA728">
        <v>18</v>
      </c>
      <c r="AB728">
        <v>30.286458333333329</v>
      </c>
    </row>
    <row r="729" spans="1:28" x14ac:dyDescent="0.25">
      <c r="A729" t="s">
        <v>878</v>
      </c>
      <c r="B729" t="s">
        <v>26</v>
      </c>
      <c r="C729" t="s">
        <v>582</v>
      </c>
      <c r="D729" s="1">
        <v>45942.802083333343</v>
      </c>
      <c r="E729" s="1">
        <v>45942.822916666657</v>
      </c>
      <c r="F729" s="8">
        <f t="shared" si="33"/>
        <v>45942.802083333343</v>
      </c>
      <c r="G729" s="9">
        <f t="shared" si="34"/>
        <v>45942.822916666657</v>
      </c>
      <c r="H729">
        <v>30</v>
      </c>
      <c r="I729" t="s">
        <v>36</v>
      </c>
      <c r="J729" t="s">
        <v>542</v>
      </c>
      <c r="K729">
        <v>4</v>
      </c>
      <c r="L729">
        <v>5.5</v>
      </c>
      <c r="M729" t="s">
        <v>28</v>
      </c>
      <c r="N729" t="s">
        <v>47</v>
      </c>
      <c r="O729" t="b">
        <v>1</v>
      </c>
      <c r="P729" t="b">
        <v>1</v>
      </c>
      <c r="Q729">
        <v>5.4545454545454541</v>
      </c>
      <c r="R729">
        <v>0.72727272727272729</v>
      </c>
      <c r="S729" t="s">
        <v>373</v>
      </c>
      <c r="T729" t="s">
        <v>32</v>
      </c>
      <c r="U729">
        <v>13.2</v>
      </c>
      <c r="V729">
        <v>16.8</v>
      </c>
      <c r="W729">
        <f t="shared" si="35"/>
        <v>30</v>
      </c>
      <c r="X729" t="b">
        <v>0</v>
      </c>
      <c r="Y729">
        <v>12</v>
      </c>
      <c r="Z729">
        <v>2</v>
      </c>
      <c r="AA729">
        <v>19</v>
      </c>
      <c r="AB729">
        <v>30.259433962264151</v>
      </c>
    </row>
    <row r="730" spans="1:28" x14ac:dyDescent="0.25">
      <c r="A730" t="s">
        <v>879</v>
      </c>
      <c r="B730" t="s">
        <v>50</v>
      </c>
      <c r="C730" t="s">
        <v>73</v>
      </c>
      <c r="D730" s="1">
        <v>45943.854166666657</v>
      </c>
      <c r="E730" s="1">
        <v>45943.875</v>
      </c>
      <c r="F730" s="8">
        <f t="shared" si="33"/>
        <v>45943.854166666657</v>
      </c>
      <c r="G730" s="9">
        <f t="shared" si="34"/>
        <v>45943.875</v>
      </c>
      <c r="H730">
        <v>30</v>
      </c>
      <c r="I730" t="s">
        <v>28</v>
      </c>
      <c r="J730" t="s">
        <v>29</v>
      </c>
      <c r="K730">
        <v>2</v>
      </c>
      <c r="L730">
        <v>4</v>
      </c>
      <c r="M730" t="s">
        <v>46</v>
      </c>
      <c r="N730" t="s">
        <v>39</v>
      </c>
      <c r="O730" t="b">
        <v>1</v>
      </c>
      <c r="P730" t="b">
        <v>0</v>
      </c>
      <c r="Q730">
        <v>7.5</v>
      </c>
      <c r="R730">
        <v>0.5</v>
      </c>
      <c r="S730" t="s">
        <v>373</v>
      </c>
      <c r="T730" t="s">
        <v>32</v>
      </c>
      <c r="U730">
        <v>9.6</v>
      </c>
      <c r="V730">
        <v>20.399999999999999</v>
      </c>
      <c r="W730">
        <f t="shared" si="35"/>
        <v>30</v>
      </c>
      <c r="X730" t="b">
        <v>0</v>
      </c>
      <c r="Y730">
        <v>4</v>
      </c>
      <c r="Z730">
        <v>1</v>
      </c>
      <c r="AA730">
        <v>20</v>
      </c>
      <c r="AB730">
        <v>29.948453608247419</v>
      </c>
    </row>
    <row r="731" spans="1:28" x14ac:dyDescent="0.25">
      <c r="A731" t="s">
        <v>880</v>
      </c>
      <c r="B731" t="s">
        <v>34</v>
      </c>
      <c r="C731" t="s">
        <v>597</v>
      </c>
      <c r="D731" s="1">
        <v>45944.78125</v>
      </c>
      <c r="E731" s="1">
        <v>45944.802083333343</v>
      </c>
      <c r="F731" s="8">
        <f t="shared" si="33"/>
        <v>45944.78125</v>
      </c>
      <c r="G731" s="9">
        <f t="shared" si="34"/>
        <v>45944.802083333343</v>
      </c>
      <c r="H731">
        <v>30</v>
      </c>
      <c r="I731" t="s">
        <v>28</v>
      </c>
      <c r="J731" t="s">
        <v>476</v>
      </c>
      <c r="K731">
        <v>3</v>
      </c>
      <c r="L731">
        <v>5</v>
      </c>
      <c r="M731" t="s">
        <v>28</v>
      </c>
      <c r="N731" t="s">
        <v>30</v>
      </c>
      <c r="O731" t="b">
        <v>1</v>
      </c>
      <c r="P731" t="b">
        <v>0</v>
      </c>
      <c r="Q731">
        <v>6</v>
      </c>
      <c r="R731">
        <v>0.6</v>
      </c>
      <c r="S731" t="s">
        <v>373</v>
      </c>
      <c r="T731" t="s">
        <v>32</v>
      </c>
      <c r="U731">
        <v>12</v>
      </c>
      <c r="V731">
        <v>18</v>
      </c>
      <c r="W731">
        <f t="shared" si="35"/>
        <v>30</v>
      </c>
      <c r="X731" t="b">
        <v>0</v>
      </c>
      <c r="Y731">
        <v>6</v>
      </c>
      <c r="Z731">
        <v>2</v>
      </c>
      <c r="AA731">
        <v>18</v>
      </c>
      <c r="AB731">
        <v>28.186274509803919</v>
      </c>
    </row>
    <row r="732" spans="1:28" x14ac:dyDescent="0.25">
      <c r="A732" t="s">
        <v>881</v>
      </c>
      <c r="B732" t="s">
        <v>42</v>
      </c>
      <c r="C732" t="s">
        <v>578</v>
      </c>
      <c r="D732" s="1">
        <v>45945.791666666657</v>
      </c>
      <c r="E732" s="1">
        <v>45945.8125</v>
      </c>
      <c r="F732" s="8">
        <f t="shared" si="33"/>
        <v>45945.791666666657</v>
      </c>
      <c r="G732" s="9">
        <f t="shared" si="34"/>
        <v>45945.8125</v>
      </c>
      <c r="H732">
        <v>30</v>
      </c>
      <c r="I732" t="s">
        <v>52</v>
      </c>
      <c r="J732" t="s">
        <v>53</v>
      </c>
      <c r="K732">
        <v>5</v>
      </c>
      <c r="L732">
        <v>6</v>
      </c>
      <c r="M732" t="s">
        <v>38</v>
      </c>
      <c r="N732" t="s">
        <v>47</v>
      </c>
      <c r="O732" t="b">
        <v>1</v>
      </c>
      <c r="P732" t="b">
        <v>0</v>
      </c>
      <c r="Q732">
        <v>5</v>
      </c>
      <c r="R732">
        <v>0.83333333333333337</v>
      </c>
      <c r="S732" t="s">
        <v>373</v>
      </c>
      <c r="T732" t="s">
        <v>32</v>
      </c>
      <c r="U732">
        <v>14.4</v>
      </c>
      <c r="V732">
        <v>15.6</v>
      </c>
      <c r="W732">
        <f t="shared" si="35"/>
        <v>30</v>
      </c>
      <c r="X732" t="b">
        <v>0</v>
      </c>
      <c r="Y732">
        <v>20</v>
      </c>
      <c r="Z732">
        <v>3</v>
      </c>
      <c r="AA732">
        <v>19</v>
      </c>
      <c r="AB732">
        <v>28.844221105527641</v>
      </c>
    </row>
    <row r="733" spans="1:28" x14ac:dyDescent="0.25">
      <c r="A733" t="s">
        <v>882</v>
      </c>
      <c r="B733" t="s">
        <v>58</v>
      </c>
      <c r="C733" t="s">
        <v>580</v>
      </c>
      <c r="D733" s="1">
        <v>45946.84375</v>
      </c>
      <c r="E733" s="1">
        <v>45946.864583333343</v>
      </c>
      <c r="F733" s="8">
        <f t="shared" si="33"/>
        <v>45946.84375</v>
      </c>
      <c r="G733" s="9">
        <f t="shared" si="34"/>
        <v>45946.864583333343</v>
      </c>
      <c r="H733">
        <v>30</v>
      </c>
      <c r="I733" t="s">
        <v>28</v>
      </c>
      <c r="J733" t="s">
        <v>540</v>
      </c>
      <c r="K733">
        <v>3</v>
      </c>
      <c r="L733">
        <v>4.5</v>
      </c>
      <c r="M733" t="s">
        <v>28</v>
      </c>
      <c r="N733" t="s">
        <v>54</v>
      </c>
      <c r="O733" t="b">
        <v>1</v>
      </c>
      <c r="P733" t="b">
        <v>0</v>
      </c>
      <c r="Q733">
        <v>6.666666666666667</v>
      </c>
      <c r="R733">
        <v>0.66666666666666663</v>
      </c>
      <c r="S733" t="s">
        <v>373</v>
      </c>
      <c r="T733" t="s">
        <v>56</v>
      </c>
      <c r="U733">
        <v>10.8</v>
      </c>
      <c r="V733">
        <v>19.2</v>
      </c>
      <c r="W733">
        <f t="shared" si="35"/>
        <v>30</v>
      </c>
      <c r="X733" t="b">
        <v>0</v>
      </c>
      <c r="Y733">
        <v>6</v>
      </c>
      <c r="Z733">
        <v>2</v>
      </c>
      <c r="AA733">
        <v>20</v>
      </c>
      <c r="AB733">
        <v>30.286458333333329</v>
      </c>
    </row>
    <row r="734" spans="1:28" x14ac:dyDescent="0.25">
      <c r="A734" t="s">
        <v>883</v>
      </c>
      <c r="B734" t="s">
        <v>26</v>
      </c>
      <c r="C734" t="s">
        <v>582</v>
      </c>
      <c r="D734" s="1">
        <v>45947.8125</v>
      </c>
      <c r="E734" s="1">
        <v>45947.833333333343</v>
      </c>
      <c r="F734" s="8">
        <f t="shared" si="33"/>
        <v>45947.8125</v>
      </c>
      <c r="G734" s="9">
        <f t="shared" si="34"/>
        <v>45947.833333333343</v>
      </c>
      <c r="H734">
        <v>30</v>
      </c>
      <c r="I734" t="s">
        <v>36</v>
      </c>
      <c r="J734" t="s">
        <v>542</v>
      </c>
      <c r="K734">
        <v>4</v>
      </c>
      <c r="L734">
        <v>5.5</v>
      </c>
      <c r="M734" t="s">
        <v>28</v>
      </c>
      <c r="N734" t="s">
        <v>47</v>
      </c>
      <c r="O734" t="b">
        <v>1</v>
      </c>
      <c r="P734" t="b">
        <v>0</v>
      </c>
      <c r="Q734">
        <v>5.4545454545454541</v>
      </c>
      <c r="R734">
        <v>0.72727272727272729</v>
      </c>
      <c r="S734" t="s">
        <v>373</v>
      </c>
      <c r="T734" t="s">
        <v>32</v>
      </c>
      <c r="U734">
        <v>13.2</v>
      </c>
      <c r="V734">
        <v>16.8</v>
      </c>
      <c r="W734">
        <f t="shared" si="35"/>
        <v>30</v>
      </c>
      <c r="X734" t="b">
        <v>0</v>
      </c>
      <c r="Y734">
        <v>12</v>
      </c>
      <c r="Z734">
        <v>2</v>
      </c>
      <c r="AA734">
        <v>19</v>
      </c>
      <c r="AB734">
        <v>30.259433962264151</v>
      </c>
    </row>
    <row r="735" spans="1:28" x14ac:dyDescent="0.25">
      <c r="A735" t="s">
        <v>884</v>
      </c>
      <c r="B735" t="s">
        <v>50</v>
      </c>
      <c r="C735" t="s">
        <v>73</v>
      </c>
      <c r="D735" s="1">
        <v>45948.864583333343</v>
      </c>
      <c r="E735" s="1">
        <v>45948.885416666657</v>
      </c>
      <c r="F735" s="8">
        <f t="shared" si="33"/>
        <v>45948.864583333343</v>
      </c>
      <c r="G735" s="9">
        <f t="shared" si="34"/>
        <v>45948.885416666657</v>
      </c>
      <c r="H735">
        <v>30</v>
      </c>
      <c r="I735" t="s">
        <v>28</v>
      </c>
      <c r="J735" t="s">
        <v>29</v>
      </c>
      <c r="K735">
        <v>2</v>
      </c>
      <c r="L735">
        <v>4</v>
      </c>
      <c r="M735" t="s">
        <v>46</v>
      </c>
      <c r="N735" t="s">
        <v>39</v>
      </c>
      <c r="O735" t="b">
        <v>1</v>
      </c>
      <c r="P735" t="b">
        <v>1</v>
      </c>
      <c r="Q735">
        <v>7.5</v>
      </c>
      <c r="R735">
        <v>0.5</v>
      </c>
      <c r="S735" t="s">
        <v>373</v>
      </c>
      <c r="T735" t="s">
        <v>32</v>
      </c>
      <c r="U735">
        <v>9.6</v>
      </c>
      <c r="V735">
        <v>20.399999999999999</v>
      </c>
      <c r="W735">
        <f t="shared" si="35"/>
        <v>30</v>
      </c>
      <c r="X735" t="b">
        <v>0</v>
      </c>
      <c r="Y735">
        <v>4</v>
      </c>
      <c r="Z735">
        <v>1</v>
      </c>
      <c r="AA735">
        <v>20</v>
      </c>
      <c r="AB735">
        <v>29.948453608247419</v>
      </c>
    </row>
    <row r="736" spans="1:28" x14ac:dyDescent="0.25">
      <c r="A736" t="s">
        <v>885</v>
      </c>
      <c r="B736" t="s">
        <v>34</v>
      </c>
      <c r="C736" t="s">
        <v>597</v>
      </c>
      <c r="D736" s="1">
        <v>45949.75</v>
      </c>
      <c r="E736" s="1">
        <v>45949.770833333343</v>
      </c>
      <c r="F736" s="8">
        <f t="shared" si="33"/>
        <v>45949.75</v>
      </c>
      <c r="G736" s="9">
        <f t="shared" si="34"/>
        <v>45949.770833333343</v>
      </c>
      <c r="H736">
        <v>30</v>
      </c>
      <c r="I736" t="s">
        <v>28</v>
      </c>
      <c r="J736" t="s">
        <v>476</v>
      </c>
      <c r="K736">
        <v>3</v>
      </c>
      <c r="L736">
        <v>5</v>
      </c>
      <c r="M736" t="s">
        <v>28</v>
      </c>
      <c r="N736" t="s">
        <v>30</v>
      </c>
      <c r="O736" t="b">
        <v>1</v>
      </c>
      <c r="P736" t="b">
        <v>1</v>
      </c>
      <c r="Q736">
        <v>6</v>
      </c>
      <c r="R736">
        <v>0.6</v>
      </c>
      <c r="S736" t="s">
        <v>373</v>
      </c>
      <c r="T736" t="s">
        <v>32</v>
      </c>
      <c r="U736">
        <v>12</v>
      </c>
      <c r="V736">
        <v>18</v>
      </c>
      <c r="W736">
        <f t="shared" si="35"/>
        <v>30</v>
      </c>
      <c r="X736" t="b">
        <v>0</v>
      </c>
      <c r="Y736">
        <v>6</v>
      </c>
      <c r="Z736">
        <v>2</v>
      </c>
      <c r="AA736">
        <v>18</v>
      </c>
      <c r="AB736">
        <v>28.186274509803919</v>
      </c>
    </row>
    <row r="737" spans="1:28" x14ac:dyDescent="0.25">
      <c r="A737" t="s">
        <v>886</v>
      </c>
      <c r="B737" t="s">
        <v>42</v>
      </c>
      <c r="C737" t="s">
        <v>578</v>
      </c>
      <c r="D737" s="1">
        <v>45950.802083333343</v>
      </c>
      <c r="E737" s="1">
        <v>45950.822916666657</v>
      </c>
      <c r="F737" s="8">
        <f t="shared" si="33"/>
        <v>45950.802083333343</v>
      </c>
      <c r="G737" s="9">
        <f t="shared" si="34"/>
        <v>45950.822916666657</v>
      </c>
      <c r="H737">
        <v>30</v>
      </c>
      <c r="I737" t="s">
        <v>52</v>
      </c>
      <c r="J737" t="s">
        <v>53</v>
      </c>
      <c r="K737">
        <v>5</v>
      </c>
      <c r="L737">
        <v>6</v>
      </c>
      <c r="M737" t="s">
        <v>38</v>
      </c>
      <c r="N737" t="s">
        <v>47</v>
      </c>
      <c r="O737" t="b">
        <v>1</v>
      </c>
      <c r="P737" t="b">
        <v>0</v>
      </c>
      <c r="Q737">
        <v>5</v>
      </c>
      <c r="R737">
        <v>0.83333333333333337</v>
      </c>
      <c r="S737" t="s">
        <v>373</v>
      </c>
      <c r="T737" t="s">
        <v>32</v>
      </c>
      <c r="U737">
        <v>14.4</v>
      </c>
      <c r="V737">
        <v>15.6</v>
      </c>
      <c r="W737">
        <f t="shared" si="35"/>
        <v>30</v>
      </c>
      <c r="X737" t="b">
        <v>0</v>
      </c>
      <c r="Y737">
        <v>20</v>
      </c>
      <c r="Z737">
        <v>3</v>
      </c>
      <c r="AA737">
        <v>19</v>
      </c>
      <c r="AB737">
        <v>28.844221105527641</v>
      </c>
    </row>
    <row r="738" spans="1:28" x14ac:dyDescent="0.25">
      <c r="A738" t="s">
        <v>887</v>
      </c>
      <c r="B738" t="s">
        <v>58</v>
      </c>
      <c r="C738" t="s">
        <v>580</v>
      </c>
      <c r="D738" s="1">
        <v>45951.854166666657</v>
      </c>
      <c r="E738" s="1">
        <v>45951.875</v>
      </c>
      <c r="F738" s="8">
        <f t="shared" si="33"/>
        <v>45951.854166666657</v>
      </c>
      <c r="G738" s="9">
        <f t="shared" si="34"/>
        <v>45951.875</v>
      </c>
      <c r="H738">
        <v>30</v>
      </c>
      <c r="I738" t="s">
        <v>28</v>
      </c>
      <c r="J738" t="s">
        <v>540</v>
      </c>
      <c r="K738">
        <v>3</v>
      </c>
      <c r="L738">
        <v>4.5</v>
      </c>
      <c r="M738" t="s">
        <v>28</v>
      </c>
      <c r="N738" t="s">
        <v>54</v>
      </c>
      <c r="O738" t="b">
        <v>1</v>
      </c>
      <c r="P738" t="b">
        <v>0</v>
      </c>
      <c r="Q738">
        <v>6.666666666666667</v>
      </c>
      <c r="R738">
        <v>0.66666666666666663</v>
      </c>
      <c r="S738" t="s">
        <v>373</v>
      </c>
      <c r="T738" t="s">
        <v>56</v>
      </c>
      <c r="U738">
        <v>10.8</v>
      </c>
      <c r="V738">
        <v>19.2</v>
      </c>
      <c r="W738">
        <f t="shared" si="35"/>
        <v>30</v>
      </c>
      <c r="X738" t="b">
        <v>0</v>
      </c>
      <c r="Y738">
        <v>6</v>
      </c>
      <c r="Z738">
        <v>2</v>
      </c>
      <c r="AA738">
        <v>20</v>
      </c>
      <c r="AB738">
        <v>30.286458333333329</v>
      </c>
    </row>
    <row r="739" spans="1:28" x14ac:dyDescent="0.25">
      <c r="A739" t="s">
        <v>888</v>
      </c>
      <c r="B739" t="s">
        <v>26</v>
      </c>
      <c r="C739" t="s">
        <v>582</v>
      </c>
      <c r="D739" s="1">
        <v>45952.791666666657</v>
      </c>
      <c r="E739" s="1">
        <v>45952.8125</v>
      </c>
      <c r="F739" s="8">
        <f t="shared" si="33"/>
        <v>45952.791666666657</v>
      </c>
      <c r="G739" s="9">
        <f t="shared" si="34"/>
        <v>45952.8125</v>
      </c>
      <c r="H739">
        <v>30</v>
      </c>
      <c r="I739" t="s">
        <v>36</v>
      </c>
      <c r="J739" t="s">
        <v>542</v>
      </c>
      <c r="K739">
        <v>4</v>
      </c>
      <c r="L739">
        <v>5.5</v>
      </c>
      <c r="M739" t="s">
        <v>28</v>
      </c>
      <c r="N739" t="s">
        <v>47</v>
      </c>
      <c r="O739" t="b">
        <v>1</v>
      </c>
      <c r="P739" t="b">
        <v>0</v>
      </c>
      <c r="Q739">
        <v>5.4545454545454541</v>
      </c>
      <c r="R739">
        <v>0.72727272727272729</v>
      </c>
      <c r="S739" t="s">
        <v>373</v>
      </c>
      <c r="T739" t="s">
        <v>32</v>
      </c>
      <c r="U739">
        <v>13.2</v>
      </c>
      <c r="V739">
        <v>16.8</v>
      </c>
      <c r="W739">
        <f t="shared" si="35"/>
        <v>30</v>
      </c>
      <c r="X739" t="b">
        <v>0</v>
      </c>
      <c r="Y739">
        <v>12</v>
      </c>
      <c r="Z739">
        <v>2</v>
      </c>
      <c r="AA739">
        <v>19</v>
      </c>
      <c r="AB739">
        <v>30.259433962264151</v>
      </c>
    </row>
    <row r="740" spans="1:28" x14ac:dyDescent="0.25">
      <c r="A740" t="s">
        <v>889</v>
      </c>
      <c r="B740" t="s">
        <v>50</v>
      </c>
      <c r="C740" t="s">
        <v>73</v>
      </c>
      <c r="D740" s="1">
        <v>45953.84375</v>
      </c>
      <c r="E740" s="1">
        <v>45953.864583333343</v>
      </c>
      <c r="F740" s="8">
        <f t="shared" si="33"/>
        <v>45953.84375</v>
      </c>
      <c r="G740" s="9">
        <f t="shared" si="34"/>
        <v>45953.864583333343</v>
      </c>
      <c r="H740">
        <v>30</v>
      </c>
      <c r="I740" t="s">
        <v>28</v>
      </c>
      <c r="J740" t="s">
        <v>29</v>
      </c>
      <c r="K740">
        <v>2</v>
      </c>
      <c r="L740">
        <v>4</v>
      </c>
      <c r="M740" t="s">
        <v>46</v>
      </c>
      <c r="N740" t="s">
        <v>39</v>
      </c>
      <c r="O740" t="b">
        <v>1</v>
      </c>
      <c r="P740" t="b">
        <v>0</v>
      </c>
      <c r="Q740">
        <v>7.5</v>
      </c>
      <c r="R740">
        <v>0.5</v>
      </c>
      <c r="S740" t="s">
        <v>373</v>
      </c>
      <c r="T740" t="s">
        <v>32</v>
      </c>
      <c r="U740">
        <v>9.6</v>
      </c>
      <c r="V740">
        <v>20.399999999999999</v>
      </c>
      <c r="W740">
        <f t="shared" si="35"/>
        <v>30</v>
      </c>
      <c r="X740" t="b">
        <v>0</v>
      </c>
      <c r="Y740">
        <v>4</v>
      </c>
      <c r="Z740">
        <v>1</v>
      </c>
      <c r="AA740">
        <v>20</v>
      </c>
      <c r="AB740">
        <v>29.948453608247419</v>
      </c>
    </row>
    <row r="741" spans="1:28" x14ac:dyDescent="0.25">
      <c r="A741" t="s">
        <v>890</v>
      </c>
      <c r="B741" t="s">
        <v>34</v>
      </c>
      <c r="C741" t="s">
        <v>597</v>
      </c>
      <c r="D741" s="1">
        <v>45954.770833333343</v>
      </c>
      <c r="E741" s="1">
        <v>45954.791666666657</v>
      </c>
      <c r="F741" s="8">
        <f t="shared" si="33"/>
        <v>45954.770833333343</v>
      </c>
      <c r="G741" s="9">
        <f t="shared" si="34"/>
        <v>45954.791666666657</v>
      </c>
      <c r="H741">
        <v>30</v>
      </c>
      <c r="I741" t="s">
        <v>28</v>
      </c>
      <c r="J741" t="s">
        <v>476</v>
      </c>
      <c r="K741">
        <v>3</v>
      </c>
      <c r="L741">
        <v>5</v>
      </c>
      <c r="M741" t="s">
        <v>28</v>
      </c>
      <c r="N741" t="s">
        <v>30</v>
      </c>
      <c r="O741" t="b">
        <v>1</v>
      </c>
      <c r="P741" t="b">
        <v>0</v>
      </c>
      <c r="Q741">
        <v>6</v>
      </c>
      <c r="R741">
        <v>0.6</v>
      </c>
      <c r="S741" t="s">
        <v>373</v>
      </c>
      <c r="T741" t="s">
        <v>32</v>
      </c>
      <c r="U741">
        <v>12</v>
      </c>
      <c r="V741">
        <v>18</v>
      </c>
      <c r="W741">
        <f t="shared" si="35"/>
        <v>30</v>
      </c>
      <c r="X741" t="b">
        <v>0</v>
      </c>
      <c r="Y741">
        <v>6</v>
      </c>
      <c r="Z741">
        <v>2</v>
      </c>
      <c r="AA741">
        <v>18</v>
      </c>
      <c r="AB741">
        <v>28.186274509803919</v>
      </c>
    </row>
    <row r="742" spans="1:28" x14ac:dyDescent="0.25">
      <c r="A742" t="s">
        <v>891</v>
      </c>
      <c r="B742" t="s">
        <v>42</v>
      </c>
      <c r="C742" t="s">
        <v>578</v>
      </c>
      <c r="D742" s="1">
        <v>45955.822916666657</v>
      </c>
      <c r="E742" s="1">
        <v>45955.84375</v>
      </c>
      <c r="F742" s="8">
        <f t="shared" si="33"/>
        <v>45955.822916666657</v>
      </c>
      <c r="G742" s="9">
        <f t="shared" si="34"/>
        <v>45955.84375</v>
      </c>
      <c r="H742">
        <v>30</v>
      </c>
      <c r="I742" t="s">
        <v>52</v>
      </c>
      <c r="J742" t="s">
        <v>53</v>
      </c>
      <c r="K742">
        <v>5</v>
      </c>
      <c r="L742">
        <v>6</v>
      </c>
      <c r="M742" t="s">
        <v>38</v>
      </c>
      <c r="N742" t="s">
        <v>47</v>
      </c>
      <c r="O742" t="b">
        <v>1</v>
      </c>
      <c r="P742" t="b">
        <v>1</v>
      </c>
      <c r="Q742">
        <v>5</v>
      </c>
      <c r="R742">
        <v>0.83333333333333337</v>
      </c>
      <c r="S742" t="s">
        <v>373</v>
      </c>
      <c r="T742" t="s">
        <v>32</v>
      </c>
      <c r="U742">
        <v>14.4</v>
      </c>
      <c r="V742">
        <v>15.6</v>
      </c>
      <c r="W742">
        <f t="shared" si="35"/>
        <v>30</v>
      </c>
      <c r="X742" t="b">
        <v>0</v>
      </c>
      <c r="Y742">
        <v>20</v>
      </c>
      <c r="Z742">
        <v>3</v>
      </c>
      <c r="AA742">
        <v>19</v>
      </c>
      <c r="AB742">
        <v>28.844221105527641</v>
      </c>
    </row>
    <row r="743" spans="1:28" x14ac:dyDescent="0.25">
      <c r="A743" t="s">
        <v>892</v>
      </c>
      <c r="B743" t="s">
        <v>58</v>
      </c>
      <c r="C743" t="s">
        <v>580</v>
      </c>
      <c r="D743" s="1">
        <v>45956.75</v>
      </c>
      <c r="E743" s="1">
        <v>45956.770833333343</v>
      </c>
      <c r="F743" s="8">
        <f t="shared" si="33"/>
        <v>45956.75</v>
      </c>
      <c r="G743" s="9">
        <f t="shared" si="34"/>
        <v>45956.770833333343</v>
      </c>
      <c r="H743">
        <v>30</v>
      </c>
      <c r="I743" t="s">
        <v>28</v>
      </c>
      <c r="J743" t="s">
        <v>540</v>
      </c>
      <c r="K743">
        <v>3</v>
      </c>
      <c r="L743">
        <v>4.5</v>
      </c>
      <c r="M743" t="s">
        <v>28</v>
      </c>
      <c r="N743" t="s">
        <v>54</v>
      </c>
      <c r="O743" t="b">
        <v>1</v>
      </c>
      <c r="P743" t="b">
        <v>1</v>
      </c>
      <c r="Q743">
        <v>6.666666666666667</v>
      </c>
      <c r="R743">
        <v>0.66666666666666663</v>
      </c>
      <c r="S743" t="s">
        <v>373</v>
      </c>
      <c r="T743" t="s">
        <v>56</v>
      </c>
      <c r="U743">
        <v>10.8</v>
      </c>
      <c r="V743">
        <v>19.2</v>
      </c>
      <c r="W743">
        <f t="shared" si="35"/>
        <v>30</v>
      </c>
      <c r="X743" t="b">
        <v>0</v>
      </c>
      <c r="Y743">
        <v>6</v>
      </c>
      <c r="Z743">
        <v>2</v>
      </c>
      <c r="AA743">
        <v>18</v>
      </c>
      <c r="AB743">
        <v>30.286458333333329</v>
      </c>
    </row>
    <row r="744" spans="1:28" x14ac:dyDescent="0.25">
      <c r="A744" t="s">
        <v>893</v>
      </c>
      <c r="B744" t="s">
        <v>26</v>
      </c>
      <c r="C744" t="s">
        <v>582</v>
      </c>
      <c r="D744" s="1">
        <v>45957.802083333343</v>
      </c>
      <c r="E744" s="1">
        <v>45957.822916666657</v>
      </c>
      <c r="F744" s="8">
        <f t="shared" si="33"/>
        <v>45957.802083333343</v>
      </c>
      <c r="G744" s="9">
        <f t="shared" si="34"/>
        <v>45957.822916666657</v>
      </c>
      <c r="H744">
        <v>30</v>
      </c>
      <c r="I744" t="s">
        <v>36</v>
      </c>
      <c r="J744" t="s">
        <v>542</v>
      </c>
      <c r="K744">
        <v>4</v>
      </c>
      <c r="L744">
        <v>5.5</v>
      </c>
      <c r="M744" t="s">
        <v>28</v>
      </c>
      <c r="N744" t="s">
        <v>47</v>
      </c>
      <c r="O744" t="b">
        <v>1</v>
      </c>
      <c r="P744" t="b">
        <v>0</v>
      </c>
      <c r="Q744">
        <v>5.4545454545454541</v>
      </c>
      <c r="R744">
        <v>0.72727272727272729</v>
      </c>
      <c r="S744" t="s">
        <v>373</v>
      </c>
      <c r="T744" t="s">
        <v>32</v>
      </c>
      <c r="U744">
        <v>13.2</v>
      </c>
      <c r="V744">
        <v>16.8</v>
      </c>
      <c r="W744">
        <f t="shared" si="35"/>
        <v>30</v>
      </c>
      <c r="X744" t="b">
        <v>0</v>
      </c>
      <c r="Y744">
        <v>12</v>
      </c>
      <c r="Z744">
        <v>2</v>
      </c>
      <c r="AA744">
        <v>19</v>
      </c>
      <c r="AB744">
        <v>30.259433962264151</v>
      </c>
    </row>
    <row r="745" spans="1:28" x14ac:dyDescent="0.25">
      <c r="A745" t="s">
        <v>894</v>
      </c>
      <c r="B745" t="s">
        <v>50</v>
      </c>
      <c r="C745" t="s">
        <v>73</v>
      </c>
      <c r="D745" s="1">
        <v>45958.854166666657</v>
      </c>
      <c r="E745" s="1">
        <v>45958.875</v>
      </c>
      <c r="F745" s="8">
        <f t="shared" si="33"/>
        <v>45958.854166666657</v>
      </c>
      <c r="G745" s="9">
        <f t="shared" si="34"/>
        <v>45958.875</v>
      </c>
      <c r="H745">
        <v>30</v>
      </c>
      <c r="I745" t="s">
        <v>28</v>
      </c>
      <c r="J745" t="s">
        <v>29</v>
      </c>
      <c r="K745">
        <v>2</v>
      </c>
      <c r="L745">
        <v>4</v>
      </c>
      <c r="M745" t="s">
        <v>46</v>
      </c>
      <c r="N745" t="s">
        <v>39</v>
      </c>
      <c r="O745" t="b">
        <v>1</v>
      </c>
      <c r="P745" t="b">
        <v>0</v>
      </c>
      <c r="Q745">
        <v>7.5</v>
      </c>
      <c r="R745">
        <v>0.5</v>
      </c>
      <c r="S745" t="s">
        <v>373</v>
      </c>
      <c r="T745" t="s">
        <v>32</v>
      </c>
      <c r="U745">
        <v>9.6</v>
      </c>
      <c r="V745">
        <v>20.399999999999999</v>
      </c>
      <c r="W745">
        <f t="shared" si="35"/>
        <v>30</v>
      </c>
      <c r="X745" t="b">
        <v>0</v>
      </c>
      <c r="Y745">
        <v>4</v>
      </c>
      <c r="Z745">
        <v>1</v>
      </c>
      <c r="AA745">
        <v>20</v>
      </c>
      <c r="AB745">
        <v>29.948453608247419</v>
      </c>
    </row>
    <row r="746" spans="1:28" x14ac:dyDescent="0.25">
      <c r="A746" t="s">
        <v>895</v>
      </c>
      <c r="B746" t="s">
        <v>34</v>
      </c>
      <c r="C746" t="s">
        <v>597</v>
      </c>
      <c r="D746" s="1">
        <v>45959.78125</v>
      </c>
      <c r="E746" s="1">
        <v>45959.802083333343</v>
      </c>
      <c r="F746" s="8">
        <f t="shared" si="33"/>
        <v>45959.78125</v>
      </c>
      <c r="G746" s="9">
        <f t="shared" si="34"/>
        <v>45959.802083333343</v>
      </c>
      <c r="H746">
        <v>30</v>
      </c>
      <c r="I746" t="s">
        <v>28</v>
      </c>
      <c r="J746" t="s">
        <v>476</v>
      </c>
      <c r="K746">
        <v>3</v>
      </c>
      <c r="L746">
        <v>5</v>
      </c>
      <c r="M746" t="s">
        <v>28</v>
      </c>
      <c r="N746" t="s">
        <v>30</v>
      </c>
      <c r="O746" t="b">
        <v>1</v>
      </c>
      <c r="P746" t="b">
        <v>0</v>
      </c>
      <c r="Q746">
        <v>6</v>
      </c>
      <c r="R746">
        <v>0.6</v>
      </c>
      <c r="S746" t="s">
        <v>373</v>
      </c>
      <c r="T746" t="s">
        <v>32</v>
      </c>
      <c r="U746">
        <v>12</v>
      </c>
      <c r="V746">
        <v>18</v>
      </c>
      <c r="W746">
        <f t="shared" si="35"/>
        <v>30</v>
      </c>
      <c r="X746" t="b">
        <v>0</v>
      </c>
      <c r="Y746">
        <v>6</v>
      </c>
      <c r="Z746">
        <v>2</v>
      </c>
      <c r="AA746">
        <v>18</v>
      </c>
      <c r="AB746">
        <v>28.186274509803919</v>
      </c>
    </row>
    <row r="747" spans="1:28" x14ac:dyDescent="0.25">
      <c r="A747" t="s">
        <v>896</v>
      </c>
      <c r="B747" t="s">
        <v>42</v>
      </c>
      <c r="C747" t="s">
        <v>578</v>
      </c>
      <c r="D747" s="1">
        <v>45960.791666666657</v>
      </c>
      <c r="E747" s="1">
        <v>45960.8125</v>
      </c>
      <c r="F747" s="8">
        <f t="shared" si="33"/>
        <v>45960.791666666657</v>
      </c>
      <c r="G747" s="9">
        <f t="shared" si="34"/>
        <v>45960.8125</v>
      </c>
      <c r="H747">
        <v>30</v>
      </c>
      <c r="I747" t="s">
        <v>52</v>
      </c>
      <c r="J747" t="s">
        <v>53</v>
      </c>
      <c r="K747">
        <v>5</v>
      </c>
      <c r="L747">
        <v>6</v>
      </c>
      <c r="M747" t="s">
        <v>38</v>
      </c>
      <c r="N747" t="s">
        <v>47</v>
      </c>
      <c r="O747" t="b">
        <v>1</v>
      </c>
      <c r="P747" t="b">
        <v>0</v>
      </c>
      <c r="Q747">
        <v>5</v>
      </c>
      <c r="R747">
        <v>0.83333333333333337</v>
      </c>
      <c r="S747" t="s">
        <v>373</v>
      </c>
      <c r="T747" t="s">
        <v>32</v>
      </c>
      <c r="U747">
        <v>14.4</v>
      </c>
      <c r="V747">
        <v>15.6</v>
      </c>
      <c r="W747">
        <f t="shared" si="35"/>
        <v>30</v>
      </c>
      <c r="X747" t="b">
        <v>0</v>
      </c>
      <c r="Y747">
        <v>20</v>
      </c>
      <c r="Z747">
        <v>3</v>
      </c>
      <c r="AA747">
        <v>19</v>
      </c>
      <c r="AB747">
        <v>28.844221105527641</v>
      </c>
    </row>
    <row r="748" spans="1:28" x14ac:dyDescent="0.25">
      <c r="A748" t="s">
        <v>897</v>
      </c>
      <c r="B748" t="s">
        <v>58</v>
      </c>
      <c r="C748" t="s">
        <v>580</v>
      </c>
      <c r="D748" s="1">
        <v>45961.84375</v>
      </c>
      <c r="E748" s="1">
        <v>45961.864583333343</v>
      </c>
      <c r="F748" s="8">
        <f t="shared" si="33"/>
        <v>45961.84375</v>
      </c>
      <c r="G748" s="9">
        <f t="shared" si="34"/>
        <v>45961.864583333343</v>
      </c>
      <c r="H748">
        <v>30</v>
      </c>
      <c r="I748" t="s">
        <v>28</v>
      </c>
      <c r="J748" t="s">
        <v>540</v>
      </c>
      <c r="K748">
        <v>3</v>
      </c>
      <c r="L748">
        <v>4.5</v>
      </c>
      <c r="M748" t="s">
        <v>28</v>
      </c>
      <c r="N748" t="s">
        <v>54</v>
      </c>
      <c r="O748" t="b">
        <v>1</v>
      </c>
      <c r="P748" t="b">
        <v>0</v>
      </c>
      <c r="Q748">
        <v>6.666666666666667</v>
      </c>
      <c r="R748">
        <v>0.66666666666666663</v>
      </c>
      <c r="S748" t="s">
        <v>373</v>
      </c>
      <c r="T748" t="s">
        <v>56</v>
      </c>
      <c r="U748">
        <v>10.8</v>
      </c>
      <c r="V748">
        <v>19.2</v>
      </c>
      <c r="W748">
        <f t="shared" si="35"/>
        <v>30</v>
      </c>
      <c r="X748" t="b">
        <v>0</v>
      </c>
      <c r="Y748">
        <v>6</v>
      </c>
      <c r="Z748">
        <v>2</v>
      </c>
      <c r="AA748">
        <v>20</v>
      </c>
      <c r="AB748">
        <v>30.286458333333329</v>
      </c>
    </row>
    <row r="749" spans="1:28" x14ac:dyDescent="0.25">
      <c r="A749" t="s">
        <v>898</v>
      </c>
      <c r="B749" t="s">
        <v>26</v>
      </c>
      <c r="C749" t="s">
        <v>582</v>
      </c>
      <c r="D749" s="1">
        <v>45962.8125</v>
      </c>
      <c r="E749" s="1">
        <v>45962.833333333343</v>
      </c>
      <c r="F749" s="8">
        <f t="shared" si="33"/>
        <v>45962.8125</v>
      </c>
      <c r="G749" s="9">
        <f t="shared" si="34"/>
        <v>45962.833333333343</v>
      </c>
      <c r="H749">
        <v>30</v>
      </c>
      <c r="I749" t="s">
        <v>36</v>
      </c>
      <c r="J749" t="s">
        <v>542</v>
      </c>
      <c r="K749">
        <v>4</v>
      </c>
      <c r="L749">
        <v>5.5</v>
      </c>
      <c r="M749" t="s">
        <v>28</v>
      </c>
      <c r="N749" t="s">
        <v>47</v>
      </c>
      <c r="O749" t="b">
        <v>1</v>
      </c>
      <c r="P749" t="b">
        <v>1</v>
      </c>
      <c r="Q749">
        <v>5.4545454545454541</v>
      </c>
      <c r="R749">
        <v>0.72727272727272729</v>
      </c>
      <c r="S749" t="s">
        <v>455</v>
      </c>
      <c r="T749" t="s">
        <v>32</v>
      </c>
      <c r="U749">
        <v>13.2</v>
      </c>
      <c r="V749">
        <v>16.8</v>
      </c>
      <c r="W749">
        <f t="shared" si="35"/>
        <v>30</v>
      </c>
      <c r="X749" t="b">
        <v>0</v>
      </c>
      <c r="Y749">
        <v>12</v>
      </c>
      <c r="Z749">
        <v>2</v>
      </c>
      <c r="AA749">
        <v>19</v>
      </c>
      <c r="AB749">
        <v>30.259433962264151</v>
      </c>
    </row>
    <row r="750" spans="1:28" x14ac:dyDescent="0.25">
      <c r="A750" t="s">
        <v>899</v>
      </c>
      <c r="B750" t="s">
        <v>50</v>
      </c>
      <c r="C750" t="s">
        <v>73</v>
      </c>
      <c r="D750" s="1">
        <v>45963.864583333343</v>
      </c>
      <c r="E750" s="1">
        <v>45963.885416666657</v>
      </c>
      <c r="F750" s="8">
        <f t="shared" si="33"/>
        <v>45963.864583333343</v>
      </c>
      <c r="G750" s="9">
        <f t="shared" si="34"/>
        <v>45963.885416666657</v>
      </c>
      <c r="H750">
        <v>30</v>
      </c>
      <c r="I750" t="s">
        <v>28</v>
      </c>
      <c r="J750" t="s">
        <v>29</v>
      </c>
      <c r="K750">
        <v>2</v>
      </c>
      <c r="L750">
        <v>4</v>
      </c>
      <c r="M750" t="s">
        <v>46</v>
      </c>
      <c r="N750" t="s">
        <v>39</v>
      </c>
      <c r="O750" t="b">
        <v>1</v>
      </c>
      <c r="P750" t="b">
        <v>1</v>
      </c>
      <c r="Q750">
        <v>7.5</v>
      </c>
      <c r="R750">
        <v>0.5</v>
      </c>
      <c r="S750" t="s">
        <v>455</v>
      </c>
      <c r="T750" t="s">
        <v>32</v>
      </c>
      <c r="U750">
        <v>9.6</v>
      </c>
      <c r="V750">
        <v>20.399999999999999</v>
      </c>
      <c r="W750">
        <f t="shared" si="35"/>
        <v>30</v>
      </c>
      <c r="X750" t="b">
        <v>0</v>
      </c>
      <c r="Y750">
        <v>4</v>
      </c>
      <c r="Z750">
        <v>1</v>
      </c>
      <c r="AA750">
        <v>20</v>
      </c>
      <c r="AB750">
        <v>29.948453608247419</v>
      </c>
    </row>
    <row r="751" spans="1:28" x14ac:dyDescent="0.25">
      <c r="A751" t="s">
        <v>900</v>
      </c>
      <c r="B751" t="s">
        <v>34</v>
      </c>
      <c r="C751" t="s">
        <v>597</v>
      </c>
      <c r="D751" s="1">
        <v>45964.75</v>
      </c>
      <c r="E751" s="1">
        <v>45964.770833333343</v>
      </c>
      <c r="F751" s="8">
        <f t="shared" si="33"/>
        <v>45964.75</v>
      </c>
      <c r="G751" s="9">
        <f t="shared" si="34"/>
        <v>45964.770833333343</v>
      </c>
      <c r="H751">
        <v>30</v>
      </c>
      <c r="I751" t="s">
        <v>28</v>
      </c>
      <c r="J751" t="s">
        <v>476</v>
      </c>
      <c r="K751">
        <v>3</v>
      </c>
      <c r="L751">
        <v>5</v>
      </c>
      <c r="M751" t="s">
        <v>28</v>
      </c>
      <c r="N751" t="s">
        <v>30</v>
      </c>
      <c r="O751" t="b">
        <v>1</v>
      </c>
      <c r="P751" t="b">
        <v>0</v>
      </c>
      <c r="Q751">
        <v>6</v>
      </c>
      <c r="R751">
        <v>0.6</v>
      </c>
      <c r="S751" t="s">
        <v>455</v>
      </c>
      <c r="T751" t="s">
        <v>32</v>
      </c>
      <c r="U751">
        <v>12</v>
      </c>
      <c r="V751">
        <v>18</v>
      </c>
      <c r="W751">
        <f t="shared" si="35"/>
        <v>30</v>
      </c>
      <c r="X751" t="b">
        <v>0</v>
      </c>
      <c r="Y751">
        <v>6</v>
      </c>
      <c r="Z751">
        <v>2</v>
      </c>
      <c r="AA751">
        <v>18</v>
      </c>
      <c r="AB751">
        <v>28.186274509803919</v>
      </c>
    </row>
    <row r="752" spans="1:28" x14ac:dyDescent="0.25">
      <c r="A752" t="s">
        <v>901</v>
      </c>
      <c r="B752" t="s">
        <v>42</v>
      </c>
      <c r="C752" t="s">
        <v>578</v>
      </c>
      <c r="D752" s="1">
        <v>45965.802083333343</v>
      </c>
      <c r="E752" s="1">
        <v>45965.822916666657</v>
      </c>
      <c r="F752" s="8">
        <f t="shared" si="33"/>
        <v>45965.802083333343</v>
      </c>
      <c r="G752" s="9">
        <f t="shared" si="34"/>
        <v>45965.822916666657</v>
      </c>
      <c r="H752">
        <v>30</v>
      </c>
      <c r="I752" t="s">
        <v>52</v>
      </c>
      <c r="J752" t="s">
        <v>53</v>
      </c>
      <c r="K752">
        <v>5</v>
      </c>
      <c r="L752">
        <v>6</v>
      </c>
      <c r="M752" t="s">
        <v>38</v>
      </c>
      <c r="N752" t="s">
        <v>47</v>
      </c>
      <c r="O752" t="b">
        <v>1</v>
      </c>
      <c r="P752" t="b">
        <v>0</v>
      </c>
      <c r="Q752">
        <v>5</v>
      </c>
      <c r="R752">
        <v>0.83333333333333337</v>
      </c>
      <c r="S752" t="s">
        <v>455</v>
      </c>
      <c r="T752" t="s">
        <v>32</v>
      </c>
      <c r="U752">
        <v>14.4</v>
      </c>
      <c r="V752">
        <v>15.6</v>
      </c>
      <c r="W752">
        <f t="shared" si="35"/>
        <v>30</v>
      </c>
      <c r="X752" t="b">
        <v>0</v>
      </c>
      <c r="Y752">
        <v>20</v>
      </c>
      <c r="Z752">
        <v>3</v>
      </c>
      <c r="AA752">
        <v>19</v>
      </c>
      <c r="AB752">
        <v>28.844221105527641</v>
      </c>
    </row>
    <row r="753" spans="1:28" x14ac:dyDescent="0.25">
      <c r="A753" t="s">
        <v>902</v>
      </c>
      <c r="B753" t="s">
        <v>58</v>
      </c>
      <c r="C753" t="s">
        <v>580</v>
      </c>
      <c r="D753" s="1">
        <v>45966.854166666657</v>
      </c>
      <c r="E753" s="1">
        <v>45966.875</v>
      </c>
      <c r="F753" s="8">
        <f t="shared" si="33"/>
        <v>45966.854166666657</v>
      </c>
      <c r="G753" s="9">
        <f t="shared" si="34"/>
        <v>45966.875</v>
      </c>
      <c r="H753">
        <v>30</v>
      </c>
      <c r="I753" t="s">
        <v>28</v>
      </c>
      <c r="J753" t="s">
        <v>540</v>
      </c>
      <c r="K753">
        <v>3</v>
      </c>
      <c r="L753">
        <v>4.5</v>
      </c>
      <c r="M753" t="s">
        <v>28</v>
      </c>
      <c r="N753" t="s">
        <v>47</v>
      </c>
      <c r="O753" t="b">
        <v>1</v>
      </c>
      <c r="P753" t="b">
        <v>0</v>
      </c>
      <c r="Q753">
        <v>6.666666666666667</v>
      </c>
      <c r="R753">
        <v>0.66666666666666663</v>
      </c>
      <c r="S753" t="s">
        <v>455</v>
      </c>
      <c r="T753" t="s">
        <v>32</v>
      </c>
      <c r="U753">
        <v>10.8</v>
      </c>
      <c r="V753">
        <v>19.2</v>
      </c>
      <c r="W753">
        <f t="shared" si="35"/>
        <v>30</v>
      </c>
      <c r="X753" t="b">
        <v>0</v>
      </c>
      <c r="Y753">
        <v>6</v>
      </c>
      <c r="Z753">
        <v>2</v>
      </c>
      <c r="AA753">
        <v>20</v>
      </c>
      <c r="AB753">
        <v>30.286458333333329</v>
      </c>
    </row>
    <row r="754" spans="1:28" x14ac:dyDescent="0.25">
      <c r="A754" t="s">
        <v>903</v>
      </c>
      <c r="B754" t="s">
        <v>34</v>
      </c>
      <c r="C754" t="s">
        <v>597</v>
      </c>
      <c r="D754" s="1">
        <v>45967.78125</v>
      </c>
      <c r="E754" s="1">
        <v>45967.802083333343</v>
      </c>
      <c r="F754" s="8">
        <f t="shared" si="33"/>
        <v>45967.78125</v>
      </c>
      <c r="G754" s="9">
        <f t="shared" si="34"/>
        <v>45967.802083333343</v>
      </c>
      <c r="H754">
        <v>30</v>
      </c>
      <c r="I754" t="s">
        <v>28</v>
      </c>
      <c r="J754" t="s">
        <v>904</v>
      </c>
      <c r="K754">
        <v>3</v>
      </c>
      <c r="L754">
        <v>5</v>
      </c>
      <c r="M754" t="s">
        <v>28</v>
      </c>
      <c r="N754" t="s">
        <v>47</v>
      </c>
      <c r="O754" t="b">
        <v>1</v>
      </c>
      <c r="P754" t="b">
        <v>0</v>
      </c>
      <c r="Q754">
        <v>6</v>
      </c>
      <c r="R754">
        <v>0.6</v>
      </c>
      <c r="S754" t="s">
        <v>455</v>
      </c>
      <c r="T754" t="s">
        <v>32</v>
      </c>
      <c r="U754">
        <v>12</v>
      </c>
      <c r="V754">
        <v>18</v>
      </c>
      <c r="W754">
        <f t="shared" si="35"/>
        <v>30</v>
      </c>
      <c r="X754" t="b">
        <v>0</v>
      </c>
      <c r="Y754">
        <v>6</v>
      </c>
      <c r="Z754">
        <v>2</v>
      </c>
      <c r="AA754">
        <v>18</v>
      </c>
      <c r="AB754">
        <v>28.186274509803919</v>
      </c>
    </row>
    <row r="755" spans="1:28" x14ac:dyDescent="0.25">
      <c r="A755" t="s">
        <v>905</v>
      </c>
      <c r="B755" t="s">
        <v>42</v>
      </c>
      <c r="C755" t="s">
        <v>578</v>
      </c>
      <c r="D755" s="1">
        <v>45968.791666666657</v>
      </c>
      <c r="E755" s="1">
        <v>45968.8125</v>
      </c>
      <c r="F755" s="8">
        <f t="shared" si="33"/>
        <v>45968.791666666657</v>
      </c>
      <c r="G755" s="9">
        <f t="shared" si="34"/>
        <v>45968.8125</v>
      </c>
      <c r="H755">
        <v>30</v>
      </c>
      <c r="I755" t="s">
        <v>52</v>
      </c>
      <c r="J755" t="s">
        <v>53</v>
      </c>
      <c r="K755">
        <v>5</v>
      </c>
      <c r="L755">
        <v>6</v>
      </c>
      <c r="M755" t="s">
        <v>38</v>
      </c>
      <c r="N755" t="s">
        <v>30</v>
      </c>
      <c r="O755" t="b">
        <v>1</v>
      </c>
      <c r="P755" t="b">
        <v>0</v>
      </c>
      <c r="Q755">
        <v>5</v>
      </c>
      <c r="R755">
        <v>0.83333333333333337</v>
      </c>
      <c r="S755" t="s">
        <v>455</v>
      </c>
      <c r="T755" t="s">
        <v>32</v>
      </c>
      <c r="U755">
        <v>14.4</v>
      </c>
      <c r="V755">
        <v>15.6</v>
      </c>
      <c r="W755">
        <f t="shared" si="35"/>
        <v>30</v>
      </c>
      <c r="X755" t="b">
        <v>0</v>
      </c>
      <c r="Y755">
        <v>20</v>
      </c>
      <c r="Z755">
        <v>3</v>
      </c>
      <c r="AA755">
        <v>19</v>
      </c>
      <c r="AB755">
        <v>28.844221105527641</v>
      </c>
    </row>
    <row r="756" spans="1:28" x14ac:dyDescent="0.25">
      <c r="A756" t="s">
        <v>906</v>
      </c>
      <c r="B756" t="s">
        <v>58</v>
      </c>
      <c r="C756" t="s">
        <v>580</v>
      </c>
      <c r="D756" s="1">
        <v>45969.84375</v>
      </c>
      <c r="E756" s="1">
        <v>45969.864583333343</v>
      </c>
      <c r="F756" s="8">
        <f t="shared" si="33"/>
        <v>45969.84375</v>
      </c>
      <c r="G756" s="9">
        <f t="shared" si="34"/>
        <v>45969.864583333343</v>
      </c>
      <c r="H756">
        <v>30</v>
      </c>
      <c r="I756" t="s">
        <v>28</v>
      </c>
      <c r="J756" t="s">
        <v>907</v>
      </c>
      <c r="K756">
        <v>3</v>
      </c>
      <c r="L756">
        <v>4.5</v>
      </c>
      <c r="M756" t="s">
        <v>28</v>
      </c>
      <c r="N756" t="s">
        <v>54</v>
      </c>
      <c r="O756" t="b">
        <v>1</v>
      </c>
      <c r="P756" t="b">
        <v>1</v>
      </c>
      <c r="Q756">
        <v>6.666666666666667</v>
      </c>
      <c r="R756">
        <v>0.66666666666666663</v>
      </c>
      <c r="S756" t="s">
        <v>455</v>
      </c>
      <c r="T756" t="s">
        <v>56</v>
      </c>
      <c r="U756">
        <v>10.8</v>
      </c>
      <c r="V756">
        <v>19.2</v>
      </c>
      <c r="W756">
        <f t="shared" si="35"/>
        <v>30</v>
      </c>
      <c r="X756" t="b">
        <v>0</v>
      </c>
      <c r="Y756">
        <v>6</v>
      </c>
      <c r="Z756">
        <v>2</v>
      </c>
      <c r="AA756">
        <v>20</v>
      </c>
      <c r="AB756">
        <v>30.286458333333329</v>
      </c>
    </row>
    <row r="757" spans="1:28" x14ac:dyDescent="0.25">
      <c r="A757" t="s">
        <v>908</v>
      </c>
      <c r="B757" t="s">
        <v>26</v>
      </c>
      <c r="C757" t="s">
        <v>582</v>
      </c>
      <c r="D757" s="1">
        <v>45970.8125</v>
      </c>
      <c r="E757" s="1">
        <v>45970.833333333343</v>
      </c>
      <c r="F757" s="8">
        <f t="shared" si="33"/>
        <v>45970.8125</v>
      </c>
      <c r="G757" s="9">
        <f t="shared" si="34"/>
        <v>45970.833333333343</v>
      </c>
      <c r="H757">
        <v>30</v>
      </c>
      <c r="I757" t="s">
        <v>36</v>
      </c>
      <c r="J757" t="s">
        <v>542</v>
      </c>
      <c r="K757">
        <v>4</v>
      </c>
      <c r="L757">
        <v>5.5</v>
      </c>
      <c r="M757" t="s">
        <v>28</v>
      </c>
      <c r="N757" t="s">
        <v>47</v>
      </c>
      <c r="O757" t="b">
        <v>1</v>
      </c>
      <c r="P757" t="b">
        <v>1</v>
      </c>
      <c r="Q757">
        <v>5.4545454545454541</v>
      </c>
      <c r="R757">
        <v>0.72727272727272729</v>
      </c>
      <c r="S757" t="s">
        <v>455</v>
      </c>
      <c r="T757" t="s">
        <v>32</v>
      </c>
      <c r="U757">
        <v>13.2</v>
      </c>
      <c r="V757">
        <v>16.8</v>
      </c>
      <c r="W757">
        <f t="shared" si="35"/>
        <v>30</v>
      </c>
      <c r="X757" t="b">
        <v>0</v>
      </c>
      <c r="Y757">
        <v>12</v>
      </c>
      <c r="Z757">
        <v>2</v>
      </c>
      <c r="AA757">
        <v>19</v>
      </c>
      <c r="AB757">
        <v>30.259433962264151</v>
      </c>
    </row>
    <row r="758" spans="1:28" x14ac:dyDescent="0.25">
      <c r="A758" t="s">
        <v>909</v>
      </c>
      <c r="B758" t="s">
        <v>50</v>
      </c>
      <c r="C758" t="s">
        <v>73</v>
      </c>
      <c r="D758" s="1">
        <v>45971.864583333343</v>
      </c>
      <c r="E758" s="1">
        <v>45971.885416666657</v>
      </c>
      <c r="F758" s="8">
        <f t="shared" si="33"/>
        <v>45971.864583333343</v>
      </c>
      <c r="G758" s="9">
        <f t="shared" si="34"/>
        <v>45971.885416666657</v>
      </c>
      <c r="H758">
        <v>30</v>
      </c>
      <c r="I758" t="s">
        <v>28</v>
      </c>
      <c r="J758" t="s">
        <v>29</v>
      </c>
      <c r="K758">
        <v>2</v>
      </c>
      <c r="L758">
        <v>4</v>
      </c>
      <c r="M758" t="s">
        <v>46</v>
      </c>
      <c r="N758" t="s">
        <v>39</v>
      </c>
      <c r="O758" t="b">
        <v>1</v>
      </c>
      <c r="P758" t="b">
        <v>0</v>
      </c>
      <c r="Q758">
        <v>7.5</v>
      </c>
      <c r="R758">
        <v>0.5</v>
      </c>
      <c r="S758" t="s">
        <v>455</v>
      </c>
      <c r="T758" t="s">
        <v>32</v>
      </c>
      <c r="U758">
        <v>9.6</v>
      </c>
      <c r="V758">
        <v>20.399999999999999</v>
      </c>
      <c r="W758">
        <f t="shared" si="35"/>
        <v>30</v>
      </c>
      <c r="X758" t="b">
        <v>0</v>
      </c>
      <c r="Y758">
        <v>4</v>
      </c>
      <c r="Z758">
        <v>1</v>
      </c>
      <c r="AA758">
        <v>20</v>
      </c>
      <c r="AB758">
        <v>29.948453608247419</v>
      </c>
    </row>
    <row r="759" spans="1:28" x14ac:dyDescent="0.25">
      <c r="A759" t="s">
        <v>910</v>
      </c>
      <c r="B759" t="s">
        <v>34</v>
      </c>
      <c r="C759" t="s">
        <v>597</v>
      </c>
      <c r="D759" s="1">
        <v>45972.75</v>
      </c>
      <c r="E759" s="1">
        <v>45972.770833333343</v>
      </c>
      <c r="F759" s="8">
        <f t="shared" si="33"/>
        <v>45972.75</v>
      </c>
      <c r="G759" s="9">
        <f t="shared" si="34"/>
        <v>45972.770833333343</v>
      </c>
      <c r="H759">
        <v>30</v>
      </c>
      <c r="I759" t="s">
        <v>28</v>
      </c>
      <c r="J759" t="s">
        <v>904</v>
      </c>
      <c r="K759">
        <v>3</v>
      </c>
      <c r="L759">
        <v>5</v>
      </c>
      <c r="M759" t="s">
        <v>28</v>
      </c>
      <c r="N759" t="s">
        <v>30</v>
      </c>
      <c r="O759" t="b">
        <v>1</v>
      </c>
      <c r="P759" t="b">
        <v>0</v>
      </c>
      <c r="Q759">
        <v>6</v>
      </c>
      <c r="R759">
        <v>0.6</v>
      </c>
      <c r="S759" t="s">
        <v>455</v>
      </c>
      <c r="T759" t="s">
        <v>32</v>
      </c>
      <c r="U759">
        <v>12</v>
      </c>
      <c r="V759">
        <v>18</v>
      </c>
      <c r="W759">
        <f t="shared" si="35"/>
        <v>30</v>
      </c>
      <c r="X759" t="b">
        <v>0</v>
      </c>
      <c r="Y759">
        <v>6</v>
      </c>
      <c r="Z759">
        <v>2</v>
      </c>
      <c r="AA759">
        <v>18</v>
      </c>
      <c r="AB759">
        <v>28.186274509803919</v>
      </c>
    </row>
    <row r="760" spans="1:28" x14ac:dyDescent="0.25">
      <c r="A760" t="s">
        <v>911</v>
      </c>
      <c r="B760" t="s">
        <v>42</v>
      </c>
      <c r="C760" t="s">
        <v>578</v>
      </c>
      <c r="D760" s="1">
        <v>45973.802083333343</v>
      </c>
      <c r="E760" s="1">
        <v>45973.822916666657</v>
      </c>
      <c r="F760" s="8">
        <f t="shared" si="33"/>
        <v>45973.802083333343</v>
      </c>
      <c r="G760" s="9">
        <f t="shared" si="34"/>
        <v>45973.822916666657</v>
      </c>
      <c r="H760">
        <v>30</v>
      </c>
      <c r="I760" t="s">
        <v>52</v>
      </c>
      <c r="J760" t="s">
        <v>53</v>
      </c>
      <c r="K760">
        <v>5</v>
      </c>
      <c r="L760">
        <v>6</v>
      </c>
      <c r="M760" t="s">
        <v>38</v>
      </c>
      <c r="N760" t="s">
        <v>47</v>
      </c>
      <c r="O760" t="b">
        <v>1</v>
      </c>
      <c r="P760" t="b">
        <v>0</v>
      </c>
      <c r="Q760">
        <v>5</v>
      </c>
      <c r="R760">
        <v>0.83333333333333337</v>
      </c>
      <c r="S760" t="s">
        <v>455</v>
      </c>
      <c r="T760" t="s">
        <v>32</v>
      </c>
      <c r="U760">
        <v>14.4</v>
      </c>
      <c r="V760">
        <v>15.6</v>
      </c>
      <c r="W760">
        <f t="shared" si="35"/>
        <v>30</v>
      </c>
      <c r="X760" t="b">
        <v>0</v>
      </c>
      <c r="Y760">
        <v>20</v>
      </c>
      <c r="Z760">
        <v>3</v>
      </c>
      <c r="AA760">
        <v>19</v>
      </c>
      <c r="AB760">
        <v>28.844221105527641</v>
      </c>
    </row>
    <row r="761" spans="1:28" x14ac:dyDescent="0.25">
      <c r="A761" t="s">
        <v>912</v>
      </c>
      <c r="B761" t="s">
        <v>58</v>
      </c>
      <c r="C761" t="s">
        <v>580</v>
      </c>
      <c r="D761" s="1">
        <v>45974.854166666657</v>
      </c>
      <c r="E761" s="1">
        <v>45974.875</v>
      </c>
      <c r="F761" s="8">
        <f t="shared" si="33"/>
        <v>45974.854166666657</v>
      </c>
      <c r="G761" s="9">
        <f t="shared" si="34"/>
        <v>45974.875</v>
      </c>
      <c r="H761">
        <v>30</v>
      </c>
      <c r="I761" t="s">
        <v>28</v>
      </c>
      <c r="J761" t="s">
        <v>907</v>
      </c>
      <c r="K761">
        <v>3</v>
      </c>
      <c r="L761">
        <v>4.5</v>
      </c>
      <c r="M761" t="s">
        <v>28</v>
      </c>
      <c r="N761" t="s">
        <v>54</v>
      </c>
      <c r="O761" t="b">
        <v>1</v>
      </c>
      <c r="P761" t="b">
        <v>0</v>
      </c>
      <c r="Q761">
        <v>6.666666666666667</v>
      </c>
      <c r="R761">
        <v>0.66666666666666663</v>
      </c>
      <c r="S761" t="s">
        <v>455</v>
      </c>
      <c r="T761" t="s">
        <v>56</v>
      </c>
      <c r="U761">
        <v>10.8</v>
      </c>
      <c r="V761">
        <v>19.2</v>
      </c>
      <c r="W761">
        <f t="shared" si="35"/>
        <v>30</v>
      </c>
      <c r="X761" t="b">
        <v>0</v>
      </c>
      <c r="Y761">
        <v>6</v>
      </c>
      <c r="Z761">
        <v>2</v>
      </c>
      <c r="AA761">
        <v>20</v>
      </c>
      <c r="AB761">
        <v>30.286458333333329</v>
      </c>
    </row>
    <row r="762" spans="1:28" x14ac:dyDescent="0.25">
      <c r="A762" t="s">
        <v>913</v>
      </c>
      <c r="B762" t="s">
        <v>26</v>
      </c>
      <c r="C762" t="s">
        <v>582</v>
      </c>
      <c r="D762" s="1">
        <v>45975.791666666657</v>
      </c>
      <c r="E762" s="1">
        <v>45975.8125</v>
      </c>
      <c r="F762" s="8">
        <f t="shared" si="33"/>
        <v>45975.791666666657</v>
      </c>
      <c r="G762" s="9">
        <f t="shared" si="34"/>
        <v>45975.8125</v>
      </c>
      <c r="H762">
        <v>30</v>
      </c>
      <c r="I762" t="s">
        <v>36</v>
      </c>
      <c r="J762" t="s">
        <v>542</v>
      </c>
      <c r="K762">
        <v>4</v>
      </c>
      <c r="L762">
        <v>5.5</v>
      </c>
      <c r="M762" t="s">
        <v>28</v>
      </c>
      <c r="N762" t="s">
        <v>47</v>
      </c>
      <c r="O762" t="b">
        <v>1</v>
      </c>
      <c r="P762" t="b">
        <v>0</v>
      </c>
      <c r="Q762">
        <v>5.4545454545454541</v>
      </c>
      <c r="R762">
        <v>0.72727272727272729</v>
      </c>
      <c r="S762" t="s">
        <v>455</v>
      </c>
      <c r="T762" t="s">
        <v>32</v>
      </c>
      <c r="U762">
        <v>13.2</v>
      </c>
      <c r="V762">
        <v>16.8</v>
      </c>
      <c r="W762">
        <f t="shared" si="35"/>
        <v>30</v>
      </c>
      <c r="X762" t="b">
        <v>0</v>
      </c>
      <c r="Y762">
        <v>12</v>
      </c>
      <c r="Z762">
        <v>2</v>
      </c>
      <c r="AA762">
        <v>19</v>
      </c>
      <c r="AB762">
        <v>30.259433962264151</v>
      </c>
    </row>
    <row r="763" spans="1:28" x14ac:dyDescent="0.25">
      <c r="A763" t="s">
        <v>914</v>
      </c>
      <c r="B763" t="s">
        <v>50</v>
      </c>
      <c r="C763" t="s">
        <v>73</v>
      </c>
      <c r="D763" s="1">
        <v>45976.84375</v>
      </c>
      <c r="E763" s="1">
        <v>45976.864583333343</v>
      </c>
      <c r="F763" s="8">
        <f t="shared" si="33"/>
        <v>45976.84375</v>
      </c>
      <c r="G763" s="9">
        <f t="shared" si="34"/>
        <v>45976.864583333343</v>
      </c>
      <c r="H763">
        <v>30</v>
      </c>
      <c r="I763" t="s">
        <v>28</v>
      </c>
      <c r="J763" t="s">
        <v>29</v>
      </c>
      <c r="K763">
        <v>2</v>
      </c>
      <c r="L763">
        <v>4</v>
      </c>
      <c r="M763" t="s">
        <v>46</v>
      </c>
      <c r="N763" t="s">
        <v>39</v>
      </c>
      <c r="O763" t="b">
        <v>1</v>
      </c>
      <c r="P763" t="b">
        <v>1</v>
      </c>
      <c r="Q763">
        <v>7.5</v>
      </c>
      <c r="R763">
        <v>0.5</v>
      </c>
      <c r="S763" t="s">
        <v>455</v>
      </c>
      <c r="T763" t="s">
        <v>32</v>
      </c>
      <c r="U763">
        <v>9.6</v>
      </c>
      <c r="V763">
        <v>20.399999999999999</v>
      </c>
      <c r="W763">
        <f t="shared" si="35"/>
        <v>30</v>
      </c>
      <c r="X763" t="b">
        <v>0</v>
      </c>
      <c r="Y763">
        <v>4</v>
      </c>
      <c r="Z763">
        <v>1</v>
      </c>
      <c r="AA763">
        <v>20</v>
      </c>
      <c r="AB763">
        <v>29.948453608247419</v>
      </c>
    </row>
    <row r="764" spans="1:28" x14ac:dyDescent="0.25">
      <c r="A764" t="s">
        <v>915</v>
      </c>
      <c r="B764" t="s">
        <v>34</v>
      </c>
      <c r="C764" t="s">
        <v>597</v>
      </c>
      <c r="D764" s="1">
        <v>45977.770833333343</v>
      </c>
      <c r="E764" s="1">
        <v>45977.791666666657</v>
      </c>
      <c r="F764" s="8">
        <f t="shared" si="33"/>
        <v>45977.770833333343</v>
      </c>
      <c r="G764" s="9">
        <f t="shared" si="34"/>
        <v>45977.791666666657</v>
      </c>
      <c r="H764">
        <v>30</v>
      </c>
      <c r="I764" t="s">
        <v>28</v>
      </c>
      <c r="J764" t="s">
        <v>904</v>
      </c>
      <c r="K764">
        <v>3</v>
      </c>
      <c r="L764">
        <v>5</v>
      </c>
      <c r="M764" t="s">
        <v>28</v>
      </c>
      <c r="N764" t="s">
        <v>30</v>
      </c>
      <c r="O764" t="b">
        <v>1</v>
      </c>
      <c r="P764" t="b">
        <v>1</v>
      </c>
      <c r="Q764">
        <v>6</v>
      </c>
      <c r="R764">
        <v>0.6</v>
      </c>
      <c r="S764" t="s">
        <v>455</v>
      </c>
      <c r="T764" t="s">
        <v>32</v>
      </c>
      <c r="U764">
        <v>12</v>
      </c>
      <c r="V764">
        <v>18</v>
      </c>
      <c r="W764">
        <f t="shared" si="35"/>
        <v>30</v>
      </c>
      <c r="X764" t="b">
        <v>0</v>
      </c>
      <c r="Y764">
        <v>6</v>
      </c>
      <c r="Z764">
        <v>2</v>
      </c>
      <c r="AA764">
        <v>18</v>
      </c>
      <c r="AB764">
        <v>28.186274509803919</v>
      </c>
    </row>
    <row r="765" spans="1:28" x14ac:dyDescent="0.25">
      <c r="A765" t="s">
        <v>916</v>
      </c>
      <c r="B765" t="s">
        <v>42</v>
      </c>
      <c r="C765" t="s">
        <v>578</v>
      </c>
      <c r="D765" s="1">
        <v>45978.822916666657</v>
      </c>
      <c r="E765" s="1">
        <v>45978.84375</v>
      </c>
      <c r="F765" s="8">
        <f t="shared" si="33"/>
        <v>45978.822916666657</v>
      </c>
      <c r="G765" s="9">
        <f t="shared" si="34"/>
        <v>45978.84375</v>
      </c>
      <c r="H765">
        <v>30</v>
      </c>
      <c r="I765" t="s">
        <v>52</v>
      </c>
      <c r="J765" t="s">
        <v>53</v>
      </c>
      <c r="K765">
        <v>5</v>
      </c>
      <c r="L765">
        <v>6</v>
      </c>
      <c r="M765" t="s">
        <v>38</v>
      </c>
      <c r="N765" t="s">
        <v>47</v>
      </c>
      <c r="O765" t="b">
        <v>1</v>
      </c>
      <c r="P765" t="b">
        <v>0</v>
      </c>
      <c r="Q765">
        <v>5</v>
      </c>
      <c r="R765">
        <v>0.83333333333333337</v>
      </c>
      <c r="S765" t="s">
        <v>455</v>
      </c>
      <c r="T765" t="s">
        <v>32</v>
      </c>
      <c r="U765">
        <v>14.4</v>
      </c>
      <c r="V765">
        <v>15.6</v>
      </c>
      <c r="W765">
        <f t="shared" si="35"/>
        <v>30</v>
      </c>
      <c r="X765" t="b">
        <v>0</v>
      </c>
      <c r="Y765">
        <v>20</v>
      </c>
      <c r="Z765">
        <v>3</v>
      </c>
      <c r="AA765">
        <v>19</v>
      </c>
      <c r="AB765">
        <v>28.844221105527641</v>
      </c>
    </row>
    <row r="766" spans="1:28" x14ac:dyDescent="0.25">
      <c r="A766" t="s">
        <v>917</v>
      </c>
      <c r="B766" t="s">
        <v>58</v>
      </c>
      <c r="C766" t="s">
        <v>580</v>
      </c>
      <c r="D766" s="1">
        <v>45979.833333333343</v>
      </c>
      <c r="E766" s="1">
        <v>45979.854166666657</v>
      </c>
      <c r="F766" s="8">
        <f t="shared" si="33"/>
        <v>45979.833333333343</v>
      </c>
      <c r="G766" s="9">
        <f t="shared" si="34"/>
        <v>45979.854166666657</v>
      </c>
      <c r="H766">
        <v>30</v>
      </c>
      <c r="I766" t="s">
        <v>28</v>
      </c>
      <c r="J766" t="s">
        <v>907</v>
      </c>
      <c r="K766">
        <v>3</v>
      </c>
      <c r="L766">
        <v>4.5</v>
      </c>
      <c r="M766" t="s">
        <v>28</v>
      </c>
      <c r="N766" t="s">
        <v>54</v>
      </c>
      <c r="O766" t="b">
        <v>1</v>
      </c>
      <c r="P766" t="b">
        <v>0</v>
      </c>
      <c r="Q766">
        <v>6.666666666666667</v>
      </c>
      <c r="R766">
        <v>0.66666666666666663</v>
      </c>
      <c r="S766" t="s">
        <v>455</v>
      </c>
      <c r="T766" t="s">
        <v>56</v>
      </c>
      <c r="U766">
        <v>10.8</v>
      </c>
      <c r="V766">
        <v>19.2</v>
      </c>
      <c r="W766">
        <f t="shared" si="35"/>
        <v>30</v>
      </c>
      <c r="X766" t="b">
        <v>0</v>
      </c>
      <c r="Y766">
        <v>6</v>
      </c>
      <c r="Z766">
        <v>2</v>
      </c>
      <c r="AA766">
        <v>20</v>
      </c>
      <c r="AB766">
        <v>30.286458333333329</v>
      </c>
    </row>
    <row r="767" spans="1:28" x14ac:dyDescent="0.25">
      <c r="A767" t="s">
        <v>918</v>
      </c>
      <c r="B767" t="s">
        <v>26</v>
      </c>
      <c r="C767" t="s">
        <v>582</v>
      </c>
      <c r="D767" s="1">
        <v>45980.802083333343</v>
      </c>
      <c r="E767" s="1">
        <v>45980.822916666657</v>
      </c>
      <c r="F767" s="8">
        <f t="shared" si="33"/>
        <v>45980.802083333343</v>
      </c>
      <c r="G767" s="9">
        <f t="shared" si="34"/>
        <v>45980.822916666657</v>
      </c>
      <c r="H767">
        <v>30</v>
      </c>
      <c r="I767" t="s">
        <v>36</v>
      </c>
      <c r="J767" t="s">
        <v>542</v>
      </c>
      <c r="K767">
        <v>4</v>
      </c>
      <c r="L767">
        <v>5.5</v>
      </c>
      <c r="M767" t="s">
        <v>28</v>
      </c>
      <c r="N767" t="s">
        <v>47</v>
      </c>
      <c r="O767" t="b">
        <v>1</v>
      </c>
      <c r="P767" t="b">
        <v>0</v>
      </c>
      <c r="Q767">
        <v>5.4545454545454541</v>
      </c>
      <c r="R767">
        <v>0.72727272727272729</v>
      </c>
      <c r="S767" t="s">
        <v>455</v>
      </c>
      <c r="T767" t="s">
        <v>32</v>
      </c>
      <c r="U767">
        <v>13.2</v>
      </c>
      <c r="V767">
        <v>16.8</v>
      </c>
      <c r="W767">
        <f t="shared" si="35"/>
        <v>30</v>
      </c>
      <c r="X767" t="b">
        <v>0</v>
      </c>
      <c r="Y767">
        <v>12</v>
      </c>
      <c r="Z767">
        <v>2</v>
      </c>
      <c r="AA767">
        <v>19</v>
      </c>
      <c r="AB767">
        <v>30.259433962264151</v>
      </c>
    </row>
    <row r="768" spans="1:28" x14ac:dyDescent="0.25">
      <c r="A768" t="s">
        <v>919</v>
      </c>
      <c r="B768" t="s">
        <v>50</v>
      </c>
      <c r="C768" t="s">
        <v>73</v>
      </c>
      <c r="D768" s="1">
        <v>45981.854166666657</v>
      </c>
      <c r="E768" s="1">
        <v>45981.875</v>
      </c>
      <c r="F768" s="8">
        <f t="shared" si="33"/>
        <v>45981.854166666657</v>
      </c>
      <c r="G768" s="9">
        <f t="shared" si="34"/>
        <v>45981.875</v>
      </c>
      <c r="H768">
        <v>30</v>
      </c>
      <c r="I768" t="s">
        <v>28</v>
      </c>
      <c r="J768" t="s">
        <v>29</v>
      </c>
      <c r="K768">
        <v>2</v>
      </c>
      <c r="L768">
        <v>4</v>
      </c>
      <c r="M768" t="s">
        <v>46</v>
      </c>
      <c r="N768" t="s">
        <v>39</v>
      </c>
      <c r="O768" t="b">
        <v>1</v>
      </c>
      <c r="P768" t="b">
        <v>0</v>
      </c>
      <c r="Q768">
        <v>7.5</v>
      </c>
      <c r="R768">
        <v>0.5</v>
      </c>
      <c r="S768" t="s">
        <v>455</v>
      </c>
      <c r="T768" t="s">
        <v>32</v>
      </c>
      <c r="U768">
        <v>9.6</v>
      </c>
      <c r="V768">
        <v>20.399999999999999</v>
      </c>
      <c r="W768">
        <f t="shared" si="35"/>
        <v>30</v>
      </c>
      <c r="X768" t="b">
        <v>0</v>
      </c>
      <c r="Y768">
        <v>4</v>
      </c>
      <c r="Z768">
        <v>1</v>
      </c>
      <c r="AA768">
        <v>20</v>
      </c>
      <c r="AB768">
        <v>29.948453608247419</v>
      </c>
    </row>
    <row r="769" spans="1:28" x14ac:dyDescent="0.25">
      <c r="A769" t="s">
        <v>920</v>
      </c>
      <c r="B769" t="s">
        <v>34</v>
      </c>
      <c r="C769" t="s">
        <v>597</v>
      </c>
      <c r="D769" s="1">
        <v>45982.78125</v>
      </c>
      <c r="E769" s="1">
        <v>45982.802083333343</v>
      </c>
      <c r="F769" s="8">
        <f t="shared" si="33"/>
        <v>45982.78125</v>
      </c>
      <c r="G769" s="9">
        <f t="shared" si="34"/>
        <v>45982.802083333343</v>
      </c>
      <c r="H769">
        <v>30</v>
      </c>
      <c r="I769" t="s">
        <v>28</v>
      </c>
      <c r="J769" t="s">
        <v>904</v>
      </c>
      <c r="K769">
        <v>3</v>
      </c>
      <c r="L769">
        <v>5</v>
      </c>
      <c r="M769" t="s">
        <v>28</v>
      </c>
      <c r="N769" t="s">
        <v>30</v>
      </c>
      <c r="O769" t="b">
        <v>1</v>
      </c>
      <c r="P769" t="b">
        <v>0</v>
      </c>
      <c r="Q769">
        <v>6</v>
      </c>
      <c r="R769">
        <v>0.6</v>
      </c>
      <c r="S769" t="s">
        <v>455</v>
      </c>
      <c r="T769" t="s">
        <v>32</v>
      </c>
      <c r="U769">
        <v>12</v>
      </c>
      <c r="V769">
        <v>18</v>
      </c>
      <c r="W769">
        <f t="shared" si="35"/>
        <v>30</v>
      </c>
      <c r="X769" t="b">
        <v>0</v>
      </c>
      <c r="Y769">
        <v>6</v>
      </c>
      <c r="Z769">
        <v>2</v>
      </c>
      <c r="AA769">
        <v>18</v>
      </c>
      <c r="AB769">
        <v>28.186274509803919</v>
      </c>
    </row>
    <row r="770" spans="1:28" x14ac:dyDescent="0.25">
      <c r="A770" t="s">
        <v>921</v>
      </c>
      <c r="B770" t="s">
        <v>42</v>
      </c>
      <c r="C770" t="s">
        <v>578</v>
      </c>
      <c r="D770" s="1">
        <v>45983.791666666657</v>
      </c>
      <c r="E770" s="1">
        <v>45983.8125</v>
      </c>
      <c r="F770" s="8">
        <f t="shared" si="33"/>
        <v>45983.791666666657</v>
      </c>
      <c r="G770" s="9">
        <f t="shared" si="34"/>
        <v>45983.8125</v>
      </c>
      <c r="H770">
        <v>30</v>
      </c>
      <c r="I770" t="s">
        <v>52</v>
      </c>
      <c r="J770" t="s">
        <v>53</v>
      </c>
      <c r="K770">
        <v>5</v>
      </c>
      <c r="L770">
        <v>6</v>
      </c>
      <c r="M770" t="s">
        <v>38</v>
      </c>
      <c r="N770" t="s">
        <v>47</v>
      </c>
      <c r="O770" t="b">
        <v>1</v>
      </c>
      <c r="P770" t="b">
        <v>1</v>
      </c>
      <c r="Q770">
        <v>5</v>
      </c>
      <c r="R770">
        <v>0.83333333333333337</v>
      </c>
      <c r="S770" t="s">
        <v>455</v>
      </c>
      <c r="T770" t="s">
        <v>32</v>
      </c>
      <c r="U770">
        <v>14.4</v>
      </c>
      <c r="V770">
        <v>15.6</v>
      </c>
      <c r="W770">
        <f t="shared" si="35"/>
        <v>30</v>
      </c>
      <c r="X770" t="b">
        <v>0</v>
      </c>
      <c r="Y770">
        <v>20</v>
      </c>
      <c r="Z770">
        <v>3</v>
      </c>
      <c r="AA770">
        <v>19</v>
      </c>
      <c r="AB770">
        <v>28.844221105527641</v>
      </c>
    </row>
    <row r="771" spans="1:28" x14ac:dyDescent="0.25">
      <c r="A771" t="s">
        <v>922</v>
      </c>
      <c r="B771" t="s">
        <v>58</v>
      </c>
      <c r="C771" t="s">
        <v>580</v>
      </c>
      <c r="D771" s="1">
        <v>45984.84375</v>
      </c>
      <c r="E771" s="1">
        <v>45984.864583333343</v>
      </c>
      <c r="F771" s="8">
        <f t="shared" ref="F771:F834" si="36">D771</f>
        <v>45984.84375</v>
      </c>
      <c r="G771" s="9">
        <f t="shared" ref="G771:G834" si="37">E771</f>
        <v>45984.864583333343</v>
      </c>
      <c r="H771">
        <v>30</v>
      </c>
      <c r="I771" t="s">
        <v>28</v>
      </c>
      <c r="J771" t="s">
        <v>907</v>
      </c>
      <c r="K771">
        <v>3</v>
      </c>
      <c r="L771">
        <v>4.5</v>
      </c>
      <c r="M771" t="s">
        <v>28</v>
      </c>
      <c r="N771" t="s">
        <v>54</v>
      </c>
      <c r="O771" t="b">
        <v>1</v>
      </c>
      <c r="P771" t="b">
        <v>1</v>
      </c>
      <c r="Q771">
        <v>6.666666666666667</v>
      </c>
      <c r="R771">
        <v>0.66666666666666663</v>
      </c>
      <c r="S771" t="s">
        <v>455</v>
      </c>
      <c r="T771" t="s">
        <v>56</v>
      </c>
      <c r="U771">
        <v>10.8</v>
      </c>
      <c r="V771">
        <v>19.2</v>
      </c>
      <c r="W771">
        <f t="shared" ref="W771:W834" si="38">U771+V771</f>
        <v>30</v>
      </c>
      <c r="X771" t="b">
        <v>0</v>
      </c>
      <c r="Y771">
        <v>6</v>
      </c>
      <c r="Z771">
        <v>2</v>
      </c>
      <c r="AA771">
        <v>20</v>
      </c>
      <c r="AB771">
        <v>30.286458333333329</v>
      </c>
    </row>
    <row r="772" spans="1:28" x14ac:dyDescent="0.25">
      <c r="A772" t="s">
        <v>923</v>
      </c>
      <c r="B772" t="s">
        <v>26</v>
      </c>
      <c r="C772" t="s">
        <v>582</v>
      </c>
      <c r="D772" s="1">
        <v>45985.8125</v>
      </c>
      <c r="E772" s="1">
        <v>45985.833333333343</v>
      </c>
      <c r="F772" s="8">
        <f t="shared" si="36"/>
        <v>45985.8125</v>
      </c>
      <c r="G772" s="9">
        <f t="shared" si="37"/>
        <v>45985.833333333343</v>
      </c>
      <c r="H772">
        <v>30</v>
      </c>
      <c r="I772" t="s">
        <v>36</v>
      </c>
      <c r="J772" t="s">
        <v>542</v>
      </c>
      <c r="K772">
        <v>4</v>
      </c>
      <c r="L772">
        <v>5.5</v>
      </c>
      <c r="M772" t="s">
        <v>28</v>
      </c>
      <c r="N772" t="s">
        <v>47</v>
      </c>
      <c r="O772" t="b">
        <v>1</v>
      </c>
      <c r="P772" t="b">
        <v>0</v>
      </c>
      <c r="Q772">
        <v>5.4545454545454541</v>
      </c>
      <c r="R772">
        <v>0.72727272727272729</v>
      </c>
      <c r="S772" t="s">
        <v>455</v>
      </c>
      <c r="T772" t="s">
        <v>32</v>
      </c>
      <c r="U772">
        <v>13.2</v>
      </c>
      <c r="V772">
        <v>16.8</v>
      </c>
      <c r="W772">
        <f t="shared" si="38"/>
        <v>30</v>
      </c>
      <c r="X772" t="b">
        <v>0</v>
      </c>
      <c r="Y772">
        <v>12</v>
      </c>
      <c r="Z772">
        <v>2</v>
      </c>
      <c r="AA772">
        <v>19</v>
      </c>
      <c r="AB772">
        <v>30.259433962264151</v>
      </c>
    </row>
    <row r="773" spans="1:28" x14ac:dyDescent="0.25">
      <c r="A773" t="s">
        <v>924</v>
      </c>
      <c r="B773" t="s">
        <v>50</v>
      </c>
      <c r="C773" t="s">
        <v>73</v>
      </c>
      <c r="D773" s="1">
        <v>45986.864583333343</v>
      </c>
      <c r="E773" s="1">
        <v>45986.885416666657</v>
      </c>
      <c r="F773" s="8">
        <f t="shared" si="36"/>
        <v>45986.864583333343</v>
      </c>
      <c r="G773" s="9">
        <f t="shared" si="37"/>
        <v>45986.885416666657</v>
      </c>
      <c r="H773">
        <v>30</v>
      </c>
      <c r="I773" t="s">
        <v>28</v>
      </c>
      <c r="J773" t="s">
        <v>29</v>
      </c>
      <c r="K773">
        <v>2</v>
      </c>
      <c r="L773">
        <v>4</v>
      </c>
      <c r="M773" t="s">
        <v>46</v>
      </c>
      <c r="N773" t="s">
        <v>39</v>
      </c>
      <c r="O773" t="b">
        <v>1</v>
      </c>
      <c r="P773" t="b">
        <v>0</v>
      </c>
      <c r="Q773">
        <v>7.5</v>
      </c>
      <c r="R773">
        <v>0.5</v>
      </c>
      <c r="S773" t="s">
        <v>455</v>
      </c>
      <c r="T773" t="s">
        <v>32</v>
      </c>
      <c r="U773">
        <v>9.6</v>
      </c>
      <c r="V773">
        <v>20.399999999999999</v>
      </c>
      <c r="W773">
        <f t="shared" si="38"/>
        <v>30</v>
      </c>
      <c r="X773" t="b">
        <v>0</v>
      </c>
      <c r="Y773">
        <v>4</v>
      </c>
      <c r="Z773">
        <v>1</v>
      </c>
      <c r="AA773">
        <v>20</v>
      </c>
      <c r="AB773">
        <v>29.948453608247419</v>
      </c>
    </row>
    <row r="774" spans="1:28" x14ac:dyDescent="0.25">
      <c r="A774" t="s">
        <v>925</v>
      </c>
      <c r="B774" t="s">
        <v>34</v>
      </c>
      <c r="C774" t="s">
        <v>597</v>
      </c>
      <c r="D774" s="1">
        <v>45987.75</v>
      </c>
      <c r="E774" s="1">
        <v>45987.770833333343</v>
      </c>
      <c r="F774" s="8">
        <f t="shared" si="36"/>
        <v>45987.75</v>
      </c>
      <c r="G774" s="9">
        <f t="shared" si="37"/>
        <v>45987.770833333343</v>
      </c>
      <c r="H774">
        <v>30</v>
      </c>
      <c r="I774" t="s">
        <v>28</v>
      </c>
      <c r="J774" t="s">
        <v>904</v>
      </c>
      <c r="K774">
        <v>3</v>
      </c>
      <c r="L774">
        <v>5</v>
      </c>
      <c r="M774" t="s">
        <v>28</v>
      </c>
      <c r="N774" t="s">
        <v>30</v>
      </c>
      <c r="O774" t="b">
        <v>1</v>
      </c>
      <c r="P774" t="b">
        <v>0</v>
      </c>
      <c r="Q774">
        <v>6</v>
      </c>
      <c r="R774">
        <v>0.6</v>
      </c>
      <c r="S774" t="s">
        <v>455</v>
      </c>
      <c r="T774" t="s">
        <v>32</v>
      </c>
      <c r="U774">
        <v>12</v>
      </c>
      <c r="V774">
        <v>18</v>
      </c>
      <c r="W774">
        <f t="shared" si="38"/>
        <v>30</v>
      </c>
      <c r="X774" t="b">
        <v>0</v>
      </c>
      <c r="Y774">
        <v>6</v>
      </c>
      <c r="Z774">
        <v>2</v>
      </c>
      <c r="AA774">
        <v>18</v>
      </c>
      <c r="AB774">
        <v>28.186274509803919</v>
      </c>
    </row>
    <row r="775" spans="1:28" x14ac:dyDescent="0.25">
      <c r="A775" t="s">
        <v>926</v>
      </c>
      <c r="B775" t="s">
        <v>42</v>
      </c>
      <c r="C775" t="s">
        <v>578</v>
      </c>
      <c r="D775" s="1">
        <v>45988.802083333343</v>
      </c>
      <c r="E775" s="1">
        <v>45988.822916666657</v>
      </c>
      <c r="F775" s="8">
        <f t="shared" si="36"/>
        <v>45988.802083333343</v>
      </c>
      <c r="G775" s="9">
        <f t="shared" si="37"/>
        <v>45988.822916666657</v>
      </c>
      <c r="H775">
        <v>30</v>
      </c>
      <c r="I775" t="s">
        <v>52</v>
      </c>
      <c r="J775" t="s">
        <v>53</v>
      </c>
      <c r="K775">
        <v>5</v>
      </c>
      <c r="L775">
        <v>6</v>
      </c>
      <c r="M775" t="s">
        <v>38</v>
      </c>
      <c r="N775" t="s">
        <v>47</v>
      </c>
      <c r="O775" t="b">
        <v>1</v>
      </c>
      <c r="P775" t="b">
        <v>0</v>
      </c>
      <c r="Q775">
        <v>5</v>
      </c>
      <c r="R775">
        <v>0.83333333333333337</v>
      </c>
      <c r="S775" t="s">
        <v>455</v>
      </c>
      <c r="T775" t="s">
        <v>32</v>
      </c>
      <c r="U775">
        <v>14.4</v>
      </c>
      <c r="V775">
        <v>15.6</v>
      </c>
      <c r="W775">
        <f t="shared" si="38"/>
        <v>30</v>
      </c>
      <c r="X775" t="b">
        <v>0</v>
      </c>
      <c r="Y775">
        <v>20</v>
      </c>
      <c r="Z775">
        <v>3</v>
      </c>
      <c r="AA775">
        <v>19</v>
      </c>
      <c r="AB775">
        <v>28.844221105527641</v>
      </c>
    </row>
    <row r="776" spans="1:28" x14ac:dyDescent="0.25">
      <c r="A776" t="s">
        <v>927</v>
      </c>
      <c r="B776" t="s">
        <v>58</v>
      </c>
      <c r="C776" t="s">
        <v>580</v>
      </c>
      <c r="D776" s="1">
        <v>45989.854166666657</v>
      </c>
      <c r="E776" s="1">
        <v>45989.875</v>
      </c>
      <c r="F776" s="8">
        <f t="shared" si="36"/>
        <v>45989.854166666657</v>
      </c>
      <c r="G776" s="9">
        <f t="shared" si="37"/>
        <v>45989.875</v>
      </c>
      <c r="H776">
        <v>30</v>
      </c>
      <c r="I776" t="s">
        <v>28</v>
      </c>
      <c r="J776" t="s">
        <v>907</v>
      </c>
      <c r="K776">
        <v>3</v>
      </c>
      <c r="L776">
        <v>4.5</v>
      </c>
      <c r="M776" t="s">
        <v>28</v>
      </c>
      <c r="N776" t="s">
        <v>54</v>
      </c>
      <c r="O776" t="b">
        <v>1</v>
      </c>
      <c r="P776" t="b">
        <v>0</v>
      </c>
      <c r="Q776">
        <v>6.666666666666667</v>
      </c>
      <c r="R776">
        <v>0.66666666666666663</v>
      </c>
      <c r="S776" t="s">
        <v>455</v>
      </c>
      <c r="T776" t="s">
        <v>56</v>
      </c>
      <c r="U776">
        <v>10.8</v>
      </c>
      <c r="V776">
        <v>19.2</v>
      </c>
      <c r="W776">
        <f t="shared" si="38"/>
        <v>30</v>
      </c>
      <c r="X776" t="b">
        <v>0</v>
      </c>
      <c r="Y776">
        <v>6</v>
      </c>
      <c r="Z776">
        <v>2</v>
      </c>
      <c r="AA776">
        <v>20</v>
      </c>
      <c r="AB776">
        <v>30.286458333333329</v>
      </c>
    </row>
    <row r="777" spans="1:28" x14ac:dyDescent="0.25">
      <c r="A777" t="s">
        <v>928</v>
      </c>
      <c r="B777" t="s">
        <v>26</v>
      </c>
      <c r="C777" t="s">
        <v>582</v>
      </c>
      <c r="D777" s="1">
        <v>45990.791666666657</v>
      </c>
      <c r="E777" s="1">
        <v>45990.8125</v>
      </c>
      <c r="F777" s="8">
        <f t="shared" si="36"/>
        <v>45990.791666666657</v>
      </c>
      <c r="G777" s="9">
        <f t="shared" si="37"/>
        <v>45990.8125</v>
      </c>
      <c r="H777">
        <v>30</v>
      </c>
      <c r="I777" t="s">
        <v>36</v>
      </c>
      <c r="J777" t="s">
        <v>542</v>
      </c>
      <c r="K777">
        <v>4</v>
      </c>
      <c r="L777">
        <v>5.5</v>
      </c>
      <c r="M777" t="s">
        <v>28</v>
      </c>
      <c r="N777" t="s">
        <v>47</v>
      </c>
      <c r="O777" t="b">
        <v>1</v>
      </c>
      <c r="P777" t="b">
        <v>1</v>
      </c>
      <c r="Q777">
        <v>5.4545454545454541</v>
      </c>
      <c r="R777">
        <v>0.72727272727272729</v>
      </c>
      <c r="S777" t="s">
        <v>455</v>
      </c>
      <c r="T777" t="s">
        <v>32</v>
      </c>
      <c r="U777">
        <v>13.2</v>
      </c>
      <c r="V777">
        <v>16.8</v>
      </c>
      <c r="W777">
        <f t="shared" si="38"/>
        <v>30</v>
      </c>
      <c r="X777" t="b">
        <v>0</v>
      </c>
      <c r="Y777">
        <v>12</v>
      </c>
      <c r="Z777">
        <v>2</v>
      </c>
      <c r="AA777">
        <v>19</v>
      </c>
      <c r="AB777">
        <v>30.259433962264151</v>
      </c>
    </row>
    <row r="778" spans="1:28" x14ac:dyDescent="0.25">
      <c r="A778" t="s">
        <v>929</v>
      </c>
      <c r="B778" t="s">
        <v>50</v>
      </c>
      <c r="C778" t="s">
        <v>73</v>
      </c>
      <c r="D778" s="1">
        <v>45991.84375</v>
      </c>
      <c r="E778" s="1">
        <v>45991.864583333343</v>
      </c>
      <c r="F778" s="8">
        <f t="shared" si="36"/>
        <v>45991.84375</v>
      </c>
      <c r="G778" s="9">
        <f t="shared" si="37"/>
        <v>45991.864583333343</v>
      </c>
      <c r="H778">
        <v>30</v>
      </c>
      <c r="I778" t="s">
        <v>28</v>
      </c>
      <c r="J778" t="s">
        <v>29</v>
      </c>
      <c r="K778">
        <v>2</v>
      </c>
      <c r="L778">
        <v>4</v>
      </c>
      <c r="M778" t="s">
        <v>46</v>
      </c>
      <c r="N778" t="s">
        <v>39</v>
      </c>
      <c r="O778" t="b">
        <v>1</v>
      </c>
      <c r="P778" t="b">
        <v>1</v>
      </c>
      <c r="Q778">
        <v>7.5</v>
      </c>
      <c r="R778">
        <v>0.5</v>
      </c>
      <c r="S778" t="s">
        <v>455</v>
      </c>
      <c r="T778" t="s">
        <v>32</v>
      </c>
      <c r="U778">
        <v>9.6</v>
      </c>
      <c r="V778">
        <v>20.399999999999999</v>
      </c>
      <c r="W778">
        <f t="shared" si="38"/>
        <v>30</v>
      </c>
      <c r="X778" t="b">
        <v>0</v>
      </c>
      <c r="Y778">
        <v>4</v>
      </c>
      <c r="Z778">
        <v>1</v>
      </c>
      <c r="AA778">
        <v>20</v>
      </c>
      <c r="AB778">
        <v>29.948453608247419</v>
      </c>
    </row>
    <row r="779" spans="1:28" x14ac:dyDescent="0.25">
      <c r="A779" t="s">
        <v>930</v>
      </c>
      <c r="B779" t="s">
        <v>34</v>
      </c>
      <c r="C779" t="s">
        <v>597</v>
      </c>
      <c r="D779" s="1">
        <v>45992.770833333343</v>
      </c>
      <c r="E779" s="1">
        <v>45992.791666666657</v>
      </c>
      <c r="F779" s="8">
        <f t="shared" si="36"/>
        <v>45992.770833333343</v>
      </c>
      <c r="G779" s="9">
        <f t="shared" si="37"/>
        <v>45992.791666666657</v>
      </c>
      <c r="H779">
        <v>30</v>
      </c>
      <c r="I779" t="s">
        <v>28</v>
      </c>
      <c r="J779" t="s">
        <v>904</v>
      </c>
      <c r="K779">
        <v>3</v>
      </c>
      <c r="L779">
        <v>5</v>
      </c>
      <c r="M779" t="s">
        <v>28</v>
      </c>
      <c r="N779" t="s">
        <v>30</v>
      </c>
      <c r="O779" t="b">
        <v>1</v>
      </c>
      <c r="P779" t="b">
        <v>0</v>
      </c>
      <c r="Q779">
        <v>6</v>
      </c>
      <c r="R779">
        <v>0.6</v>
      </c>
      <c r="S779" t="s">
        <v>488</v>
      </c>
      <c r="T779" t="s">
        <v>32</v>
      </c>
      <c r="U779">
        <v>12</v>
      </c>
      <c r="V779">
        <v>18</v>
      </c>
      <c r="W779">
        <f t="shared" si="38"/>
        <v>30</v>
      </c>
      <c r="X779" t="b">
        <v>0</v>
      </c>
      <c r="Y779">
        <v>6</v>
      </c>
      <c r="Z779">
        <v>2</v>
      </c>
      <c r="AA779">
        <v>18</v>
      </c>
      <c r="AB779">
        <v>28.186274509803919</v>
      </c>
    </row>
    <row r="780" spans="1:28" x14ac:dyDescent="0.25">
      <c r="A780" t="s">
        <v>931</v>
      </c>
      <c r="B780" t="s">
        <v>42</v>
      </c>
      <c r="C780" t="s">
        <v>578</v>
      </c>
      <c r="D780" s="1">
        <v>45993.822916666657</v>
      </c>
      <c r="E780" s="1">
        <v>45993.84375</v>
      </c>
      <c r="F780" s="8">
        <f t="shared" si="36"/>
        <v>45993.822916666657</v>
      </c>
      <c r="G780" s="9">
        <f t="shared" si="37"/>
        <v>45993.84375</v>
      </c>
      <c r="H780">
        <v>30</v>
      </c>
      <c r="I780" t="s">
        <v>52</v>
      </c>
      <c r="J780" t="s">
        <v>53</v>
      </c>
      <c r="K780">
        <v>5</v>
      </c>
      <c r="L780">
        <v>6</v>
      </c>
      <c r="M780" t="s">
        <v>38</v>
      </c>
      <c r="N780" t="s">
        <v>47</v>
      </c>
      <c r="O780" t="b">
        <v>1</v>
      </c>
      <c r="P780" t="b">
        <v>0</v>
      </c>
      <c r="Q780">
        <v>5</v>
      </c>
      <c r="R780">
        <v>0.83333333333333337</v>
      </c>
      <c r="S780" t="s">
        <v>488</v>
      </c>
      <c r="T780" t="s">
        <v>32</v>
      </c>
      <c r="U780">
        <v>14.4</v>
      </c>
      <c r="V780">
        <v>15.6</v>
      </c>
      <c r="W780">
        <f t="shared" si="38"/>
        <v>30</v>
      </c>
      <c r="X780" t="b">
        <v>0</v>
      </c>
      <c r="Y780">
        <v>20</v>
      </c>
      <c r="Z780">
        <v>3</v>
      </c>
      <c r="AA780">
        <v>19</v>
      </c>
      <c r="AB780">
        <v>28.844221105527641</v>
      </c>
    </row>
    <row r="781" spans="1:28" x14ac:dyDescent="0.25">
      <c r="A781" t="s">
        <v>932</v>
      </c>
      <c r="B781" t="s">
        <v>58</v>
      </c>
      <c r="C781" t="s">
        <v>580</v>
      </c>
      <c r="D781" s="1">
        <v>45994.833333333343</v>
      </c>
      <c r="E781" s="1">
        <v>45994.854166666657</v>
      </c>
      <c r="F781" s="8">
        <f t="shared" si="36"/>
        <v>45994.833333333343</v>
      </c>
      <c r="G781" s="9">
        <f t="shared" si="37"/>
        <v>45994.854166666657</v>
      </c>
      <c r="H781">
        <v>30</v>
      </c>
      <c r="I781" t="s">
        <v>28</v>
      </c>
      <c r="J781" t="s">
        <v>907</v>
      </c>
      <c r="K781">
        <v>3</v>
      </c>
      <c r="L781">
        <v>4.5</v>
      </c>
      <c r="M781" t="s">
        <v>28</v>
      </c>
      <c r="N781" t="s">
        <v>54</v>
      </c>
      <c r="O781" t="b">
        <v>1</v>
      </c>
      <c r="P781" t="b">
        <v>0</v>
      </c>
      <c r="Q781">
        <v>6.666666666666667</v>
      </c>
      <c r="R781">
        <v>0.66666666666666663</v>
      </c>
      <c r="S781" t="s">
        <v>488</v>
      </c>
      <c r="T781" t="s">
        <v>56</v>
      </c>
      <c r="U781">
        <v>10.8</v>
      </c>
      <c r="V781">
        <v>19.2</v>
      </c>
      <c r="W781">
        <f t="shared" si="38"/>
        <v>30</v>
      </c>
      <c r="X781" t="b">
        <v>0</v>
      </c>
      <c r="Y781">
        <v>6</v>
      </c>
      <c r="Z781">
        <v>2</v>
      </c>
      <c r="AA781">
        <v>20</v>
      </c>
      <c r="AB781">
        <v>30.286458333333329</v>
      </c>
    </row>
    <row r="782" spans="1:28" x14ac:dyDescent="0.25">
      <c r="A782" t="s">
        <v>933</v>
      </c>
      <c r="B782" t="s">
        <v>34</v>
      </c>
      <c r="C782" t="s">
        <v>597</v>
      </c>
      <c r="D782" s="1">
        <v>45995.760416666657</v>
      </c>
      <c r="E782" s="1">
        <v>45995.78125</v>
      </c>
      <c r="F782" s="8">
        <f t="shared" si="36"/>
        <v>45995.760416666657</v>
      </c>
      <c r="G782" s="9">
        <f t="shared" si="37"/>
        <v>45995.78125</v>
      </c>
      <c r="H782">
        <v>30</v>
      </c>
      <c r="I782" t="s">
        <v>28</v>
      </c>
      <c r="J782" t="s">
        <v>904</v>
      </c>
      <c r="K782">
        <v>3</v>
      </c>
      <c r="L782">
        <v>5</v>
      </c>
      <c r="M782" t="s">
        <v>28</v>
      </c>
      <c r="N782" t="s">
        <v>47</v>
      </c>
      <c r="O782" t="b">
        <v>1</v>
      </c>
      <c r="P782" t="b">
        <v>0</v>
      </c>
      <c r="Q782">
        <v>6</v>
      </c>
      <c r="R782">
        <v>0.6</v>
      </c>
      <c r="S782" t="s">
        <v>488</v>
      </c>
      <c r="T782" t="s">
        <v>32</v>
      </c>
      <c r="U782">
        <v>12</v>
      </c>
      <c r="V782">
        <v>18</v>
      </c>
      <c r="W782">
        <f t="shared" si="38"/>
        <v>30</v>
      </c>
      <c r="X782" t="b">
        <v>0</v>
      </c>
      <c r="Y782">
        <v>6</v>
      </c>
      <c r="Z782">
        <v>2</v>
      </c>
      <c r="AA782">
        <v>18</v>
      </c>
      <c r="AB782">
        <v>28.186274509803919</v>
      </c>
    </row>
    <row r="783" spans="1:28" x14ac:dyDescent="0.25">
      <c r="A783" t="s">
        <v>934</v>
      </c>
      <c r="B783" t="s">
        <v>42</v>
      </c>
      <c r="C783" t="s">
        <v>578</v>
      </c>
      <c r="D783" s="1">
        <v>45996.8125</v>
      </c>
      <c r="E783" s="1">
        <v>45996.833333333343</v>
      </c>
      <c r="F783" s="8">
        <f t="shared" si="36"/>
        <v>45996.8125</v>
      </c>
      <c r="G783" s="9">
        <f t="shared" si="37"/>
        <v>45996.833333333343</v>
      </c>
      <c r="H783">
        <v>30</v>
      </c>
      <c r="I783" t="s">
        <v>52</v>
      </c>
      <c r="J783" t="s">
        <v>53</v>
      </c>
      <c r="K783">
        <v>5</v>
      </c>
      <c r="L783">
        <v>6</v>
      </c>
      <c r="M783" t="s">
        <v>38</v>
      </c>
      <c r="N783" t="s">
        <v>30</v>
      </c>
      <c r="O783" t="b">
        <v>1</v>
      </c>
      <c r="P783" t="b">
        <v>0</v>
      </c>
      <c r="Q783">
        <v>5</v>
      </c>
      <c r="R783">
        <v>0.83333333333333337</v>
      </c>
      <c r="S783" t="s">
        <v>488</v>
      </c>
      <c r="T783" t="s">
        <v>32</v>
      </c>
      <c r="U783">
        <v>14.4</v>
      </c>
      <c r="V783">
        <v>15.6</v>
      </c>
      <c r="W783">
        <f t="shared" si="38"/>
        <v>30</v>
      </c>
      <c r="X783" t="b">
        <v>0</v>
      </c>
      <c r="Y783">
        <v>20</v>
      </c>
      <c r="Z783">
        <v>3</v>
      </c>
      <c r="AA783">
        <v>19</v>
      </c>
      <c r="AB783">
        <v>28.844221105527641</v>
      </c>
    </row>
    <row r="784" spans="1:28" x14ac:dyDescent="0.25">
      <c r="A784" t="s">
        <v>935</v>
      </c>
      <c r="B784" t="s">
        <v>58</v>
      </c>
      <c r="C784" t="s">
        <v>580</v>
      </c>
      <c r="D784" s="1">
        <v>45997.864583333343</v>
      </c>
      <c r="E784" s="1">
        <v>45997.885416666657</v>
      </c>
      <c r="F784" s="8">
        <f t="shared" si="36"/>
        <v>45997.864583333343</v>
      </c>
      <c r="G784" s="9">
        <f t="shared" si="37"/>
        <v>45997.885416666657</v>
      </c>
      <c r="H784">
        <v>30</v>
      </c>
      <c r="I784" t="s">
        <v>28</v>
      </c>
      <c r="J784" t="s">
        <v>907</v>
      </c>
      <c r="K784">
        <v>3</v>
      </c>
      <c r="L784">
        <v>4.5</v>
      </c>
      <c r="M784" t="s">
        <v>28</v>
      </c>
      <c r="N784" t="s">
        <v>54</v>
      </c>
      <c r="O784" t="b">
        <v>1</v>
      </c>
      <c r="P784" t="b">
        <v>1</v>
      </c>
      <c r="Q784">
        <v>6.666666666666667</v>
      </c>
      <c r="R784">
        <v>0.66666666666666663</v>
      </c>
      <c r="S784" t="s">
        <v>488</v>
      </c>
      <c r="T784" t="s">
        <v>56</v>
      </c>
      <c r="U784">
        <v>10.8</v>
      </c>
      <c r="V784">
        <v>19.2</v>
      </c>
      <c r="W784">
        <f t="shared" si="38"/>
        <v>30</v>
      </c>
      <c r="X784" t="b">
        <v>0</v>
      </c>
      <c r="Y784">
        <v>6</v>
      </c>
      <c r="Z784">
        <v>2</v>
      </c>
      <c r="AA784">
        <v>20</v>
      </c>
      <c r="AB784">
        <v>30.286458333333329</v>
      </c>
    </row>
    <row r="785" spans="1:28" x14ac:dyDescent="0.25">
      <c r="A785" t="s">
        <v>936</v>
      </c>
      <c r="B785" t="s">
        <v>26</v>
      </c>
      <c r="C785" t="s">
        <v>582</v>
      </c>
      <c r="D785" s="1">
        <v>45998.791666666657</v>
      </c>
      <c r="E785" s="1">
        <v>45998.8125</v>
      </c>
      <c r="F785" s="8">
        <f t="shared" si="36"/>
        <v>45998.791666666657</v>
      </c>
      <c r="G785" s="9">
        <f t="shared" si="37"/>
        <v>45998.8125</v>
      </c>
      <c r="H785">
        <v>30</v>
      </c>
      <c r="I785" t="s">
        <v>36</v>
      </c>
      <c r="J785" t="s">
        <v>542</v>
      </c>
      <c r="K785">
        <v>4</v>
      </c>
      <c r="L785">
        <v>5.5</v>
      </c>
      <c r="M785" t="s">
        <v>28</v>
      </c>
      <c r="N785" t="s">
        <v>47</v>
      </c>
      <c r="O785" t="b">
        <v>1</v>
      </c>
      <c r="P785" t="b">
        <v>1</v>
      </c>
      <c r="Q785">
        <v>5.4545454545454541</v>
      </c>
      <c r="R785">
        <v>0.72727272727272729</v>
      </c>
      <c r="S785" t="s">
        <v>488</v>
      </c>
      <c r="T785" t="s">
        <v>32</v>
      </c>
      <c r="U785">
        <v>13.2</v>
      </c>
      <c r="V785">
        <v>16.8</v>
      </c>
      <c r="W785">
        <f t="shared" si="38"/>
        <v>30</v>
      </c>
      <c r="X785" t="b">
        <v>0</v>
      </c>
      <c r="Y785">
        <v>12</v>
      </c>
      <c r="Z785">
        <v>2</v>
      </c>
      <c r="AA785">
        <v>19</v>
      </c>
      <c r="AB785">
        <v>30.259433962264151</v>
      </c>
    </row>
    <row r="786" spans="1:28" x14ac:dyDescent="0.25">
      <c r="A786" t="s">
        <v>937</v>
      </c>
      <c r="B786" t="s">
        <v>50</v>
      </c>
      <c r="C786" t="s">
        <v>73</v>
      </c>
      <c r="D786" s="1">
        <v>45999.84375</v>
      </c>
      <c r="E786" s="1">
        <v>45999.864583333343</v>
      </c>
      <c r="F786" s="8">
        <f t="shared" si="36"/>
        <v>45999.84375</v>
      </c>
      <c r="G786" s="9">
        <f t="shared" si="37"/>
        <v>45999.864583333343</v>
      </c>
      <c r="H786">
        <v>30</v>
      </c>
      <c r="I786" t="s">
        <v>28</v>
      </c>
      <c r="J786" t="s">
        <v>29</v>
      </c>
      <c r="K786">
        <v>2</v>
      </c>
      <c r="L786">
        <v>4</v>
      </c>
      <c r="M786" t="s">
        <v>46</v>
      </c>
      <c r="N786" t="s">
        <v>39</v>
      </c>
      <c r="O786" t="b">
        <v>1</v>
      </c>
      <c r="P786" t="b">
        <v>0</v>
      </c>
      <c r="Q786">
        <v>7.5</v>
      </c>
      <c r="R786">
        <v>0.5</v>
      </c>
      <c r="S786" t="s">
        <v>488</v>
      </c>
      <c r="T786" t="s">
        <v>32</v>
      </c>
      <c r="U786">
        <v>9.6</v>
      </c>
      <c r="V786">
        <v>20.399999999999999</v>
      </c>
      <c r="W786">
        <f t="shared" si="38"/>
        <v>30</v>
      </c>
      <c r="X786" t="b">
        <v>0</v>
      </c>
      <c r="Y786">
        <v>4</v>
      </c>
      <c r="Z786">
        <v>1</v>
      </c>
      <c r="AA786">
        <v>20</v>
      </c>
      <c r="AB786">
        <v>29.948453608247419</v>
      </c>
    </row>
    <row r="787" spans="1:28" x14ac:dyDescent="0.25">
      <c r="A787" t="s">
        <v>938</v>
      </c>
      <c r="B787" t="s">
        <v>34</v>
      </c>
      <c r="C787" t="s">
        <v>597</v>
      </c>
      <c r="D787" s="1">
        <v>46000.770833333343</v>
      </c>
      <c r="E787" s="1">
        <v>46000.791666666657</v>
      </c>
      <c r="F787" s="8">
        <f t="shared" si="36"/>
        <v>46000.770833333343</v>
      </c>
      <c r="G787" s="9">
        <f t="shared" si="37"/>
        <v>46000.791666666657</v>
      </c>
      <c r="H787">
        <v>30</v>
      </c>
      <c r="I787" t="s">
        <v>28</v>
      </c>
      <c r="J787" t="s">
        <v>904</v>
      </c>
      <c r="K787">
        <v>3</v>
      </c>
      <c r="L787">
        <v>5</v>
      </c>
      <c r="M787" t="s">
        <v>28</v>
      </c>
      <c r="N787" t="s">
        <v>30</v>
      </c>
      <c r="O787" t="b">
        <v>1</v>
      </c>
      <c r="P787" t="b">
        <v>0</v>
      </c>
      <c r="Q787">
        <v>6</v>
      </c>
      <c r="R787">
        <v>0.6</v>
      </c>
      <c r="S787" t="s">
        <v>488</v>
      </c>
      <c r="T787" t="s">
        <v>32</v>
      </c>
      <c r="U787">
        <v>12</v>
      </c>
      <c r="V787">
        <v>18</v>
      </c>
      <c r="W787">
        <f t="shared" si="38"/>
        <v>30</v>
      </c>
      <c r="X787" t="b">
        <v>0</v>
      </c>
      <c r="Y787">
        <v>6</v>
      </c>
      <c r="Z787">
        <v>2</v>
      </c>
      <c r="AA787">
        <v>18</v>
      </c>
      <c r="AB787">
        <v>28.186274509803919</v>
      </c>
    </row>
    <row r="788" spans="1:28" x14ac:dyDescent="0.25">
      <c r="A788" t="s">
        <v>939</v>
      </c>
      <c r="B788" t="s">
        <v>42</v>
      </c>
      <c r="C788" t="s">
        <v>578</v>
      </c>
      <c r="D788" s="1">
        <v>46001.822916666657</v>
      </c>
      <c r="E788" s="1">
        <v>46001.84375</v>
      </c>
      <c r="F788" s="8">
        <f t="shared" si="36"/>
        <v>46001.822916666657</v>
      </c>
      <c r="G788" s="9">
        <f t="shared" si="37"/>
        <v>46001.84375</v>
      </c>
      <c r="H788">
        <v>30</v>
      </c>
      <c r="I788" t="s">
        <v>52</v>
      </c>
      <c r="J788" t="s">
        <v>53</v>
      </c>
      <c r="K788">
        <v>5</v>
      </c>
      <c r="L788">
        <v>6</v>
      </c>
      <c r="M788" t="s">
        <v>38</v>
      </c>
      <c r="N788" t="s">
        <v>47</v>
      </c>
      <c r="O788" t="b">
        <v>1</v>
      </c>
      <c r="P788" t="b">
        <v>0</v>
      </c>
      <c r="Q788">
        <v>5</v>
      </c>
      <c r="R788">
        <v>0.83333333333333337</v>
      </c>
      <c r="S788" t="s">
        <v>488</v>
      </c>
      <c r="T788" t="s">
        <v>32</v>
      </c>
      <c r="U788">
        <v>14.4</v>
      </c>
      <c r="V788">
        <v>15.6</v>
      </c>
      <c r="W788">
        <f t="shared" si="38"/>
        <v>30</v>
      </c>
      <c r="X788" t="b">
        <v>0</v>
      </c>
      <c r="Y788">
        <v>20</v>
      </c>
      <c r="Z788">
        <v>3</v>
      </c>
      <c r="AA788">
        <v>19</v>
      </c>
      <c r="AB788">
        <v>28.844221105527641</v>
      </c>
    </row>
    <row r="789" spans="1:28" x14ac:dyDescent="0.25">
      <c r="A789" t="s">
        <v>940</v>
      </c>
      <c r="B789" t="s">
        <v>58</v>
      </c>
      <c r="C789" t="s">
        <v>580</v>
      </c>
      <c r="D789" s="1">
        <v>46002.833333333343</v>
      </c>
      <c r="E789" s="1">
        <v>46002.854166666657</v>
      </c>
      <c r="F789" s="8">
        <f t="shared" si="36"/>
        <v>46002.833333333343</v>
      </c>
      <c r="G789" s="9">
        <f t="shared" si="37"/>
        <v>46002.854166666657</v>
      </c>
      <c r="H789">
        <v>30</v>
      </c>
      <c r="I789" t="s">
        <v>28</v>
      </c>
      <c r="J789" t="s">
        <v>907</v>
      </c>
      <c r="K789">
        <v>3</v>
      </c>
      <c r="L789">
        <v>4.5</v>
      </c>
      <c r="M789" t="s">
        <v>28</v>
      </c>
      <c r="N789" t="s">
        <v>54</v>
      </c>
      <c r="O789" t="b">
        <v>1</v>
      </c>
      <c r="P789" t="b">
        <v>0</v>
      </c>
      <c r="Q789">
        <v>6.666666666666667</v>
      </c>
      <c r="R789">
        <v>0.66666666666666663</v>
      </c>
      <c r="S789" t="s">
        <v>488</v>
      </c>
      <c r="T789" t="s">
        <v>56</v>
      </c>
      <c r="U789">
        <v>10.8</v>
      </c>
      <c r="V789">
        <v>19.2</v>
      </c>
      <c r="W789">
        <f t="shared" si="38"/>
        <v>30</v>
      </c>
      <c r="X789" t="b">
        <v>0</v>
      </c>
      <c r="Y789">
        <v>6</v>
      </c>
      <c r="Z789">
        <v>2</v>
      </c>
      <c r="AA789">
        <v>20</v>
      </c>
      <c r="AB789">
        <v>30.286458333333329</v>
      </c>
    </row>
    <row r="790" spans="1:28" x14ac:dyDescent="0.25">
      <c r="A790" t="s">
        <v>941</v>
      </c>
      <c r="B790" t="s">
        <v>26</v>
      </c>
      <c r="C790" t="s">
        <v>582</v>
      </c>
      <c r="D790" s="1">
        <v>46003.802083333343</v>
      </c>
      <c r="E790" s="1">
        <v>46003.822916666657</v>
      </c>
      <c r="F790" s="8">
        <f t="shared" si="36"/>
        <v>46003.802083333343</v>
      </c>
      <c r="G790" s="9">
        <f t="shared" si="37"/>
        <v>46003.822916666657</v>
      </c>
      <c r="H790">
        <v>30</v>
      </c>
      <c r="I790" t="s">
        <v>36</v>
      </c>
      <c r="J790" t="s">
        <v>542</v>
      </c>
      <c r="K790">
        <v>4</v>
      </c>
      <c r="L790">
        <v>5.5</v>
      </c>
      <c r="M790" t="s">
        <v>28</v>
      </c>
      <c r="N790" t="s">
        <v>47</v>
      </c>
      <c r="O790" t="b">
        <v>1</v>
      </c>
      <c r="P790" t="b">
        <v>0</v>
      </c>
      <c r="Q790">
        <v>5.4545454545454541</v>
      </c>
      <c r="R790">
        <v>0.72727272727272729</v>
      </c>
      <c r="S790" t="s">
        <v>488</v>
      </c>
      <c r="T790" t="s">
        <v>32</v>
      </c>
      <c r="U790">
        <v>13.2</v>
      </c>
      <c r="V790">
        <v>16.8</v>
      </c>
      <c r="W790">
        <f t="shared" si="38"/>
        <v>30</v>
      </c>
      <c r="X790" t="b">
        <v>0</v>
      </c>
      <c r="Y790">
        <v>12</v>
      </c>
      <c r="Z790">
        <v>2</v>
      </c>
      <c r="AA790">
        <v>19</v>
      </c>
      <c r="AB790">
        <v>30.259433962264151</v>
      </c>
    </row>
    <row r="791" spans="1:28" x14ac:dyDescent="0.25">
      <c r="A791" t="s">
        <v>942</v>
      </c>
      <c r="B791" t="s">
        <v>50</v>
      </c>
      <c r="C791" t="s">
        <v>73</v>
      </c>
      <c r="D791" s="1">
        <v>46004.854166666657</v>
      </c>
      <c r="E791" s="1">
        <v>46004.875</v>
      </c>
      <c r="F791" s="8">
        <f t="shared" si="36"/>
        <v>46004.854166666657</v>
      </c>
      <c r="G791" s="9">
        <f t="shared" si="37"/>
        <v>46004.875</v>
      </c>
      <c r="H791">
        <v>30</v>
      </c>
      <c r="I791" t="s">
        <v>28</v>
      </c>
      <c r="J791" t="s">
        <v>29</v>
      </c>
      <c r="K791">
        <v>2</v>
      </c>
      <c r="L791">
        <v>4</v>
      </c>
      <c r="M791" t="s">
        <v>46</v>
      </c>
      <c r="N791" t="s">
        <v>39</v>
      </c>
      <c r="O791" t="b">
        <v>1</v>
      </c>
      <c r="P791" t="b">
        <v>1</v>
      </c>
      <c r="Q791">
        <v>7.5</v>
      </c>
      <c r="R791">
        <v>0.5</v>
      </c>
      <c r="S791" t="s">
        <v>488</v>
      </c>
      <c r="T791" t="s">
        <v>32</v>
      </c>
      <c r="U791">
        <v>9.6</v>
      </c>
      <c r="V791">
        <v>20.399999999999999</v>
      </c>
      <c r="W791">
        <f t="shared" si="38"/>
        <v>30</v>
      </c>
      <c r="X791" t="b">
        <v>0</v>
      </c>
      <c r="Y791">
        <v>4</v>
      </c>
      <c r="Z791">
        <v>1</v>
      </c>
      <c r="AA791">
        <v>20</v>
      </c>
      <c r="AB791">
        <v>29.948453608247419</v>
      </c>
    </row>
    <row r="792" spans="1:28" x14ac:dyDescent="0.25">
      <c r="A792" t="s">
        <v>943</v>
      </c>
      <c r="B792" t="s">
        <v>34</v>
      </c>
      <c r="C792" t="s">
        <v>597</v>
      </c>
      <c r="D792" s="1">
        <v>46005.78125</v>
      </c>
      <c r="E792" s="1">
        <v>46005.802083333343</v>
      </c>
      <c r="F792" s="8">
        <f t="shared" si="36"/>
        <v>46005.78125</v>
      </c>
      <c r="G792" s="9">
        <f t="shared" si="37"/>
        <v>46005.802083333343</v>
      </c>
      <c r="H792">
        <v>30</v>
      </c>
      <c r="I792" t="s">
        <v>28</v>
      </c>
      <c r="J792" t="s">
        <v>904</v>
      </c>
      <c r="K792">
        <v>3</v>
      </c>
      <c r="L792">
        <v>5</v>
      </c>
      <c r="M792" t="s">
        <v>28</v>
      </c>
      <c r="N792" t="s">
        <v>30</v>
      </c>
      <c r="O792" t="b">
        <v>1</v>
      </c>
      <c r="P792" t="b">
        <v>1</v>
      </c>
      <c r="Q792">
        <v>6</v>
      </c>
      <c r="R792">
        <v>0.6</v>
      </c>
      <c r="S792" t="s">
        <v>488</v>
      </c>
      <c r="T792" t="s">
        <v>32</v>
      </c>
      <c r="U792">
        <v>12</v>
      </c>
      <c r="V792">
        <v>18</v>
      </c>
      <c r="W792">
        <f t="shared" si="38"/>
        <v>30</v>
      </c>
      <c r="X792" t="b">
        <v>0</v>
      </c>
      <c r="Y792">
        <v>6</v>
      </c>
      <c r="Z792">
        <v>2</v>
      </c>
      <c r="AA792">
        <v>18</v>
      </c>
      <c r="AB792">
        <v>28.186274509803919</v>
      </c>
    </row>
    <row r="793" spans="1:28" x14ac:dyDescent="0.25">
      <c r="A793" t="s">
        <v>944</v>
      </c>
      <c r="B793" t="s">
        <v>42</v>
      </c>
      <c r="C793" t="s">
        <v>578</v>
      </c>
      <c r="D793" s="1">
        <v>46006.791666666657</v>
      </c>
      <c r="E793" s="1">
        <v>46006.8125</v>
      </c>
      <c r="F793" s="8">
        <f t="shared" si="36"/>
        <v>46006.791666666657</v>
      </c>
      <c r="G793" s="9">
        <f t="shared" si="37"/>
        <v>46006.8125</v>
      </c>
      <c r="H793">
        <v>30</v>
      </c>
      <c r="I793" t="s">
        <v>52</v>
      </c>
      <c r="J793" t="s">
        <v>53</v>
      </c>
      <c r="K793">
        <v>5</v>
      </c>
      <c r="L793">
        <v>6</v>
      </c>
      <c r="M793" t="s">
        <v>38</v>
      </c>
      <c r="N793" t="s">
        <v>47</v>
      </c>
      <c r="O793" t="b">
        <v>1</v>
      </c>
      <c r="P793" t="b">
        <v>0</v>
      </c>
      <c r="Q793">
        <v>5</v>
      </c>
      <c r="R793">
        <v>0.83333333333333337</v>
      </c>
      <c r="S793" t="s">
        <v>488</v>
      </c>
      <c r="T793" t="s">
        <v>32</v>
      </c>
      <c r="U793">
        <v>14.4</v>
      </c>
      <c r="V793">
        <v>15.6</v>
      </c>
      <c r="W793">
        <f t="shared" si="38"/>
        <v>30</v>
      </c>
      <c r="X793" t="b">
        <v>0</v>
      </c>
      <c r="Y793">
        <v>20</v>
      </c>
      <c r="Z793">
        <v>3</v>
      </c>
      <c r="AA793">
        <v>19</v>
      </c>
      <c r="AB793">
        <v>28.844221105527641</v>
      </c>
    </row>
    <row r="794" spans="1:28" x14ac:dyDescent="0.25">
      <c r="A794" t="s">
        <v>945</v>
      </c>
      <c r="B794" t="s">
        <v>58</v>
      </c>
      <c r="C794" t="s">
        <v>580</v>
      </c>
      <c r="D794" s="1">
        <v>46007.84375</v>
      </c>
      <c r="E794" s="1">
        <v>46007.864583333343</v>
      </c>
      <c r="F794" s="8">
        <f t="shared" si="36"/>
        <v>46007.84375</v>
      </c>
      <c r="G794" s="9">
        <f t="shared" si="37"/>
        <v>46007.864583333343</v>
      </c>
      <c r="H794">
        <v>30</v>
      </c>
      <c r="I794" t="s">
        <v>28</v>
      </c>
      <c r="J794" t="s">
        <v>907</v>
      </c>
      <c r="K794">
        <v>3</v>
      </c>
      <c r="L794">
        <v>4.5</v>
      </c>
      <c r="M794" t="s">
        <v>28</v>
      </c>
      <c r="N794" t="s">
        <v>54</v>
      </c>
      <c r="O794" t="b">
        <v>1</v>
      </c>
      <c r="P794" t="b">
        <v>0</v>
      </c>
      <c r="Q794">
        <v>6.666666666666667</v>
      </c>
      <c r="R794">
        <v>0.66666666666666663</v>
      </c>
      <c r="S794" t="s">
        <v>488</v>
      </c>
      <c r="T794" t="s">
        <v>56</v>
      </c>
      <c r="U794">
        <v>10.8</v>
      </c>
      <c r="V794">
        <v>19.2</v>
      </c>
      <c r="W794">
        <f t="shared" si="38"/>
        <v>30</v>
      </c>
      <c r="X794" t="b">
        <v>0</v>
      </c>
      <c r="Y794">
        <v>6</v>
      </c>
      <c r="Z794">
        <v>2</v>
      </c>
      <c r="AA794">
        <v>20</v>
      </c>
      <c r="AB794">
        <v>30.286458333333329</v>
      </c>
    </row>
    <row r="795" spans="1:28" x14ac:dyDescent="0.25">
      <c r="A795" t="s">
        <v>946</v>
      </c>
      <c r="B795" t="s">
        <v>26</v>
      </c>
      <c r="C795" t="s">
        <v>582</v>
      </c>
      <c r="D795" s="1">
        <v>46008.8125</v>
      </c>
      <c r="E795" s="1">
        <v>46008.833333333343</v>
      </c>
      <c r="F795" s="8">
        <f t="shared" si="36"/>
        <v>46008.8125</v>
      </c>
      <c r="G795" s="9">
        <f t="shared" si="37"/>
        <v>46008.833333333343</v>
      </c>
      <c r="H795">
        <v>30</v>
      </c>
      <c r="I795" t="s">
        <v>36</v>
      </c>
      <c r="J795" t="s">
        <v>542</v>
      </c>
      <c r="K795">
        <v>4</v>
      </c>
      <c r="L795">
        <v>5.5</v>
      </c>
      <c r="M795" t="s">
        <v>28</v>
      </c>
      <c r="N795" t="s">
        <v>47</v>
      </c>
      <c r="O795" t="b">
        <v>1</v>
      </c>
      <c r="P795" t="b">
        <v>0</v>
      </c>
      <c r="Q795">
        <v>5.4545454545454541</v>
      </c>
      <c r="R795">
        <v>0.72727272727272729</v>
      </c>
      <c r="S795" t="s">
        <v>488</v>
      </c>
      <c r="T795" t="s">
        <v>32</v>
      </c>
      <c r="U795">
        <v>13.2</v>
      </c>
      <c r="V795">
        <v>16.8</v>
      </c>
      <c r="W795">
        <f t="shared" si="38"/>
        <v>30</v>
      </c>
      <c r="X795" t="b">
        <v>0</v>
      </c>
      <c r="Y795">
        <v>12</v>
      </c>
      <c r="Z795">
        <v>2</v>
      </c>
      <c r="AA795">
        <v>19</v>
      </c>
      <c r="AB795">
        <v>30.259433962264151</v>
      </c>
    </row>
    <row r="796" spans="1:28" x14ac:dyDescent="0.25">
      <c r="A796" t="s">
        <v>947</v>
      </c>
      <c r="B796" t="s">
        <v>50</v>
      </c>
      <c r="C796" t="s">
        <v>73</v>
      </c>
      <c r="D796" s="1">
        <v>46009.864583333343</v>
      </c>
      <c r="E796" s="1">
        <v>46009.885416666657</v>
      </c>
      <c r="F796" s="8">
        <f t="shared" si="36"/>
        <v>46009.864583333343</v>
      </c>
      <c r="G796" s="9">
        <f t="shared" si="37"/>
        <v>46009.885416666657</v>
      </c>
      <c r="H796">
        <v>30</v>
      </c>
      <c r="I796" t="s">
        <v>28</v>
      </c>
      <c r="J796" t="s">
        <v>29</v>
      </c>
      <c r="K796">
        <v>2</v>
      </c>
      <c r="L796">
        <v>4</v>
      </c>
      <c r="M796" t="s">
        <v>46</v>
      </c>
      <c r="N796" t="s">
        <v>39</v>
      </c>
      <c r="O796" t="b">
        <v>1</v>
      </c>
      <c r="P796" t="b">
        <v>0</v>
      </c>
      <c r="Q796">
        <v>7.5</v>
      </c>
      <c r="R796">
        <v>0.5</v>
      </c>
      <c r="S796" t="s">
        <v>488</v>
      </c>
      <c r="T796" t="s">
        <v>32</v>
      </c>
      <c r="U796">
        <v>9.6</v>
      </c>
      <c r="V796">
        <v>20.399999999999999</v>
      </c>
      <c r="W796">
        <f t="shared" si="38"/>
        <v>30</v>
      </c>
      <c r="X796" t="b">
        <v>0</v>
      </c>
      <c r="Y796">
        <v>4</v>
      </c>
      <c r="Z796">
        <v>1</v>
      </c>
      <c r="AA796">
        <v>20</v>
      </c>
      <c r="AB796">
        <v>29.948453608247419</v>
      </c>
    </row>
    <row r="797" spans="1:28" x14ac:dyDescent="0.25">
      <c r="A797" t="s">
        <v>948</v>
      </c>
      <c r="B797" t="s">
        <v>34</v>
      </c>
      <c r="C797" t="s">
        <v>597</v>
      </c>
      <c r="D797" s="1">
        <v>46010.75</v>
      </c>
      <c r="E797" s="1">
        <v>46010.770833333343</v>
      </c>
      <c r="F797" s="8">
        <f t="shared" si="36"/>
        <v>46010.75</v>
      </c>
      <c r="G797" s="9">
        <f t="shared" si="37"/>
        <v>46010.770833333343</v>
      </c>
      <c r="H797">
        <v>30</v>
      </c>
      <c r="I797" t="s">
        <v>28</v>
      </c>
      <c r="J797" t="s">
        <v>904</v>
      </c>
      <c r="K797">
        <v>3</v>
      </c>
      <c r="L797">
        <v>5</v>
      </c>
      <c r="M797" t="s">
        <v>28</v>
      </c>
      <c r="N797" t="s">
        <v>30</v>
      </c>
      <c r="O797" t="b">
        <v>1</v>
      </c>
      <c r="P797" t="b">
        <v>0</v>
      </c>
      <c r="Q797">
        <v>6</v>
      </c>
      <c r="R797">
        <v>0.6</v>
      </c>
      <c r="S797" t="s">
        <v>488</v>
      </c>
      <c r="T797" t="s">
        <v>32</v>
      </c>
      <c r="U797">
        <v>12</v>
      </c>
      <c r="V797">
        <v>18</v>
      </c>
      <c r="W797">
        <f t="shared" si="38"/>
        <v>30</v>
      </c>
      <c r="X797" t="b">
        <v>0</v>
      </c>
      <c r="Y797">
        <v>6</v>
      </c>
      <c r="Z797">
        <v>2</v>
      </c>
      <c r="AA797">
        <v>18</v>
      </c>
      <c r="AB797">
        <v>28.186274509803919</v>
      </c>
    </row>
    <row r="798" spans="1:28" x14ac:dyDescent="0.25">
      <c r="A798" t="s">
        <v>949</v>
      </c>
      <c r="B798" t="s">
        <v>42</v>
      </c>
      <c r="C798" t="s">
        <v>578</v>
      </c>
      <c r="D798" s="1">
        <v>46011.802083333343</v>
      </c>
      <c r="E798" s="1">
        <v>46011.822916666657</v>
      </c>
      <c r="F798" s="8">
        <f t="shared" si="36"/>
        <v>46011.802083333343</v>
      </c>
      <c r="G798" s="9">
        <f t="shared" si="37"/>
        <v>46011.822916666657</v>
      </c>
      <c r="H798">
        <v>30</v>
      </c>
      <c r="I798" t="s">
        <v>52</v>
      </c>
      <c r="J798" t="s">
        <v>53</v>
      </c>
      <c r="K798">
        <v>5</v>
      </c>
      <c r="L798">
        <v>6</v>
      </c>
      <c r="M798" t="s">
        <v>38</v>
      </c>
      <c r="N798" t="s">
        <v>47</v>
      </c>
      <c r="O798" t="b">
        <v>1</v>
      </c>
      <c r="P798" t="b">
        <v>1</v>
      </c>
      <c r="Q798">
        <v>5</v>
      </c>
      <c r="R798">
        <v>0.83333333333333337</v>
      </c>
      <c r="S798" t="s">
        <v>488</v>
      </c>
      <c r="T798" t="s">
        <v>32</v>
      </c>
      <c r="U798">
        <v>14.4</v>
      </c>
      <c r="V798">
        <v>15.6</v>
      </c>
      <c r="W798">
        <f t="shared" si="38"/>
        <v>30</v>
      </c>
      <c r="X798" t="b">
        <v>0</v>
      </c>
      <c r="Y798">
        <v>20</v>
      </c>
      <c r="Z798">
        <v>3</v>
      </c>
      <c r="AA798">
        <v>19</v>
      </c>
      <c r="AB798">
        <v>28.844221105527641</v>
      </c>
    </row>
    <row r="799" spans="1:28" x14ac:dyDescent="0.25">
      <c r="A799" t="s">
        <v>950</v>
      </c>
      <c r="B799" t="s">
        <v>58</v>
      </c>
      <c r="C799" t="s">
        <v>580</v>
      </c>
      <c r="D799" s="1">
        <v>46012.854166666657</v>
      </c>
      <c r="E799" s="1">
        <v>46012.875</v>
      </c>
      <c r="F799" s="8">
        <f t="shared" si="36"/>
        <v>46012.854166666657</v>
      </c>
      <c r="G799" s="9">
        <f t="shared" si="37"/>
        <v>46012.875</v>
      </c>
      <c r="H799">
        <v>30</v>
      </c>
      <c r="I799" t="s">
        <v>28</v>
      </c>
      <c r="J799" t="s">
        <v>907</v>
      </c>
      <c r="K799">
        <v>3</v>
      </c>
      <c r="L799">
        <v>4.5</v>
      </c>
      <c r="M799" t="s">
        <v>28</v>
      </c>
      <c r="N799" t="s">
        <v>54</v>
      </c>
      <c r="O799" t="b">
        <v>1</v>
      </c>
      <c r="P799" t="b">
        <v>1</v>
      </c>
      <c r="Q799">
        <v>6.666666666666667</v>
      </c>
      <c r="R799">
        <v>0.66666666666666663</v>
      </c>
      <c r="S799" t="s">
        <v>488</v>
      </c>
      <c r="T799" t="s">
        <v>56</v>
      </c>
      <c r="U799">
        <v>10.8</v>
      </c>
      <c r="V799">
        <v>19.2</v>
      </c>
      <c r="W799">
        <f t="shared" si="38"/>
        <v>30</v>
      </c>
      <c r="X799" t="b">
        <v>0</v>
      </c>
      <c r="Y799">
        <v>6</v>
      </c>
      <c r="Z799">
        <v>2</v>
      </c>
      <c r="AA799">
        <v>20</v>
      </c>
      <c r="AB799">
        <v>30.286458333333329</v>
      </c>
    </row>
    <row r="800" spans="1:28" x14ac:dyDescent="0.25">
      <c r="A800" t="s">
        <v>951</v>
      </c>
      <c r="B800" t="s">
        <v>26</v>
      </c>
      <c r="C800" t="s">
        <v>582</v>
      </c>
      <c r="D800" s="1">
        <v>46013.791666666657</v>
      </c>
      <c r="E800" s="1">
        <v>46013.8125</v>
      </c>
      <c r="F800" s="8">
        <f t="shared" si="36"/>
        <v>46013.791666666657</v>
      </c>
      <c r="G800" s="9">
        <f t="shared" si="37"/>
        <v>46013.8125</v>
      </c>
      <c r="H800">
        <v>30</v>
      </c>
      <c r="I800" t="s">
        <v>36</v>
      </c>
      <c r="J800" t="s">
        <v>542</v>
      </c>
      <c r="K800">
        <v>4</v>
      </c>
      <c r="L800">
        <v>5.5</v>
      </c>
      <c r="M800" t="s">
        <v>28</v>
      </c>
      <c r="N800" t="s">
        <v>47</v>
      </c>
      <c r="O800" t="b">
        <v>1</v>
      </c>
      <c r="P800" t="b">
        <v>0</v>
      </c>
      <c r="Q800">
        <v>5.4545454545454541</v>
      </c>
      <c r="R800">
        <v>0.72727272727272729</v>
      </c>
      <c r="S800" t="s">
        <v>488</v>
      </c>
      <c r="T800" t="s">
        <v>32</v>
      </c>
      <c r="U800">
        <v>13.2</v>
      </c>
      <c r="V800">
        <v>16.8</v>
      </c>
      <c r="W800">
        <f t="shared" si="38"/>
        <v>30</v>
      </c>
      <c r="X800" t="b">
        <v>0</v>
      </c>
      <c r="Y800">
        <v>12</v>
      </c>
      <c r="Z800">
        <v>2</v>
      </c>
      <c r="AA800">
        <v>19</v>
      </c>
      <c r="AB800">
        <v>30.259433962264151</v>
      </c>
    </row>
    <row r="801" spans="1:28" x14ac:dyDescent="0.25">
      <c r="A801" t="s">
        <v>952</v>
      </c>
      <c r="B801" t="s">
        <v>50</v>
      </c>
      <c r="C801" t="s">
        <v>73</v>
      </c>
      <c r="D801" s="1">
        <v>46014.84375</v>
      </c>
      <c r="E801" s="1">
        <v>46014.864583333343</v>
      </c>
      <c r="F801" s="8">
        <f t="shared" si="36"/>
        <v>46014.84375</v>
      </c>
      <c r="G801" s="9">
        <f t="shared" si="37"/>
        <v>46014.864583333343</v>
      </c>
      <c r="H801">
        <v>30</v>
      </c>
      <c r="I801" t="s">
        <v>28</v>
      </c>
      <c r="J801" t="s">
        <v>29</v>
      </c>
      <c r="K801">
        <v>2</v>
      </c>
      <c r="L801">
        <v>4</v>
      </c>
      <c r="M801" t="s">
        <v>46</v>
      </c>
      <c r="N801" t="s">
        <v>39</v>
      </c>
      <c r="O801" t="b">
        <v>1</v>
      </c>
      <c r="P801" t="b">
        <v>0</v>
      </c>
      <c r="Q801">
        <v>7.5</v>
      </c>
      <c r="R801">
        <v>0.5</v>
      </c>
      <c r="S801" t="s">
        <v>488</v>
      </c>
      <c r="T801" t="s">
        <v>32</v>
      </c>
      <c r="U801">
        <v>9.6</v>
      </c>
      <c r="V801">
        <v>20.399999999999999</v>
      </c>
      <c r="W801">
        <f t="shared" si="38"/>
        <v>30</v>
      </c>
      <c r="X801" t="b">
        <v>0</v>
      </c>
      <c r="Y801">
        <v>4</v>
      </c>
      <c r="Z801">
        <v>1</v>
      </c>
      <c r="AA801">
        <v>20</v>
      </c>
      <c r="AB801">
        <v>29.948453608247419</v>
      </c>
    </row>
    <row r="802" spans="1:28" x14ac:dyDescent="0.25">
      <c r="A802" t="s">
        <v>953</v>
      </c>
      <c r="B802" t="s">
        <v>34</v>
      </c>
      <c r="C802" t="s">
        <v>597</v>
      </c>
      <c r="D802" s="1">
        <v>46015.770833333343</v>
      </c>
      <c r="E802" s="1">
        <v>46015.791666666657</v>
      </c>
      <c r="F802" s="8">
        <f t="shared" si="36"/>
        <v>46015.770833333343</v>
      </c>
      <c r="G802" s="9">
        <f t="shared" si="37"/>
        <v>46015.791666666657</v>
      </c>
      <c r="H802">
        <v>30</v>
      </c>
      <c r="I802" t="s">
        <v>28</v>
      </c>
      <c r="J802" t="s">
        <v>904</v>
      </c>
      <c r="K802">
        <v>3</v>
      </c>
      <c r="L802">
        <v>5</v>
      </c>
      <c r="M802" t="s">
        <v>28</v>
      </c>
      <c r="N802" t="s">
        <v>30</v>
      </c>
      <c r="O802" t="b">
        <v>1</v>
      </c>
      <c r="P802" t="b">
        <v>0</v>
      </c>
      <c r="Q802">
        <v>6</v>
      </c>
      <c r="R802">
        <v>0.6</v>
      </c>
      <c r="S802" t="s">
        <v>488</v>
      </c>
      <c r="T802" t="s">
        <v>32</v>
      </c>
      <c r="U802">
        <v>12</v>
      </c>
      <c r="V802">
        <v>18</v>
      </c>
      <c r="W802">
        <f t="shared" si="38"/>
        <v>30</v>
      </c>
      <c r="X802" t="b">
        <v>0</v>
      </c>
      <c r="Y802">
        <v>6</v>
      </c>
      <c r="Z802">
        <v>2</v>
      </c>
      <c r="AA802">
        <v>18</v>
      </c>
      <c r="AB802">
        <v>28.186274509803919</v>
      </c>
    </row>
    <row r="803" spans="1:28" x14ac:dyDescent="0.25">
      <c r="A803" t="s">
        <v>954</v>
      </c>
      <c r="B803" t="s">
        <v>42</v>
      </c>
      <c r="C803" t="s">
        <v>578</v>
      </c>
      <c r="D803" s="1">
        <v>46016.822916666657</v>
      </c>
      <c r="E803" s="1">
        <v>46016.84375</v>
      </c>
      <c r="F803" s="8">
        <f t="shared" si="36"/>
        <v>46016.822916666657</v>
      </c>
      <c r="G803" s="9">
        <f t="shared" si="37"/>
        <v>46016.84375</v>
      </c>
      <c r="H803">
        <v>30</v>
      </c>
      <c r="I803" t="s">
        <v>52</v>
      </c>
      <c r="J803" t="s">
        <v>53</v>
      </c>
      <c r="K803">
        <v>5</v>
      </c>
      <c r="L803">
        <v>6</v>
      </c>
      <c r="M803" t="s">
        <v>38</v>
      </c>
      <c r="N803" t="s">
        <v>47</v>
      </c>
      <c r="O803" t="b">
        <v>1</v>
      </c>
      <c r="P803" t="b">
        <v>0</v>
      </c>
      <c r="Q803">
        <v>5</v>
      </c>
      <c r="R803">
        <v>0.83333333333333337</v>
      </c>
      <c r="S803" t="s">
        <v>488</v>
      </c>
      <c r="T803" t="s">
        <v>32</v>
      </c>
      <c r="U803">
        <v>14.4</v>
      </c>
      <c r="V803">
        <v>15.6</v>
      </c>
      <c r="W803">
        <f t="shared" si="38"/>
        <v>30</v>
      </c>
      <c r="X803" t="b">
        <v>0</v>
      </c>
      <c r="Y803">
        <v>20</v>
      </c>
      <c r="Z803">
        <v>3</v>
      </c>
      <c r="AA803">
        <v>19</v>
      </c>
      <c r="AB803">
        <v>28.844221105527641</v>
      </c>
    </row>
    <row r="804" spans="1:28" x14ac:dyDescent="0.25">
      <c r="A804" t="s">
        <v>955</v>
      </c>
      <c r="B804" t="s">
        <v>58</v>
      </c>
      <c r="C804" t="s">
        <v>580</v>
      </c>
      <c r="D804" s="1">
        <v>46017.833333333343</v>
      </c>
      <c r="E804" s="1">
        <v>46017.854166666657</v>
      </c>
      <c r="F804" s="8">
        <f t="shared" si="36"/>
        <v>46017.833333333343</v>
      </c>
      <c r="G804" s="9">
        <f t="shared" si="37"/>
        <v>46017.854166666657</v>
      </c>
      <c r="H804">
        <v>30</v>
      </c>
      <c r="I804" t="s">
        <v>28</v>
      </c>
      <c r="J804" t="s">
        <v>907</v>
      </c>
      <c r="K804">
        <v>3</v>
      </c>
      <c r="L804">
        <v>4.5</v>
      </c>
      <c r="M804" t="s">
        <v>28</v>
      </c>
      <c r="N804" t="s">
        <v>54</v>
      </c>
      <c r="O804" t="b">
        <v>1</v>
      </c>
      <c r="P804" t="b">
        <v>0</v>
      </c>
      <c r="Q804">
        <v>6.666666666666667</v>
      </c>
      <c r="R804">
        <v>0.66666666666666663</v>
      </c>
      <c r="S804" t="s">
        <v>488</v>
      </c>
      <c r="T804" t="s">
        <v>56</v>
      </c>
      <c r="U804">
        <v>10.8</v>
      </c>
      <c r="V804">
        <v>19.2</v>
      </c>
      <c r="W804">
        <f t="shared" si="38"/>
        <v>30</v>
      </c>
      <c r="X804" t="b">
        <v>0</v>
      </c>
      <c r="Y804">
        <v>6</v>
      </c>
      <c r="Z804">
        <v>2</v>
      </c>
      <c r="AA804">
        <v>20</v>
      </c>
      <c r="AB804">
        <v>30.286458333333329</v>
      </c>
    </row>
    <row r="805" spans="1:28" x14ac:dyDescent="0.25">
      <c r="A805" t="s">
        <v>956</v>
      </c>
      <c r="B805" t="s">
        <v>26</v>
      </c>
      <c r="C805" t="s">
        <v>582</v>
      </c>
      <c r="D805" s="1">
        <v>46018.802083333343</v>
      </c>
      <c r="E805" s="1">
        <v>46018.822916666657</v>
      </c>
      <c r="F805" s="8">
        <f t="shared" si="36"/>
        <v>46018.802083333343</v>
      </c>
      <c r="G805" s="9">
        <f t="shared" si="37"/>
        <v>46018.822916666657</v>
      </c>
      <c r="H805">
        <v>30</v>
      </c>
      <c r="I805" t="s">
        <v>36</v>
      </c>
      <c r="J805" t="s">
        <v>542</v>
      </c>
      <c r="K805">
        <v>4</v>
      </c>
      <c r="L805">
        <v>5.5</v>
      </c>
      <c r="M805" t="s">
        <v>28</v>
      </c>
      <c r="N805" t="s">
        <v>47</v>
      </c>
      <c r="O805" t="b">
        <v>1</v>
      </c>
      <c r="P805" t="b">
        <v>1</v>
      </c>
      <c r="Q805">
        <v>5.4545454545454541</v>
      </c>
      <c r="R805">
        <v>0.72727272727272729</v>
      </c>
      <c r="S805" t="s">
        <v>488</v>
      </c>
      <c r="T805" t="s">
        <v>32</v>
      </c>
      <c r="U805">
        <v>13.2</v>
      </c>
      <c r="V805">
        <v>16.8</v>
      </c>
      <c r="W805">
        <f t="shared" si="38"/>
        <v>30</v>
      </c>
      <c r="X805" t="b">
        <v>0</v>
      </c>
      <c r="Y805">
        <v>12</v>
      </c>
      <c r="Z805">
        <v>2</v>
      </c>
      <c r="AA805">
        <v>19</v>
      </c>
      <c r="AB805">
        <v>30.259433962264151</v>
      </c>
    </row>
    <row r="806" spans="1:28" x14ac:dyDescent="0.25">
      <c r="A806" t="s">
        <v>957</v>
      </c>
      <c r="B806" t="s">
        <v>50</v>
      </c>
      <c r="C806" t="s">
        <v>73</v>
      </c>
      <c r="D806" s="1">
        <v>46019.854166666657</v>
      </c>
      <c r="E806" s="1">
        <v>46019.875</v>
      </c>
      <c r="F806" s="8">
        <f t="shared" si="36"/>
        <v>46019.854166666657</v>
      </c>
      <c r="G806" s="9">
        <f t="shared" si="37"/>
        <v>46019.875</v>
      </c>
      <c r="H806">
        <v>30</v>
      </c>
      <c r="I806" t="s">
        <v>28</v>
      </c>
      <c r="J806" t="s">
        <v>29</v>
      </c>
      <c r="K806">
        <v>2</v>
      </c>
      <c r="L806">
        <v>4</v>
      </c>
      <c r="M806" t="s">
        <v>46</v>
      </c>
      <c r="N806" t="s">
        <v>39</v>
      </c>
      <c r="O806" t="b">
        <v>1</v>
      </c>
      <c r="P806" t="b">
        <v>1</v>
      </c>
      <c r="Q806">
        <v>7.5</v>
      </c>
      <c r="R806">
        <v>0.5</v>
      </c>
      <c r="S806" t="s">
        <v>488</v>
      </c>
      <c r="T806" t="s">
        <v>32</v>
      </c>
      <c r="U806">
        <v>9.6</v>
      </c>
      <c r="V806">
        <v>20.399999999999999</v>
      </c>
      <c r="W806">
        <f t="shared" si="38"/>
        <v>30</v>
      </c>
      <c r="X806" t="b">
        <v>0</v>
      </c>
      <c r="Y806">
        <v>4</v>
      </c>
      <c r="Z806">
        <v>1</v>
      </c>
      <c r="AA806">
        <v>20</v>
      </c>
      <c r="AB806">
        <v>29.948453608247419</v>
      </c>
    </row>
    <row r="807" spans="1:28" x14ac:dyDescent="0.25">
      <c r="A807" t="s">
        <v>958</v>
      </c>
      <c r="B807" t="s">
        <v>34</v>
      </c>
      <c r="C807" t="s">
        <v>597</v>
      </c>
      <c r="D807" s="1">
        <v>46020.78125</v>
      </c>
      <c r="E807" s="1">
        <v>46020.802083333343</v>
      </c>
      <c r="F807" s="8">
        <f t="shared" si="36"/>
        <v>46020.78125</v>
      </c>
      <c r="G807" s="9">
        <f t="shared" si="37"/>
        <v>46020.802083333343</v>
      </c>
      <c r="H807">
        <v>30</v>
      </c>
      <c r="I807" t="s">
        <v>28</v>
      </c>
      <c r="J807" t="s">
        <v>904</v>
      </c>
      <c r="K807">
        <v>3</v>
      </c>
      <c r="L807">
        <v>5</v>
      </c>
      <c r="M807" t="s">
        <v>28</v>
      </c>
      <c r="N807" t="s">
        <v>30</v>
      </c>
      <c r="O807" t="b">
        <v>1</v>
      </c>
      <c r="P807" t="b">
        <v>0</v>
      </c>
      <c r="Q807">
        <v>6</v>
      </c>
      <c r="R807">
        <v>0.6</v>
      </c>
      <c r="S807" t="s">
        <v>488</v>
      </c>
      <c r="T807" t="s">
        <v>32</v>
      </c>
      <c r="U807">
        <v>12</v>
      </c>
      <c r="V807">
        <v>18</v>
      </c>
      <c r="W807">
        <f t="shared" si="38"/>
        <v>30</v>
      </c>
      <c r="X807" t="b">
        <v>0</v>
      </c>
      <c r="Y807">
        <v>6</v>
      </c>
      <c r="Z807">
        <v>2</v>
      </c>
      <c r="AA807">
        <v>18</v>
      </c>
      <c r="AB807">
        <v>28.186274509803919</v>
      </c>
    </row>
    <row r="808" spans="1:28" x14ac:dyDescent="0.25">
      <c r="A808" t="s">
        <v>959</v>
      </c>
      <c r="B808" t="s">
        <v>42</v>
      </c>
      <c r="C808" t="s">
        <v>578</v>
      </c>
      <c r="D808" s="1">
        <v>46021.791666666657</v>
      </c>
      <c r="E808" s="1">
        <v>46021.8125</v>
      </c>
      <c r="F808" s="8">
        <f t="shared" si="36"/>
        <v>46021.791666666657</v>
      </c>
      <c r="G808" s="9">
        <f t="shared" si="37"/>
        <v>46021.8125</v>
      </c>
      <c r="H808">
        <v>30</v>
      </c>
      <c r="I808" t="s">
        <v>52</v>
      </c>
      <c r="J808" t="s">
        <v>53</v>
      </c>
      <c r="K808">
        <v>5</v>
      </c>
      <c r="L808">
        <v>6</v>
      </c>
      <c r="M808" t="s">
        <v>38</v>
      </c>
      <c r="N808" t="s">
        <v>47</v>
      </c>
      <c r="O808" t="b">
        <v>1</v>
      </c>
      <c r="P808" t="b">
        <v>0</v>
      </c>
      <c r="Q808">
        <v>5</v>
      </c>
      <c r="R808">
        <v>0.83333333333333337</v>
      </c>
      <c r="S808" t="s">
        <v>488</v>
      </c>
      <c r="T808" t="s">
        <v>32</v>
      </c>
      <c r="U808">
        <v>14.4</v>
      </c>
      <c r="V808">
        <v>15.6</v>
      </c>
      <c r="W808">
        <f t="shared" si="38"/>
        <v>30</v>
      </c>
      <c r="X808" t="b">
        <v>0</v>
      </c>
      <c r="Y808">
        <v>20</v>
      </c>
      <c r="Z808">
        <v>3</v>
      </c>
      <c r="AA808">
        <v>19</v>
      </c>
      <c r="AB808">
        <v>28.844221105527641</v>
      </c>
    </row>
    <row r="809" spans="1:28" x14ac:dyDescent="0.25">
      <c r="A809" t="s">
        <v>960</v>
      </c>
      <c r="B809" t="s">
        <v>58</v>
      </c>
      <c r="C809" t="s">
        <v>580</v>
      </c>
      <c r="D809" s="1">
        <v>46022.84375</v>
      </c>
      <c r="E809" s="1">
        <v>46022.864583333343</v>
      </c>
      <c r="F809" s="8">
        <f t="shared" si="36"/>
        <v>46022.84375</v>
      </c>
      <c r="G809" s="9">
        <f t="shared" si="37"/>
        <v>46022.864583333343</v>
      </c>
      <c r="H809">
        <v>30</v>
      </c>
      <c r="I809" t="s">
        <v>28</v>
      </c>
      <c r="J809" t="s">
        <v>907</v>
      </c>
      <c r="K809">
        <v>3</v>
      </c>
      <c r="L809">
        <v>4.5</v>
      </c>
      <c r="M809" t="s">
        <v>28</v>
      </c>
      <c r="N809" t="s">
        <v>54</v>
      </c>
      <c r="O809" t="b">
        <v>1</v>
      </c>
      <c r="P809" t="b">
        <v>0</v>
      </c>
      <c r="Q809">
        <v>6.666666666666667</v>
      </c>
      <c r="R809">
        <v>0.66666666666666663</v>
      </c>
      <c r="S809" t="s">
        <v>488</v>
      </c>
      <c r="T809" t="s">
        <v>56</v>
      </c>
      <c r="U809">
        <v>10.8</v>
      </c>
      <c r="V809">
        <v>19.2</v>
      </c>
      <c r="W809">
        <f t="shared" si="38"/>
        <v>30</v>
      </c>
      <c r="X809" t="b">
        <v>0</v>
      </c>
      <c r="Y809">
        <v>6</v>
      </c>
      <c r="Z809">
        <v>2</v>
      </c>
      <c r="AA809">
        <v>20</v>
      </c>
      <c r="AB809">
        <v>30.286458333333329</v>
      </c>
    </row>
    <row r="810" spans="1:28" x14ac:dyDescent="0.25">
      <c r="A810" t="s">
        <v>961</v>
      </c>
      <c r="B810" t="s">
        <v>34</v>
      </c>
      <c r="C810" t="s">
        <v>597</v>
      </c>
      <c r="D810" s="1">
        <v>46015.770833333343</v>
      </c>
      <c r="E810" s="1">
        <v>46015.791666666657</v>
      </c>
      <c r="F810" s="8">
        <f t="shared" si="36"/>
        <v>46015.770833333343</v>
      </c>
      <c r="G810" s="9">
        <f t="shared" si="37"/>
        <v>46015.791666666657</v>
      </c>
      <c r="H810">
        <v>30</v>
      </c>
      <c r="I810" t="s">
        <v>28</v>
      </c>
      <c r="J810" t="s">
        <v>904</v>
      </c>
      <c r="K810">
        <v>3</v>
      </c>
      <c r="L810">
        <v>5</v>
      </c>
      <c r="M810" t="s">
        <v>28</v>
      </c>
      <c r="N810" t="s">
        <v>47</v>
      </c>
      <c r="O810" t="b">
        <v>1</v>
      </c>
      <c r="P810" t="b">
        <v>0</v>
      </c>
      <c r="Q810">
        <v>6</v>
      </c>
      <c r="R810">
        <v>0.6</v>
      </c>
      <c r="S810" t="s">
        <v>488</v>
      </c>
      <c r="T810" t="s">
        <v>32</v>
      </c>
      <c r="U810">
        <v>12</v>
      </c>
      <c r="V810">
        <v>18</v>
      </c>
      <c r="W810">
        <f t="shared" si="38"/>
        <v>30</v>
      </c>
      <c r="X810" t="b">
        <v>0</v>
      </c>
      <c r="Y810">
        <v>6</v>
      </c>
      <c r="Z810">
        <v>2</v>
      </c>
      <c r="AA810">
        <v>18</v>
      </c>
      <c r="AB810">
        <v>28.186274509803919</v>
      </c>
    </row>
    <row r="811" spans="1:28" x14ac:dyDescent="0.25">
      <c r="A811" t="s">
        <v>962</v>
      </c>
      <c r="B811" t="s">
        <v>42</v>
      </c>
      <c r="C811" t="s">
        <v>578</v>
      </c>
      <c r="D811" s="1">
        <v>46016.822916666657</v>
      </c>
      <c r="E811" s="1">
        <v>46016.84375</v>
      </c>
      <c r="F811" s="8">
        <f t="shared" si="36"/>
        <v>46016.822916666657</v>
      </c>
      <c r="G811" s="9">
        <f t="shared" si="37"/>
        <v>46016.84375</v>
      </c>
      <c r="H811">
        <v>30</v>
      </c>
      <c r="I811" t="s">
        <v>52</v>
      </c>
      <c r="J811" t="s">
        <v>53</v>
      </c>
      <c r="K811">
        <v>5</v>
      </c>
      <c r="L811">
        <v>6</v>
      </c>
      <c r="M811" t="s">
        <v>38</v>
      </c>
      <c r="N811" t="s">
        <v>30</v>
      </c>
      <c r="O811" t="b">
        <v>1</v>
      </c>
      <c r="P811" t="b">
        <v>0</v>
      </c>
      <c r="Q811">
        <v>5</v>
      </c>
      <c r="R811">
        <v>0.83333333333333337</v>
      </c>
      <c r="S811" t="s">
        <v>488</v>
      </c>
      <c r="T811" t="s">
        <v>32</v>
      </c>
      <c r="U811">
        <v>14.4</v>
      </c>
      <c r="V811">
        <v>15.6</v>
      </c>
      <c r="W811">
        <f t="shared" si="38"/>
        <v>30</v>
      </c>
      <c r="X811" t="b">
        <v>0</v>
      </c>
      <c r="Y811">
        <v>20</v>
      </c>
      <c r="Z811">
        <v>3</v>
      </c>
      <c r="AA811">
        <v>19</v>
      </c>
      <c r="AB811">
        <v>28.844221105527641</v>
      </c>
    </row>
    <row r="812" spans="1:28" x14ac:dyDescent="0.25">
      <c r="A812" t="s">
        <v>963</v>
      </c>
      <c r="B812" t="s">
        <v>58</v>
      </c>
      <c r="C812" t="s">
        <v>580</v>
      </c>
      <c r="D812" s="1">
        <v>46017.833333333343</v>
      </c>
      <c r="E812" s="1">
        <v>46017.854166666657</v>
      </c>
      <c r="F812" s="8">
        <f t="shared" si="36"/>
        <v>46017.833333333343</v>
      </c>
      <c r="G812" s="9">
        <f t="shared" si="37"/>
        <v>46017.854166666657</v>
      </c>
      <c r="H812">
        <v>30</v>
      </c>
      <c r="I812" t="s">
        <v>28</v>
      </c>
      <c r="J812" t="s">
        <v>907</v>
      </c>
      <c r="K812">
        <v>3</v>
      </c>
      <c r="L812">
        <v>4.5</v>
      </c>
      <c r="M812" t="s">
        <v>28</v>
      </c>
      <c r="N812" t="s">
        <v>54</v>
      </c>
      <c r="O812" t="b">
        <v>1</v>
      </c>
      <c r="P812" t="b">
        <v>0</v>
      </c>
      <c r="Q812">
        <v>6.666666666666667</v>
      </c>
      <c r="R812">
        <v>0.66666666666666663</v>
      </c>
      <c r="S812" t="s">
        <v>488</v>
      </c>
      <c r="T812" t="s">
        <v>56</v>
      </c>
      <c r="U812">
        <v>10.8</v>
      </c>
      <c r="V812">
        <v>19.2</v>
      </c>
      <c r="W812">
        <f t="shared" si="38"/>
        <v>30</v>
      </c>
      <c r="X812" t="b">
        <v>0</v>
      </c>
      <c r="Y812">
        <v>6</v>
      </c>
      <c r="Z812">
        <v>2</v>
      </c>
      <c r="AA812">
        <v>20</v>
      </c>
      <c r="AB812">
        <v>30.286458333333329</v>
      </c>
    </row>
    <row r="813" spans="1:28" x14ac:dyDescent="0.25">
      <c r="A813" t="s">
        <v>964</v>
      </c>
      <c r="B813" t="s">
        <v>26</v>
      </c>
      <c r="C813" t="s">
        <v>582</v>
      </c>
      <c r="D813" s="1">
        <v>46018.802083333343</v>
      </c>
      <c r="E813" s="1">
        <v>46018.822916666657</v>
      </c>
      <c r="F813" s="8">
        <f t="shared" si="36"/>
        <v>46018.802083333343</v>
      </c>
      <c r="G813" s="9">
        <f t="shared" si="37"/>
        <v>46018.822916666657</v>
      </c>
      <c r="H813">
        <v>30</v>
      </c>
      <c r="I813" t="s">
        <v>36</v>
      </c>
      <c r="J813" t="s">
        <v>542</v>
      </c>
      <c r="K813">
        <v>4</v>
      </c>
      <c r="L813">
        <v>5.5</v>
      </c>
      <c r="M813" t="s">
        <v>28</v>
      </c>
      <c r="N813" t="s">
        <v>47</v>
      </c>
      <c r="O813" t="b">
        <v>1</v>
      </c>
      <c r="P813" t="b">
        <v>1</v>
      </c>
      <c r="Q813">
        <v>5.4545454545454541</v>
      </c>
      <c r="R813">
        <v>0.72727272727272729</v>
      </c>
      <c r="S813" t="s">
        <v>488</v>
      </c>
      <c r="T813" t="s">
        <v>32</v>
      </c>
      <c r="U813">
        <v>13.2</v>
      </c>
      <c r="V813">
        <v>16.8</v>
      </c>
      <c r="W813">
        <f t="shared" si="38"/>
        <v>30</v>
      </c>
      <c r="X813" t="b">
        <v>0</v>
      </c>
      <c r="Y813">
        <v>12</v>
      </c>
      <c r="Z813">
        <v>2</v>
      </c>
      <c r="AA813">
        <v>19</v>
      </c>
      <c r="AB813">
        <v>30.259433962264151</v>
      </c>
    </row>
    <row r="814" spans="1:28" x14ac:dyDescent="0.25">
      <c r="A814" t="s">
        <v>965</v>
      </c>
      <c r="B814" t="s">
        <v>50</v>
      </c>
      <c r="C814" t="s">
        <v>73</v>
      </c>
      <c r="D814" s="1">
        <v>46019.854166666657</v>
      </c>
      <c r="E814" s="1">
        <v>46019.875</v>
      </c>
      <c r="F814" s="8">
        <f t="shared" si="36"/>
        <v>46019.854166666657</v>
      </c>
      <c r="G814" s="9">
        <f t="shared" si="37"/>
        <v>46019.875</v>
      </c>
      <c r="H814">
        <v>30</v>
      </c>
      <c r="I814" t="s">
        <v>28</v>
      </c>
      <c r="J814" t="s">
        <v>29</v>
      </c>
      <c r="K814">
        <v>2</v>
      </c>
      <c r="L814">
        <v>4</v>
      </c>
      <c r="M814" t="s">
        <v>46</v>
      </c>
      <c r="N814" t="s">
        <v>39</v>
      </c>
      <c r="O814" t="b">
        <v>1</v>
      </c>
      <c r="P814" t="b">
        <v>1</v>
      </c>
      <c r="Q814">
        <v>7.5</v>
      </c>
      <c r="R814">
        <v>0.5</v>
      </c>
      <c r="S814" t="s">
        <v>488</v>
      </c>
      <c r="T814" t="s">
        <v>32</v>
      </c>
      <c r="U814">
        <v>9.6</v>
      </c>
      <c r="V814">
        <v>20.399999999999999</v>
      </c>
      <c r="W814">
        <f t="shared" si="38"/>
        <v>30</v>
      </c>
      <c r="X814" t="b">
        <v>0</v>
      </c>
      <c r="Y814">
        <v>4</v>
      </c>
      <c r="Z814">
        <v>1</v>
      </c>
      <c r="AA814">
        <v>20</v>
      </c>
      <c r="AB814">
        <v>29.948453608247419</v>
      </c>
    </row>
    <row r="815" spans="1:28" x14ac:dyDescent="0.25">
      <c r="A815" t="s">
        <v>966</v>
      </c>
      <c r="B815" t="s">
        <v>34</v>
      </c>
      <c r="C815" t="s">
        <v>597</v>
      </c>
      <c r="D815" s="1">
        <v>46020.78125</v>
      </c>
      <c r="E815" s="1">
        <v>46020.802083333343</v>
      </c>
      <c r="F815" s="8">
        <f t="shared" si="36"/>
        <v>46020.78125</v>
      </c>
      <c r="G815" s="9">
        <f t="shared" si="37"/>
        <v>46020.802083333343</v>
      </c>
      <c r="H815">
        <v>30</v>
      </c>
      <c r="I815" t="s">
        <v>28</v>
      </c>
      <c r="J815" t="s">
        <v>904</v>
      </c>
      <c r="K815">
        <v>3</v>
      </c>
      <c r="L815">
        <v>5</v>
      </c>
      <c r="M815" t="s">
        <v>28</v>
      </c>
      <c r="N815" t="s">
        <v>30</v>
      </c>
      <c r="O815" t="b">
        <v>1</v>
      </c>
      <c r="P815" t="b">
        <v>0</v>
      </c>
      <c r="Q815">
        <v>6</v>
      </c>
      <c r="R815">
        <v>0.6</v>
      </c>
      <c r="S815" t="s">
        <v>488</v>
      </c>
      <c r="T815" t="s">
        <v>32</v>
      </c>
      <c r="U815">
        <v>12</v>
      </c>
      <c r="V815">
        <v>18</v>
      </c>
      <c r="W815">
        <f t="shared" si="38"/>
        <v>30</v>
      </c>
      <c r="X815" t="b">
        <v>0</v>
      </c>
      <c r="Y815">
        <v>6</v>
      </c>
      <c r="Z815">
        <v>2</v>
      </c>
      <c r="AA815">
        <v>18</v>
      </c>
      <c r="AB815">
        <v>28.186274509803919</v>
      </c>
    </row>
    <row r="816" spans="1:28" x14ac:dyDescent="0.25">
      <c r="A816" t="s">
        <v>967</v>
      </c>
      <c r="B816" t="s">
        <v>42</v>
      </c>
      <c r="C816" t="s">
        <v>578</v>
      </c>
      <c r="D816" s="1">
        <v>46021.791666666657</v>
      </c>
      <c r="E816" s="1">
        <v>46021.8125</v>
      </c>
      <c r="F816" s="8">
        <f t="shared" si="36"/>
        <v>46021.791666666657</v>
      </c>
      <c r="G816" s="9">
        <f t="shared" si="37"/>
        <v>46021.8125</v>
      </c>
      <c r="H816">
        <v>30</v>
      </c>
      <c r="I816" t="s">
        <v>52</v>
      </c>
      <c r="J816" t="s">
        <v>53</v>
      </c>
      <c r="K816">
        <v>5</v>
      </c>
      <c r="L816">
        <v>6</v>
      </c>
      <c r="M816" t="s">
        <v>38</v>
      </c>
      <c r="N816" t="s">
        <v>47</v>
      </c>
      <c r="O816" t="b">
        <v>1</v>
      </c>
      <c r="P816" t="b">
        <v>0</v>
      </c>
      <c r="Q816">
        <v>5</v>
      </c>
      <c r="R816">
        <v>0.83333333333333337</v>
      </c>
      <c r="S816" t="s">
        <v>488</v>
      </c>
      <c r="T816" t="s">
        <v>32</v>
      </c>
      <c r="U816">
        <v>14.4</v>
      </c>
      <c r="V816">
        <v>15.6</v>
      </c>
      <c r="W816">
        <f t="shared" si="38"/>
        <v>30</v>
      </c>
      <c r="X816" t="b">
        <v>0</v>
      </c>
      <c r="Y816">
        <v>20</v>
      </c>
      <c r="Z816">
        <v>3</v>
      </c>
      <c r="AA816">
        <v>19</v>
      </c>
      <c r="AB816">
        <v>28.844221105527641</v>
      </c>
    </row>
    <row r="817" spans="1:28" x14ac:dyDescent="0.25">
      <c r="A817" t="s">
        <v>968</v>
      </c>
      <c r="B817" t="s">
        <v>58</v>
      </c>
      <c r="C817" t="s">
        <v>580</v>
      </c>
      <c r="D817" s="1">
        <v>46022.84375</v>
      </c>
      <c r="E817" s="1">
        <v>46022.864583333343</v>
      </c>
      <c r="F817" s="8">
        <f t="shared" si="36"/>
        <v>46022.84375</v>
      </c>
      <c r="G817" s="9">
        <f t="shared" si="37"/>
        <v>46022.864583333343</v>
      </c>
      <c r="H817">
        <v>30</v>
      </c>
      <c r="I817" t="s">
        <v>28</v>
      </c>
      <c r="J817" t="s">
        <v>907</v>
      </c>
      <c r="K817">
        <v>3</v>
      </c>
      <c r="L817">
        <v>4.5</v>
      </c>
      <c r="M817" t="s">
        <v>28</v>
      </c>
      <c r="N817" t="s">
        <v>54</v>
      </c>
      <c r="O817" t="b">
        <v>1</v>
      </c>
      <c r="P817" t="b">
        <v>0</v>
      </c>
      <c r="Q817">
        <v>6.666666666666667</v>
      </c>
      <c r="R817">
        <v>0.66666666666666663</v>
      </c>
      <c r="S817" t="s">
        <v>488</v>
      </c>
      <c r="T817" t="s">
        <v>56</v>
      </c>
      <c r="U817">
        <v>10.8</v>
      </c>
      <c r="V817">
        <v>19.2</v>
      </c>
      <c r="W817">
        <f t="shared" si="38"/>
        <v>30</v>
      </c>
      <c r="X817" t="b">
        <v>0</v>
      </c>
      <c r="Y817">
        <v>6</v>
      </c>
      <c r="Z817">
        <v>2</v>
      </c>
      <c r="AA817">
        <v>20</v>
      </c>
      <c r="AB817">
        <v>30.286458333333329</v>
      </c>
    </row>
    <row r="818" spans="1:28" x14ac:dyDescent="0.25">
      <c r="A818" t="s">
        <v>969</v>
      </c>
      <c r="B818" t="s">
        <v>26</v>
      </c>
      <c r="C818" t="s">
        <v>582</v>
      </c>
      <c r="D818" s="1">
        <v>46023.8125</v>
      </c>
      <c r="E818" s="1">
        <v>46023.833333333343</v>
      </c>
      <c r="F818" s="8">
        <f t="shared" si="36"/>
        <v>46023.8125</v>
      </c>
      <c r="G818" s="9">
        <f t="shared" si="37"/>
        <v>46023.833333333343</v>
      </c>
      <c r="H818">
        <v>30</v>
      </c>
      <c r="I818" t="s">
        <v>36</v>
      </c>
      <c r="J818" t="s">
        <v>542</v>
      </c>
      <c r="K818">
        <v>4</v>
      </c>
      <c r="L818">
        <v>5.5</v>
      </c>
      <c r="M818" t="s">
        <v>28</v>
      </c>
      <c r="N818" t="s">
        <v>47</v>
      </c>
      <c r="O818" t="b">
        <v>1</v>
      </c>
      <c r="P818" t="b">
        <v>0</v>
      </c>
      <c r="Q818">
        <v>5.4545454545454541</v>
      </c>
      <c r="R818">
        <v>0.72727272727272729</v>
      </c>
      <c r="S818" t="s">
        <v>31</v>
      </c>
      <c r="T818" t="s">
        <v>32</v>
      </c>
      <c r="U818">
        <v>13.2</v>
      </c>
      <c r="V818">
        <v>16.8</v>
      </c>
      <c r="W818">
        <f t="shared" si="38"/>
        <v>30</v>
      </c>
      <c r="X818" t="b">
        <v>0</v>
      </c>
      <c r="Y818">
        <v>12</v>
      </c>
      <c r="Z818">
        <v>2</v>
      </c>
      <c r="AA818">
        <v>19</v>
      </c>
      <c r="AB818">
        <v>30.259433962264151</v>
      </c>
    </row>
    <row r="819" spans="1:28" x14ac:dyDescent="0.25">
      <c r="A819" t="s">
        <v>970</v>
      </c>
      <c r="B819" t="s">
        <v>50</v>
      </c>
      <c r="C819" t="s">
        <v>73</v>
      </c>
      <c r="D819" s="1">
        <v>46024.864583333343</v>
      </c>
      <c r="E819" s="1">
        <v>46024.885416666657</v>
      </c>
      <c r="F819" s="8">
        <f t="shared" si="36"/>
        <v>46024.864583333343</v>
      </c>
      <c r="G819" s="9">
        <f t="shared" si="37"/>
        <v>46024.885416666657</v>
      </c>
      <c r="H819">
        <v>30</v>
      </c>
      <c r="I819" t="s">
        <v>28</v>
      </c>
      <c r="J819" t="s">
        <v>29</v>
      </c>
      <c r="K819">
        <v>2</v>
      </c>
      <c r="L819">
        <v>4</v>
      </c>
      <c r="M819" t="s">
        <v>46</v>
      </c>
      <c r="N819" t="s">
        <v>39</v>
      </c>
      <c r="O819" t="b">
        <v>1</v>
      </c>
      <c r="P819" t="b">
        <v>0</v>
      </c>
      <c r="Q819">
        <v>7.5</v>
      </c>
      <c r="R819">
        <v>0.5</v>
      </c>
      <c r="S819" t="s">
        <v>31</v>
      </c>
      <c r="T819" t="s">
        <v>32</v>
      </c>
      <c r="U819">
        <v>9.6</v>
      </c>
      <c r="V819">
        <v>20.399999999999999</v>
      </c>
      <c r="W819">
        <f t="shared" si="38"/>
        <v>30</v>
      </c>
      <c r="X819" t="b">
        <v>0</v>
      </c>
      <c r="Y819">
        <v>4</v>
      </c>
      <c r="Z819">
        <v>1</v>
      </c>
      <c r="AA819">
        <v>20</v>
      </c>
      <c r="AB819">
        <v>29.948453608247419</v>
      </c>
    </row>
    <row r="820" spans="1:28" x14ac:dyDescent="0.25">
      <c r="A820" t="s">
        <v>971</v>
      </c>
      <c r="B820" t="s">
        <v>34</v>
      </c>
      <c r="C820" t="s">
        <v>597</v>
      </c>
      <c r="D820" s="1">
        <v>46025.75</v>
      </c>
      <c r="E820" s="1">
        <v>46025.770833333343</v>
      </c>
      <c r="F820" s="8">
        <f t="shared" si="36"/>
        <v>46025.75</v>
      </c>
      <c r="G820" s="9">
        <f t="shared" si="37"/>
        <v>46025.770833333343</v>
      </c>
      <c r="H820">
        <v>30</v>
      </c>
      <c r="I820" t="s">
        <v>28</v>
      </c>
      <c r="J820" t="s">
        <v>904</v>
      </c>
      <c r="K820">
        <v>3</v>
      </c>
      <c r="L820">
        <v>5</v>
      </c>
      <c r="M820" t="s">
        <v>28</v>
      </c>
      <c r="N820" t="s">
        <v>30</v>
      </c>
      <c r="O820" t="b">
        <v>1</v>
      </c>
      <c r="P820" t="b">
        <v>1</v>
      </c>
      <c r="Q820">
        <v>6</v>
      </c>
      <c r="R820">
        <v>0.6</v>
      </c>
      <c r="S820" t="s">
        <v>31</v>
      </c>
      <c r="T820" t="s">
        <v>32</v>
      </c>
      <c r="U820">
        <v>12</v>
      </c>
      <c r="V820">
        <v>18</v>
      </c>
      <c r="W820">
        <f t="shared" si="38"/>
        <v>30</v>
      </c>
      <c r="X820" t="b">
        <v>0</v>
      </c>
      <c r="Y820">
        <v>6</v>
      </c>
      <c r="Z820">
        <v>2</v>
      </c>
      <c r="AA820">
        <v>18</v>
      </c>
      <c r="AB820">
        <v>28.186274509803919</v>
      </c>
    </row>
    <row r="821" spans="1:28" x14ac:dyDescent="0.25">
      <c r="A821" t="s">
        <v>972</v>
      </c>
      <c r="B821" t="s">
        <v>42</v>
      </c>
      <c r="C821" t="s">
        <v>578</v>
      </c>
      <c r="D821" s="1">
        <v>46026.802083333343</v>
      </c>
      <c r="E821" s="1">
        <v>46026.822916666657</v>
      </c>
      <c r="F821" s="8">
        <f t="shared" si="36"/>
        <v>46026.802083333343</v>
      </c>
      <c r="G821" s="9">
        <f t="shared" si="37"/>
        <v>46026.822916666657</v>
      </c>
      <c r="H821">
        <v>30</v>
      </c>
      <c r="I821" t="s">
        <v>52</v>
      </c>
      <c r="J821" t="s">
        <v>53</v>
      </c>
      <c r="K821">
        <v>5</v>
      </c>
      <c r="L821">
        <v>6</v>
      </c>
      <c r="M821" t="s">
        <v>38</v>
      </c>
      <c r="N821" t="s">
        <v>47</v>
      </c>
      <c r="O821" t="b">
        <v>1</v>
      </c>
      <c r="P821" t="b">
        <v>1</v>
      </c>
      <c r="Q821">
        <v>5</v>
      </c>
      <c r="R821">
        <v>0.83333333333333337</v>
      </c>
      <c r="S821" t="s">
        <v>31</v>
      </c>
      <c r="T821" t="s">
        <v>32</v>
      </c>
      <c r="U821">
        <v>14.4</v>
      </c>
      <c r="V821">
        <v>15.6</v>
      </c>
      <c r="W821">
        <f t="shared" si="38"/>
        <v>30</v>
      </c>
      <c r="X821" t="b">
        <v>0</v>
      </c>
      <c r="Y821">
        <v>20</v>
      </c>
      <c r="Z821">
        <v>3</v>
      </c>
      <c r="AA821">
        <v>19</v>
      </c>
      <c r="AB821">
        <v>28.844221105527641</v>
      </c>
    </row>
    <row r="822" spans="1:28" x14ac:dyDescent="0.25">
      <c r="A822" t="s">
        <v>973</v>
      </c>
      <c r="B822" t="s">
        <v>58</v>
      </c>
      <c r="C822" t="s">
        <v>580</v>
      </c>
      <c r="D822" s="1">
        <v>46027.854166666657</v>
      </c>
      <c r="E822" s="1">
        <v>46027.875</v>
      </c>
      <c r="F822" s="8">
        <f t="shared" si="36"/>
        <v>46027.854166666657</v>
      </c>
      <c r="G822" s="9">
        <f t="shared" si="37"/>
        <v>46027.875</v>
      </c>
      <c r="H822">
        <v>30</v>
      </c>
      <c r="I822" t="s">
        <v>28</v>
      </c>
      <c r="J822" t="s">
        <v>907</v>
      </c>
      <c r="K822">
        <v>3</v>
      </c>
      <c r="L822">
        <v>4.5</v>
      </c>
      <c r="M822" t="s">
        <v>28</v>
      </c>
      <c r="N822" t="s">
        <v>54</v>
      </c>
      <c r="O822" t="b">
        <v>1</v>
      </c>
      <c r="P822" t="b">
        <v>0</v>
      </c>
      <c r="Q822">
        <v>6.666666666666667</v>
      </c>
      <c r="R822">
        <v>0.66666666666666663</v>
      </c>
      <c r="S822" t="s">
        <v>31</v>
      </c>
      <c r="T822" t="s">
        <v>56</v>
      </c>
      <c r="U822">
        <v>10.8</v>
      </c>
      <c r="V822">
        <v>19.2</v>
      </c>
      <c r="W822">
        <f t="shared" si="38"/>
        <v>30</v>
      </c>
      <c r="X822" t="b">
        <v>0</v>
      </c>
      <c r="Y822">
        <v>6</v>
      </c>
      <c r="Z822">
        <v>2</v>
      </c>
      <c r="AA822">
        <v>20</v>
      </c>
      <c r="AB822">
        <v>30.286458333333329</v>
      </c>
    </row>
    <row r="823" spans="1:28" x14ac:dyDescent="0.25">
      <c r="A823" t="s">
        <v>974</v>
      </c>
      <c r="B823" t="s">
        <v>26</v>
      </c>
      <c r="C823" t="s">
        <v>582</v>
      </c>
      <c r="D823" s="1">
        <v>46028.791666666657</v>
      </c>
      <c r="E823" s="1">
        <v>46028.8125</v>
      </c>
      <c r="F823" s="8">
        <f t="shared" si="36"/>
        <v>46028.791666666657</v>
      </c>
      <c r="G823" s="9">
        <f t="shared" si="37"/>
        <v>46028.8125</v>
      </c>
      <c r="H823">
        <v>30</v>
      </c>
      <c r="I823" t="s">
        <v>36</v>
      </c>
      <c r="J823" t="s">
        <v>542</v>
      </c>
      <c r="K823">
        <v>4</v>
      </c>
      <c r="L823">
        <v>5.5</v>
      </c>
      <c r="M823" t="s">
        <v>28</v>
      </c>
      <c r="N823" t="s">
        <v>47</v>
      </c>
      <c r="O823" t="b">
        <v>1</v>
      </c>
      <c r="P823" t="b">
        <v>0</v>
      </c>
      <c r="Q823">
        <v>5.4545454545454541</v>
      </c>
      <c r="R823">
        <v>0.72727272727272729</v>
      </c>
      <c r="S823" t="s">
        <v>31</v>
      </c>
      <c r="T823" t="s">
        <v>32</v>
      </c>
      <c r="U823">
        <v>13.2</v>
      </c>
      <c r="V823">
        <v>16.8</v>
      </c>
      <c r="W823">
        <f t="shared" si="38"/>
        <v>30</v>
      </c>
      <c r="X823" t="b">
        <v>0</v>
      </c>
      <c r="Y823">
        <v>12</v>
      </c>
      <c r="Z823">
        <v>2</v>
      </c>
      <c r="AA823">
        <v>19</v>
      </c>
      <c r="AB823">
        <v>30.259433962264151</v>
      </c>
    </row>
    <row r="824" spans="1:28" x14ac:dyDescent="0.25">
      <c r="A824" t="s">
        <v>975</v>
      </c>
      <c r="B824" t="s">
        <v>50</v>
      </c>
      <c r="C824" t="s">
        <v>73</v>
      </c>
      <c r="D824" s="1">
        <v>46029.84375</v>
      </c>
      <c r="E824" s="1">
        <v>46029.864583333343</v>
      </c>
      <c r="F824" s="8">
        <f t="shared" si="36"/>
        <v>46029.84375</v>
      </c>
      <c r="G824" s="9">
        <f t="shared" si="37"/>
        <v>46029.864583333343</v>
      </c>
      <c r="H824">
        <v>30</v>
      </c>
      <c r="I824" t="s">
        <v>28</v>
      </c>
      <c r="J824" t="s">
        <v>29</v>
      </c>
      <c r="K824">
        <v>2</v>
      </c>
      <c r="L824">
        <v>4</v>
      </c>
      <c r="M824" t="s">
        <v>46</v>
      </c>
      <c r="N824" t="s">
        <v>39</v>
      </c>
      <c r="O824" t="b">
        <v>1</v>
      </c>
      <c r="P824" t="b">
        <v>0</v>
      </c>
      <c r="Q824">
        <v>7.5</v>
      </c>
      <c r="R824">
        <v>0.5</v>
      </c>
      <c r="S824" t="s">
        <v>31</v>
      </c>
      <c r="T824" t="s">
        <v>32</v>
      </c>
      <c r="U824">
        <v>9.6</v>
      </c>
      <c r="V824">
        <v>20.399999999999999</v>
      </c>
      <c r="W824">
        <f t="shared" si="38"/>
        <v>30</v>
      </c>
      <c r="X824" t="b">
        <v>0</v>
      </c>
      <c r="Y824">
        <v>4</v>
      </c>
      <c r="Z824">
        <v>1</v>
      </c>
      <c r="AA824">
        <v>20</v>
      </c>
      <c r="AB824">
        <v>29.948453608247419</v>
      </c>
    </row>
    <row r="825" spans="1:28" x14ac:dyDescent="0.25">
      <c r="A825" t="s">
        <v>976</v>
      </c>
      <c r="B825" t="s">
        <v>34</v>
      </c>
      <c r="C825" t="s">
        <v>597</v>
      </c>
      <c r="D825" s="1">
        <v>46030.770833333343</v>
      </c>
      <c r="E825" s="1">
        <v>46030.791666666657</v>
      </c>
      <c r="F825" s="8">
        <f t="shared" si="36"/>
        <v>46030.770833333343</v>
      </c>
      <c r="G825" s="9">
        <f t="shared" si="37"/>
        <v>46030.791666666657</v>
      </c>
      <c r="H825">
        <v>30</v>
      </c>
      <c r="I825" t="s">
        <v>28</v>
      </c>
      <c r="J825" t="s">
        <v>904</v>
      </c>
      <c r="K825">
        <v>3</v>
      </c>
      <c r="L825">
        <v>5</v>
      </c>
      <c r="M825" t="s">
        <v>28</v>
      </c>
      <c r="N825" t="s">
        <v>30</v>
      </c>
      <c r="O825" t="b">
        <v>1</v>
      </c>
      <c r="P825" t="b">
        <v>0</v>
      </c>
      <c r="Q825">
        <v>6</v>
      </c>
      <c r="R825">
        <v>0.6</v>
      </c>
      <c r="S825" t="s">
        <v>31</v>
      </c>
      <c r="T825" t="s">
        <v>32</v>
      </c>
      <c r="U825">
        <v>12</v>
      </c>
      <c r="V825">
        <v>18</v>
      </c>
      <c r="W825">
        <f t="shared" si="38"/>
        <v>30</v>
      </c>
      <c r="X825" t="b">
        <v>0</v>
      </c>
      <c r="Y825">
        <v>6</v>
      </c>
      <c r="Z825">
        <v>2</v>
      </c>
      <c r="AA825">
        <v>18</v>
      </c>
      <c r="AB825">
        <v>28.186274509803919</v>
      </c>
    </row>
    <row r="826" spans="1:28" x14ac:dyDescent="0.25">
      <c r="A826" t="s">
        <v>977</v>
      </c>
      <c r="B826" t="s">
        <v>42</v>
      </c>
      <c r="C826" t="s">
        <v>578</v>
      </c>
      <c r="D826" s="1">
        <v>46031.822916666657</v>
      </c>
      <c r="E826" s="1">
        <v>46031.84375</v>
      </c>
      <c r="F826" s="8">
        <f t="shared" si="36"/>
        <v>46031.822916666657</v>
      </c>
      <c r="G826" s="9">
        <f t="shared" si="37"/>
        <v>46031.84375</v>
      </c>
      <c r="H826">
        <v>30</v>
      </c>
      <c r="I826" t="s">
        <v>52</v>
      </c>
      <c r="J826" t="s">
        <v>53</v>
      </c>
      <c r="K826">
        <v>5</v>
      </c>
      <c r="L826">
        <v>6</v>
      </c>
      <c r="M826" t="s">
        <v>38</v>
      </c>
      <c r="N826" t="s">
        <v>47</v>
      </c>
      <c r="O826" t="b">
        <v>1</v>
      </c>
      <c r="P826" t="b">
        <v>0</v>
      </c>
      <c r="Q826">
        <v>5</v>
      </c>
      <c r="R826">
        <v>0.83333333333333337</v>
      </c>
      <c r="S826" t="s">
        <v>31</v>
      </c>
      <c r="T826" t="s">
        <v>32</v>
      </c>
      <c r="U826">
        <v>14.4</v>
      </c>
      <c r="V826">
        <v>15.6</v>
      </c>
      <c r="W826">
        <f t="shared" si="38"/>
        <v>30</v>
      </c>
      <c r="X826" t="b">
        <v>0</v>
      </c>
      <c r="Y826">
        <v>20</v>
      </c>
      <c r="Z826">
        <v>3</v>
      </c>
      <c r="AA826">
        <v>19</v>
      </c>
      <c r="AB826">
        <v>28.844221105527641</v>
      </c>
    </row>
    <row r="827" spans="1:28" x14ac:dyDescent="0.25">
      <c r="A827" t="s">
        <v>978</v>
      </c>
      <c r="B827" t="s">
        <v>58</v>
      </c>
      <c r="C827" t="s">
        <v>580</v>
      </c>
      <c r="D827" s="1">
        <v>46032.833333333343</v>
      </c>
      <c r="E827" s="1">
        <v>46032.854166666657</v>
      </c>
      <c r="F827" s="8">
        <f t="shared" si="36"/>
        <v>46032.833333333343</v>
      </c>
      <c r="G827" s="9">
        <f t="shared" si="37"/>
        <v>46032.854166666657</v>
      </c>
      <c r="H827">
        <v>30</v>
      </c>
      <c r="I827" t="s">
        <v>28</v>
      </c>
      <c r="J827" t="s">
        <v>907</v>
      </c>
      <c r="K827">
        <v>3</v>
      </c>
      <c r="L827">
        <v>4.5</v>
      </c>
      <c r="M827" t="s">
        <v>28</v>
      </c>
      <c r="N827" t="s">
        <v>54</v>
      </c>
      <c r="O827" t="b">
        <v>1</v>
      </c>
      <c r="P827" t="b">
        <v>1</v>
      </c>
      <c r="Q827">
        <v>6.666666666666667</v>
      </c>
      <c r="R827">
        <v>0.66666666666666663</v>
      </c>
      <c r="S827" t="s">
        <v>31</v>
      </c>
      <c r="T827" t="s">
        <v>56</v>
      </c>
      <c r="U827">
        <v>10.8</v>
      </c>
      <c r="V827">
        <v>19.2</v>
      </c>
      <c r="W827">
        <f t="shared" si="38"/>
        <v>30</v>
      </c>
      <c r="X827" t="b">
        <v>0</v>
      </c>
      <c r="Y827">
        <v>6</v>
      </c>
      <c r="Z827">
        <v>2</v>
      </c>
      <c r="AA827">
        <v>20</v>
      </c>
      <c r="AB827">
        <v>30.286458333333329</v>
      </c>
    </row>
    <row r="828" spans="1:28" x14ac:dyDescent="0.25">
      <c r="A828" t="s">
        <v>979</v>
      </c>
      <c r="B828" t="s">
        <v>26</v>
      </c>
      <c r="C828" t="s">
        <v>582</v>
      </c>
      <c r="D828" s="1">
        <v>46033.802083333343</v>
      </c>
      <c r="E828" s="1">
        <v>46033.822916666657</v>
      </c>
      <c r="F828" s="8">
        <f t="shared" si="36"/>
        <v>46033.802083333343</v>
      </c>
      <c r="G828" s="9">
        <f t="shared" si="37"/>
        <v>46033.822916666657</v>
      </c>
      <c r="H828">
        <v>30</v>
      </c>
      <c r="I828" t="s">
        <v>36</v>
      </c>
      <c r="J828" t="s">
        <v>542</v>
      </c>
      <c r="K828">
        <v>4</v>
      </c>
      <c r="L828">
        <v>5.5</v>
      </c>
      <c r="M828" t="s">
        <v>28</v>
      </c>
      <c r="N828" t="s">
        <v>47</v>
      </c>
      <c r="O828" t="b">
        <v>1</v>
      </c>
      <c r="P828" t="b">
        <v>1</v>
      </c>
      <c r="Q828">
        <v>5.4545454545454541</v>
      </c>
      <c r="R828">
        <v>0.72727272727272729</v>
      </c>
      <c r="S828" t="s">
        <v>31</v>
      </c>
      <c r="T828" t="s">
        <v>32</v>
      </c>
      <c r="U828">
        <v>13.2</v>
      </c>
      <c r="V828">
        <v>16.8</v>
      </c>
      <c r="W828">
        <f t="shared" si="38"/>
        <v>30</v>
      </c>
      <c r="X828" t="b">
        <v>0</v>
      </c>
      <c r="Y828">
        <v>12</v>
      </c>
      <c r="Z828">
        <v>2</v>
      </c>
      <c r="AA828">
        <v>19</v>
      </c>
      <c r="AB828">
        <v>30.259433962264151</v>
      </c>
    </row>
    <row r="829" spans="1:28" x14ac:dyDescent="0.25">
      <c r="A829" t="s">
        <v>980</v>
      </c>
      <c r="B829" t="s">
        <v>50</v>
      </c>
      <c r="C829" t="s">
        <v>73</v>
      </c>
      <c r="D829" s="1">
        <v>46034.854166666657</v>
      </c>
      <c r="E829" s="1">
        <v>46034.875</v>
      </c>
      <c r="F829" s="8">
        <f t="shared" si="36"/>
        <v>46034.854166666657</v>
      </c>
      <c r="G829" s="9">
        <f t="shared" si="37"/>
        <v>46034.875</v>
      </c>
      <c r="H829">
        <v>30</v>
      </c>
      <c r="I829" t="s">
        <v>28</v>
      </c>
      <c r="J829" t="s">
        <v>29</v>
      </c>
      <c r="K829">
        <v>2</v>
      </c>
      <c r="L829">
        <v>4</v>
      </c>
      <c r="M829" t="s">
        <v>46</v>
      </c>
      <c r="N829" t="s">
        <v>39</v>
      </c>
      <c r="O829" t="b">
        <v>1</v>
      </c>
      <c r="P829" t="b">
        <v>0</v>
      </c>
      <c r="Q829">
        <v>7.5</v>
      </c>
      <c r="R829">
        <v>0.5</v>
      </c>
      <c r="S829" t="s">
        <v>31</v>
      </c>
      <c r="T829" t="s">
        <v>32</v>
      </c>
      <c r="U829">
        <v>9.6</v>
      </c>
      <c r="V829">
        <v>20.399999999999999</v>
      </c>
      <c r="W829">
        <f t="shared" si="38"/>
        <v>30</v>
      </c>
      <c r="X829" t="b">
        <v>0</v>
      </c>
      <c r="Y829">
        <v>4</v>
      </c>
      <c r="Z829">
        <v>1</v>
      </c>
      <c r="AA829">
        <v>20</v>
      </c>
      <c r="AB829">
        <v>29.948453608247419</v>
      </c>
    </row>
    <row r="830" spans="1:28" x14ac:dyDescent="0.25">
      <c r="A830" t="s">
        <v>981</v>
      </c>
      <c r="B830" t="s">
        <v>34</v>
      </c>
      <c r="C830" t="s">
        <v>597</v>
      </c>
      <c r="D830" s="1">
        <v>46035.78125</v>
      </c>
      <c r="E830" s="1">
        <v>46035.802083333343</v>
      </c>
      <c r="F830" s="8">
        <f t="shared" si="36"/>
        <v>46035.78125</v>
      </c>
      <c r="G830" s="9">
        <f t="shared" si="37"/>
        <v>46035.802083333343</v>
      </c>
      <c r="H830">
        <v>30</v>
      </c>
      <c r="I830" t="s">
        <v>28</v>
      </c>
      <c r="J830" t="s">
        <v>904</v>
      </c>
      <c r="K830">
        <v>3</v>
      </c>
      <c r="L830">
        <v>5</v>
      </c>
      <c r="M830" t="s">
        <v>28</v>
      </c>
      <c r="N830" t="s">
        <v>30</v>
      </c>
      <c r="O830" t="b">
        <v>1</v>
      </c>
      <c r="P830" t="b">
        <v>0</v>
      </c>
      <c r="Q830">
        <v>6</v>
      </c>
      <c r="R830">
        <v>0.6</v>
      </c>
      <c r="S830" t="s">
        <v>31</v>
      </c>
      <c r="T830" t="s">
        <v>32</v>
      </c>
      <c r="U830">
        <v>12</v>
      </c>
      <c r="V830">
        <v>18</v>
      </c>
      <c r="W830">
        <f t="shared" si="38"/>
        <v>30</v>
      </c>
      <c r="X830" t="b">
        <v>0</v>
      </c>
      <c r="Y830">
        <v>6</v>
      </c>
      <c r="Z830">
        <v>2</v>
      </c>
      <c r="AA830">
        <v>18</v>
      </c>
      <c r="AB830">
        <v>28.186274509803919</v>
      </c>
    </row>
    <row r="831" spans="1:28" x14ac:dyDescent="0.25">
      <c r="A831" t="s">
        <v>982</v>
      </c>
      <c r="B831" t="s">
        <v>42</v>
      </c>
      <c r="C831" t="s">
        <v>578</v>
      </c>
      <c r="D831" s="1">
        <v>46036.791666666657</v>
      </c>
      <c r="E831" s="1">
        <v>46036.8125</v>
      </c>
      <c r="F831" s="8">
        <f t="shared" si="36"/>
        <v>46036.791666666657</v>
      </c>
      <c r="G831" s="9">
        <f t="shared" si="37"/>
        <v>46036.8125</v>
      </c>
      <c r="H831">
        <v>30</v>
      </c>
      <c r="I831" t="s">
        <v>52</v>
      </c>
      <c r="J831" t="s">
        <v>53</v>
      </c>
      <c r="K831">
        <v>5</v>
      </c>
      <c r="L831">
        <v>6</v>
      </c>
      <c r="M831" t="s">
        <v>38</v>
      </c>
      <c r="N831" t="s">
        <v>47</v>
      </c>
      <c r="O831" t="b">
        <v>1</v>
      </c>
      <c r="P831" t="b">
        <v>0</v>
      </c>
      <c r="Q831">
        <v>5</v>
      </c>
      <c r="R831">
        <v>0.83333333333333337</v>
      </c>
      <c r="S831" t="s">
        <v>31</v>
      </c>
      <c r="T831" t="s">
        <v>32</v>
      </c>
      <c r="U831">
        <v>14.4</v>
      </c>
      <c r="V831">
        <v>15.6</v>
      </c>
      <c r="W831">
        <f t="shared" si="38"/>
        <v>30</v>
      </c>
      <c r="X831" t="b">
        <v>0</v>
      </c>
      <c r="Y831">
        <v>20</v>
      </c>
      <c r="Z831">
        <v>3</v>
      </c>
      <c r="AA831">
        <v>19</v>
      </c>
      <c r="AB831">
        <v>28.844221105527641</v>
      </c>
    </row>
    <row r="832" spans="1:28" x14ac:dyDescent="0.25">
      <c r="A832" t="s">
        <v>983</v>
      </c>
      <c r="B832" t="s">
        <v>58</v>
      </c>
      <c r="C832" t="s">
        <v>580</v>
      </c>
      <c r="D832" s="1">
        <v>46037.84375</v>
      </c>
      <c r="E832" s="1">
        <v>46037.864583333343</v>
      </c>
      <c r="F832" s="8">
        <f t="shared" si="36"/>
        <v>46037.84375</v>
      </c>
      <c r="G832" s="9">
        <f t="shared" si="37"/>
        <v>46037.864583333343</v>
      </c>
      <c r="H832">
        <v>30</v>
      </c>
      <c r="I832" t="s">
        <v>28</v>
      </c>
      <c r="J832" t="s">
        <v>907</v>
      </c>
      <c r="K832">
        <v>3</v>
      </c>
      <c r="L832">
        <v>4.5</v>
      </c>
      <c r="M832" t="s">
        <v>28</v>
      </c>
      <c r="N832" t="s">
        <v>54</v>
      </c>
      <c r="O832" t="b">
        <v>1</v>
      </c>
      <c r="P832" t="b">
        <v>0</v>
      </c>
      <c r="Q832">
        <v>6.666666666666667</v>
      </c>
      <c r="R832">
        <v>0.66666666666666663</v>
      </c>
      <c r="S832" t="s">
        <v>31</v>
      </c>
      <c r="T832" t="s">
        <v>56</v>
      </c>
      <c r="U832">
        <v>10.8</v>
      </c>
      <c r="V832">
        <v>19.2</v>
      </c>
      <c r="W832">
        <f t="shared" si="38"/>
        <v>30</v>
      </c>
      <c r="X832" t="b">
        <v>0</v>
      </c>
      <c r="Y832">
        <v>6</v>
      </c>
      <c r="Z832">
        <v>2</v>
      </c>
      <c r="AA832">
        <v>20</v>
      </c>
      <c r="AB832">
        <v>30.286458333333329</v>
      </c>
    </row>
    <row r="833" spans="1:28" x14ac:dyDescent="0.25">
      <c r="A833" t="s">
        <v>984</v>
      </c>
      <c r="B833" t="s">
        <v>26</v>
      </c>
      <c r="C833" t="s">
        <v>582</v>
      </c>
      <c r="D833" s="1">
        <v>46038.8125</v>
      </c>
      <c r="E833" s="1">
        <v>46038.833333333343</v>
      </c>
      <c r="F833" s="8">
        <f t="shared" si="36"/>
        <v>46038.8125</v>
      </c>
      <c r="G833" s="9">
        <f t="shared" si="37"/>
        <v>46038.833333333343</v>
      </c>
      <c r="H833">
        <v>30</v>
      </c>
      <c r="I833" t="s">
        <v>36</v>
      </c>
      <c r="J833" t="s">
        <v>542</v>
      </c>
      <c r="K833">
        <v>4</v>
      </c>
      <c r="L833">
        <v>5.5</v>
      </c>
      <c r="M833" t="s">
        <v>28</v>
      </c>
      <c r="N833" t="s">
        <v>47</v>
      </c>
      <c r="O833" t="b">
        <v>1</v>
      </c>
      <c r="P833" t="b">
        <v>0</v>
      </c>
      <c r="Q833">
        <v>5.4545454545454541</v>
      </c>
      <c r="R833">
        <v>0.72727272727272729</v>
      </c>
      <c r="S833" t="s">
        <v>31</v>
      </c>
      <c r="T833" t="s">
        <v>32</v>
      </c>
      <c r="U833">
        <v>13.2</v>
      </c>
      <c r="V833">
        <v>16.8</v>
      </c>
      <c r="W833">
        <f t="shared" si="38"/>
        <v>30</v>
      </c>
      <c r="X833" t="b">
        <v>0</v>
      </c>
      <c r="Y833">
        <v>12</v>
      </c>
      <c r="Z833">
        <v>2</v>
      </c>
      <c r="AA833">
        <v>19</v>
      </c>
      <c r="AB833">
        <v>30.259433962264151</v>
      </c>
    </row>
    <row r="834" spans="1:28" x14ac:dyDescent="0.25">
      <c r="A834" t="s">
        <v>985</v>
      </c>
      <c r="B834" t="s">
        <v>50</v>
      </c>
      <c r="C834" t="s">
        <v>73</v>
      </c>
      <c r="D834" s="1">
        <v>46039.864583333343</v>
      </c>
      <c r="E834" s="1">
        <v>46039.885416666657</v>
      </c>
      <c r="F834" s="8">
        <f t="shared" si="36"/>
        <v>46039.864583333343</v>
      </c>
      <c r="G834" s="9">
        <f t="shared" si="37"/>
        <v>46039.885416666657</v>
      </c>
      <c r="H834">
        <v>30</v>
      </c>
      <c r="I834" t="s">
        <v>28</v>
      </c>
      <c r="J834" t="s">
        <v>29</v>
      </c>
      <c r="K834">
        <v>2</v>
      </c>
      <c r="L834">
        <v>4</v>
      </c>
      <c r="M834" t="s">
        <v>46</v>
      </c>
      <c r="N834" t="s">
        <v>39</v>
      </c>
      <c r="O834" t="b">
        <v>1</v>
      </c>
      <c r="P834" t="b">
        <v>1</v>
      </c>
      <c r="Q834">
        <v>7.5</v>
      </c>
      <c r="R834">
        <v>0.5</v>
      </c>
      <c r="S834" t="s">
        <v>31</v>
      </c>
      <c r="T834" t="s">
        <v>32</v>
      </c>
      <c r="U834">
        <v>9.6</v>
      </c>
      <c r="V834">
        <v>20.399999999999999</v>
      </c>
      <c r="W834">
        <f t="shared" si="38"/>
        <v>30</v>
      </c>
      <c r="X834" t="b">
        <v>0</v>
      </c>
      <c r="Y834">
        <v>4</v>
      </c>
      <c r="Z834">
        <v>1</v>
      </c>
      <c r="AA834">
        <v>20</v>
      </c>
      <c r="AB834">
        <v>29.948453608247419</v>
      </c>
    </row>
    <row r="835" spans="1:28" x14ac:dyDescent="0.25">
      <c r="A835" t="s">
        <v>986</v>
      </c>
      <c r="B835" t="s">
        <v>34</v>
      </c>
      <c r="C835" t="s">
        <v>597</v>
      </c>
      <c r="D835" s="1">
        <v>46040.75</v>
      </c>
      <c r="E835" s="1">
        <v>46040.770833333343</v>
      </c>
      <c r="F835" s="8">
        <f t="shared" ref="F835:F898" si="39">D835</f>
        <v>46040.75</v>
      </c>
      <c r="G835" s="9">
        <f t="shared" ref="G835:G898" si="40">E835</f>
        <v>46040.770833333343</v>
      </c>
      <c r="H835">
        <v>30</v>
      </c>
      <c r="I835" t="s">
        <v>28</v>
      </c>
      <c r="J835" t="s">
        <v>904</v>
      </c>
      <c r="K835">
        <v>3</v>
      </c>
      <c r="L835">
        <v>5</v>
      </c>
      <c r="M835" t="s">
        <v>28</v>
      </c>
      <c r="N835" t="s">
        <v>30</v>
      </c>
      <c r="O835" t="b">
        <v>1</v>
      </c>
      <c r="P835" t="b">
        <v>1</v>
      </c>
      <c r="Q835">
        <v>6</v>
      </c>
      <c r="R835">
        <v>0.6</v>
      </c>
      <c r="S835" t="s">
        <v>31</v>
      </c>
      <c r="T835" t="s">
        <v>32</v>
      </c>
      <c r="U835">
        <v>12</v>
      </c>
      <c r="V835">
        <v>18</v>
      </c>
      <c r="W835">
        <f t="shared" ref="W835:W898" si="41">U835+V835</f>
        <v>30</v>
      </c>
      <c r="X835" t="b">
        <v>0</v>
      </c>
      <c r="Y835">
        <v>6</v>
      </c>
      <c r="Z835">
        <v>2</v>
      </c>
      <c r="AA835">
        <v>18</v>
      </c>
      <c r="AB835">
        <v>28.186274509803919</v>
      </c>
    </row>
    <row r="836" spans="1:28" x14ac:dyDescent="0.25">
      <c r="A836" t="s">
        <v>987</v>
      </c>
      <c r="B836" t="s">
        <v>42</v>
      </c>
      <c r="C836" t="s">
        <v>578</v>
      </c>
      <c r="D836" s="1">
        <v>46041.802083333343</v>
      </c>
      <c r="E836" s="1">
        <v>46041.822916666657</v>
      </c>
      <c r="F836" s="8">
        <f t="shared" si="39"/>
        <v>46041.802083333343</v>
      </c>
      <c r="G836" s="9">
        <f t="shared" si="40"/>
        <v>46041.822916666657</v>
      </c>
      <c r="H836">
        <v>30</v>
      </c>
      <c r="I836" t="s">
        <v>52</v>
      </c>
      <c r="J836" t="s">
        <v>53</v>
      </c>
      <c r="K836">
        <v>5</v>
      </c>
      <c r="L836">
        <v>6</v>
      </c>
      <c r="M836" t="s">
        <v>38</v>
      </c>
      <c r="N836" t="s">
        <v>47</v>
      </c>
      <c r="O836" t="b">
        <v>1</v>
      </c>
      <c r="P836" t="b">
        <v>0</v>
      </c>
      <c r="Q836">
        <v>5</v>
      </c>
      <c r="R836">
        <v>0.83333333333333337</v>
      </c>
      <c r="S836" t="s">
        <v>31</v>
      </c>
      <c r="T836" t="s">
        <v>32</v>
      </c>
      <c r="U836">
        <v>14.4</v>
      </c>
      <c r="V836">
        <v>15.6</v>
      </c>
      <c r="W836">
        <f t="shared" si="41"/>
        <v>30</v>
      </c>
      <c r="X836" t="b">
        <v>0</v>
      </c>
      <c r="Y836">
        <v>20</v>
      </c>
      <c r="Z836">
        <v>3</v>
      </c>
      <c r="AA836">
        <v>19</v>
      </c>
      <c r="AB836">
        <v>28.844221105527641</v>
      </c>
    </row>
    <row r="837" spans="1:28" x14ac:dyDescent="0.25">
      <c r="A837" t="s">
        <v>988</v>
      </c>
      <c r="B837" t="s">
        <v>58</v>
      </c>
      <c r="C837" t="s">
        <v>580</v>
      </c>
      <c r="D837" s="1">
        <v>46042.854166666657</v>
      </c>
      <c r="E837" s="1">
        <v>46042.875</v>
      </c>
      <c r="F837" s="8">
        <f t="shared" si="39"/>
        <v>46042.854166666657</v>
      </c>
      <c r="G837" s="9">
        <f t="shared" si="40"/>
        <v>46042.875</v>
      </c>
      <c r="H837">
        <v>30</v>
      </c>
      <c r="I837" t="s">
        <v>28</v>
      </c>
      <c r="J837" t="s">
        <v>907</v>
      </c>
      <c r="K837">
        <v>3</v>
      </c>
      <c r="L837">
        <v>4.5</v>
      </c>
      <c r="M837" t="s">
        <v>28</v>
      </c>
      <c r="N837" t="s">
        <v>54</v>
      </c>
      <c r="O837" t="b">
        <v>1</v>
      </c>
      <c r="P837" t="b">
        <v>0</v>
      </c>
      <c r="Q837">
        <v>6.666666666666667</v>
      </c>
      <c r="R837">
        <v>0.66666666666666663</v>
      </c>
      <c r="S837" t="s">
        <v>31</v>
      </c>
      <c r="T837" t="s">
        <v>56</v>
      </c>
      <c r="U837">
        <v>10.8</v>
      </c>
      <c r="V837">
        <v>19.2</v>
      </c>
      <c r="W837">
        <f t="shared" si="41"/>
        <v>30</v>
      </c>
      <c r="X837" t="b">
        <v>0</v>
      </c>
      <c r="Y837">
        <v>6</v>
      </c>
      <c r="Z837">
        <v>2</v>
      </c>
      <c r="AA837">
        <v>20</v>
      </c>
      <c r="AB837">
        <v>30.286458333333329</v>
      </c>
    </row>
    <row r="838" spans="1:28" x14ac:dyDescent="0.25">
      <c r="A838" t="s">
        <v>989</v>
      </c>
      <c r="B838" t="s">
        <v>34</v>
      </c>
      <c r="C838" t="s">
        <v>597</v>
      </c>
      <c r="D838" s="1">
        <v>46043.75</v>
      </c>
      <c r="E838" s="1">
        <v>46043.770833333343</v>
      </c>
      <c r="F838" s="8">
        <f t="shared" si="39"/>
        <v>46043.75</v>
      </c>
      <c r="G838" s="9">
        <f t="shared" si="40"/>
        <v>46043.770833333343</v>
      </c>
      <c r="H838">
        <v>30</v>
      </c>
      <c r="I838" t="s">
        <v>28</v>
      </c>
      <c r="J838" t="s">
        <v>904</v>
      </c>
      <c r="K838">
        <v>3</v>
      </c>
      <c r="L838">
        <v>5</v>
      </c>
      <c r="M838" t="s">
        <v>28</v>
      </c>
      <c r="N838" t="s">
        <v>47</v>
      </c>
      <c r="O838" t="b">
        <v>1</v>
      </c>
      <c r="P838" t="b">
        <v>0</v>
      </c>
      <c r="Q838">
        <v>6</v>
      </c>
      <c r="R838">
        <v>0.6</v>
      </c>
      <c r="S838" t="s">
        <v>31</v>
      </c>
      <c r="T838" t="s">
        <v>32</v>
      </c>
      <c r="U838">
        <v>12</v>
      </c>
      <c r="V838">
        <v>18</v>
      </c>
      <c r="W838">
        <f t="shared" si="41"/>
        <v>30</v>
      </c>
      <c r="X838" t="b">
        <v>0</v>
      </c>
      <c r="Y838">
        <v>6</v>
      </c>
      <c r="Z838">
        <v>2</v>
      </c>
      <c r="AA838">
        <v>18</v>
      </c>
      <c r="AB838">
        <v>28.186274509803919</v>
      </c>
    </row>
    <row r="839" spans="1:28" x14ac:dyDescent="0.25">
      <c r="A839" t="s">
        <v>990</v>
      </c>
      <c r="B839" t="s">
        <v>42</v>
      </c>
      <c r="C839" t="s">
        <v>578</v>
      </c>
      <c r="D839" s="1">
        <v>46044.802083333343</v>
      </c>
      <c r="E839" s="1">
        <v>46044.822916666657</v>
      </c>
      <c r="F839" s="8">
        <f t="shared" si="39"/>
        <v>46044.802083333343</v>
      </c>
      <c r="G839" s="9">
        <f t="shared" si="40"/>
        <v>46044.822916666657</v>
      </c>
      <c r="H839">
        <v>30</v>
      </c>
      <c r="I839" t="s">
        <v>52</v>
      </c>
      <c r="J839" t="s">
        <v>53</v>
      </c>
      <c r="K839">
        <v>5</v>
      </c>
      <c r="L839">
        <v>6</v>
      </c>
      <c r="M839" t="s">
        <v>38</v>
      </c>
      <c r="N839" t="s">
        <v>30</v>
      </c>
      <c r="O839" t="b">
        <v>1</v>
      </c>
      <c r="P839" t="b">
        <v>0</v>
      </c>
      <c r="Q839">
        <v>5</v>
      </c>
      <c r="R839">
        <v>0.83333333333333337</v>
      </c>
      <c r="S839" t="s">
        <v>31</v>
      </c>
      <c r="T839" t="s">
        <v>32</v>
      </c>
      <c r="U839">
        <v>14.4</v>
      </c>
      <c r="V839">
        <v>15.6</v>
      </c>
      <c r="W839">
        <f t="shared" si="41"/>
        <v>30</v>
      </c>
      <c r="X839" t="b">
        <v>0</v>
      </c>
      <c r="Y839">
        <v>20</v>
      </c>
      <c r="Z839">
        <v>3</v>
      </c>
      <c r="AA839">
        <v>19</v>
      </c>
      <c r="AB839">
        <v>28.844221105527641</v>
      </c>
    </row>
    <row r="840" spans="1:28" x14ac:dyDescent="0.25">
      <c r="A840" t="s">
        <v>991</v>
      </c>
      <c r="B840" t="s">
        <v>58</v>
      </c>
      <c r="C840" t="s">
        <v>580</v>
      </c>
      <c r="D840" s="1">
        <v>46045.854166666657</v>
      </c>
      <c r="E840" s="1">
        <v>46045.875</v>
      </c>
      <c r="F840" s="8">
        <f t="shared" si="39"/>
        <v>46045.854166666657</v>
      </c>
      <c r="G840" s="9">
        <f t="shared" si="40"/>
        <v>46045.875</v>
      </c>
      <c r="H840">
        <v>30</v>
      </c>
      <c r="I840" t="s">
        <v>28</v>
      </c>
      <c r="J840" t="s">
        <v>907</v>
      </c>
      <c r="K840">
        <v>3</v>
      </c>
      <c r="L840">
        <v>4.5</v>
      </c>
      <c r="M840" t="s">
        <v>28</v>
      </c>
      <c r="N840" t="s">
        <v>54</v>
      </c>
      <c r="O840" t="b">
        <v>1</v>
      </c>
      <c r="P840" t="b">
        <v>0</v>
      </c>
      <c r="Q840">
        <v>6.666666666666667</v>
      </c>
      <c r="R840">
        <v>0.66666666666666663</v>
      </c>
      <c r="S840" t="s">
        <v>31</v>
      </c>
      <c r="T840" t="s">
        <v>56</v>
      </c>
      <c r="U840">
        <v>10.8</v>
      </c>
      <c r="V840">
        <v>19.2</v>
      </c>
      <c r="W840">
        <f t="shared" si="41"/>
        <v>30</v>
      </c>
      <c r="X840" t="b">
        <v>0</v>
      </c>
      <c r="Y840">
        <v>6</v>
      </c>
      <c r="Z840">
        <v>2</v>
      </c>
      <c r="AA840">
        <v>20</v>
      </c>
      <c r="AB840">
        <v>30.286458333333329</v>
      </c>
    </row>
    <row r="841" spans="1:28" x14ac:dyDescent="0.25">
      <c r="A841" t="s">
        <v>992</v>
      </c>
      <c r="B841" t="s">
        <v>26</v>
      </c>
      <c r="C841" t="s">
        <v>582</v>
      </c>
      <c r="D841" s="1">
        <v>46046.791666666657</v>
      </c>
      <c r="E841" s="1">
        <v>46046.8125</v>
      </c>
      <c r="F841" s="8">
        <f t="shared" si="39"/>
        <v>46046.791666666657</v>
      </c>
      <c r="G841" s="9">
        <f t="shared" si="40"/>
        <v>46046.8125</v>
      </c>
      <c r="H841">
        <v>30</v>
      </c>
      <c r="I841" t="s">
        <v>36</v>
      </c>
      <c r="J841" t="s">
        <v>542</v>
      </c>
      <c r="K841">
        <v>4</v>
      </c>
      <c r="L841">
        <v>5.5</v>
      </c>
      <c r="M841" t="s">
        <v>28</v>
      </c>
      <c r="N841" t="s">
        <v>47</v>
      </c>
      <c r="O841" t="b">
        <v>1</v>
      </c>
      <c r="P841" t="b">
        <v>1</v>
      </c>
      <c r="Q841">
        <v>5.4545454545454541</v>
      </c>
      <c r="R841">
        <v>0.72727272727272729</v>
      </c>
      <c r="S841" t="s">
        <v>31</v>
      </c>
      <c r="T841" t="s">
        <v>32</v>
      </c>
      <c r="U841">
        <v>13.2</v>
      </c>
      <c r="V841">
        <v>16.8</v>
      </c>
      <c r="W841">
        <f t="shared" si="41"/>
        <v>30</v>
      </c>
      <c r="X841" t="b">
        <v>0</v>
      </c>
      <c r="Y841">
        <v>12</v>
      </c>
      <c r="Z841">
        <v>2</v>
      </c>
      <c r="AA841">
        <v>19</v>
      </c>
      <c r="AB841">
        <v>30.259433962264151</v>
      </c>
    </row>
    <row r="842" spans="1:28" x14ac:dyDescent="0.25">
      <c r="A842" t="s">
        <v>993</v>
      </c>
      <c r="B842" t="s">
        <v>50</v>
      </c>
      <c r="C842" t="s">
        <v>73</v>
      </c>
      <c r="D842" s="1">
        <v>46047.84375</v>
      </c>
      <c r="E842" s="1">
        <v>46047.864583333343</v>
      </c>
      <c r="F842" s="8">
        <f t="shared" si="39"/>
        <v>46047.84375</v>
      </c>
      <c r="G842" s="9">
        <f t="shared" si="40"/>
        <v>46047.864583333343</v>
      </c>
      <c r="H842">
        <v>30</v>
      </c>
      <c r="I842" t="s">
        <v>28</v>
      </c>
      <c r="J842" t="s">
        <v>29</v>
      </c>
      <c r="K842">
        <v>2</v>
      </c>
      <c r="L842">
        <v>4</v>
      </c>
      <c r="M842" t="s">
        <v>46</v>
      </c>
      <c r="N842" t="s">
        <v>39</v>
      </c>
      <c r="O842" t="b">
        <v>1</v>
      </c>
      <c r="P842" t="b">
        <v>1</v>
      </c>
      <c r="Q842">
        <v>7.5</v>
      </c>
      <c r="R842">
        <v>0.5</v>
      </c>
      <c r="S842" t="s">
        <v>31</v>
      </c>
      <c r="T842" t="s">
        <v>32</v>
      </c>
      <c r="U842">
        <v>9.6</v>
      </c>
      <c r="V842">
        <v>20.399999999999999</v>
      </c>
      <c r="W842">
        <f t="shared" si="41"/>
        <v>30</v>
      </c>
      <c r="X842" t="b">
        <v>0</v>
      </c>
      <c r="Y842">
        <v>4</v>
      </c>
      <c r="Z842">
        <v>1</v>
      </c>
      <c r="AA842">
        <v>20</v>
      </c>
      <c r="AB842">
        <v>29.948453608247419</v>
      </c>
    </row>
    <row r="843" spans="1:28" x14ac:dyDescent="0.25">
      <c r="A843" t="s">
        <v>994</v>
      </c>
      <c r="B843" t="s">
        <v>34</v>
      </c>
      <c r="C843" t="s">
        <v>597</v>
      </c>
      <c r="D843" s="1">
        <v>46048.770833333343</v>
      </c>
      <c r="E843" s="1">
        <v>46048.791666666657</v>
      </c>
      <c r="F843" s="8">
        <f t="shared" si="39"/>
        <v>46048.770833333343</v>
      </c>
      <c r="G843" s="9">
        <f t="shared" si="40"/>
        <v>46048.791666666657</v>
      </c>
      <c r="H843">
        <v>30</v>
      </c>
      <c r="I843" t="s">
        <v>28</v>
      </c>
      <c r="J843" t="s">
        <v>904</v>
      </c>
      <c r="K843">
        <v>3</v>
      </c>
      <c r="L843">
        <v>5</v>
      </c>
      <c r="M843" t="s">
        <v>28</v>
      </c>
      <c r="N843" t="s">
        <v>30</v>
      </c>
      <c r="O843" t="b">
        <v>1</v>
      </c>
      <c r="P843" t="b">
        <v>0</v>
      </c>
      <c r="Q843">
        <v>6</v>
      </c>
      <c r="R843">
        <v>0.6</v>
      </c>
      <c r="S843" t="s">
        <v>31</v>
      </c>
      <c r="T843" t="s">
        <v>32</v>
      </c>
      <c r="U843">
        <v>12</v>
      </c>
      <c r="V843">
        <v>18</v>
      </c>
      <c r="W843">
        <f t="shared" si="41"/>
        <v>30</v>
      </c>
      <c r="X843" t="b">
        <v>0</v>
      </c>
      <c r="Y843">
        <v>6</v>
      </c>
      <c r="Z843">
        <v>2</v>
      </c>
      <c r="AA843">
        <v>18</v>
      </c>
      <c r="AB843">
        <v>28.186274509803919</v>
      </c>
    </row>
    <row r="844" spans="1:28" x14ac:dyDescent="0.25">
      <c r="A844" t="s">
        <v>995</v>
      </c>
      <c r="B844" t="s">
        <v>42</v>
      </c>
      <c r="C844" t="s">
        <v>578</v>
      </c>
      <c r="D844" s="1">
        <v>46049.822916666657</v>
      </c>
      <c r="E844" s="1">
        <v>46049.84375</v>
      </c>
      <c r="F844" s="8">
        <f t="shared" si="39"/>
        <v>46049.822916666657</v>
      </c>
      <c r="G844" s="9">
        <f t="shared" si="40"/>
        <v>46049.84375</v>
      </c>
      <c r="H844">
        <v>30</v>
      </c>
      <c r="I844" t="s">
        <v>52</v>
      </c>
      <c r="J844" t="s">
        <v>53</v>
      </c>
      <c r="K844">
        <v>5</v>
      </c>
      <c r="L844">
        <v>6</v>
      </c>
      <c r="M844" t="s">
        <v>38</v>
      </c>
      <c r="N844" t="s">
        <v>47</v>
      </c>
      <c r="O844" t="b">
        <v>1</v>
      </c>
      <c r="P844" t="b">
        <v>0</v>
      </c>
      <c r="Q844">
        <v>5</v>
      </c>
      <c r="R844">
        <v>0.83333333333333337</v>
      </c>
      <c r="S844" t="s">
        <v>31</v>
      </c>
      <c r="T844" t="s">
        <v>32</v>
      </c>
      <c r="U844">
        <v>14.4</v>
      </c>
      <c r="V844">
        <v>15.6</v>
      </c>
      <c r="W844">
        <f t="shared" si="41"/>
        <v>30</v>
      </c>
      <c r="X844" t="b">
        <v>0</v>
      </c>
      <c r="Y844">
        <v>20</v>
      </c>
      <c r="Z844">
        <v>3</v>
      </c>
      <c r="AA844">
        <v>19</v>
      </c>
      <c r="AB844">
        <v>28.844221105527641</v>
      </c>
    </row>
    <row r="845" spans="1:28" x14ac:dyDescent="0.25">
      <c r="A845" t="s">
        <v>996</v>
      </c>
      <c r="B845" t="s">
        <v>58</v>
      </c>
      <c r="C845" t="s">
        <v>580</v>
      </c>
      <c r="D845" s="1">
        <v>46050.833333333343</v>
      </c>
      <c r="E845" s="1">
        <v>46050.854166666657</v>
      </c>
      <c r="F845" s="8">
        <f t="shared" si="39"/>
        <v>46050.833333333343</v>
      </c>
      <c r="G845" s="9">
        <f t="shared" si="40"/>
        <v>46050.854166666657</v>
      </c>
      <c r="H845">
        <v>30</v>
      </c>
      <c r="I845" t="s">
        <v>28</v>
      </c>
      <c r="J845" t="s">
        <v>907</v>
      </c>
      <c r="K845">
        <v>3</v>
      </c>
      <c r="L845">
        <v>4.5</v>
      </c>
      <c r="M845" t="s">
        <v>28</v>
      </c>
      <c r="N845" t="s">
        <v>54</v>
      </c>
      <c r="O845" t="b">
        <v>1</v>
      </c>
      <c r="P845" t="b">
        <v>0</v>
      </c>
      <c r="Q845">
        <v>6.666666666666667</v>
      </c>
      <c r="R845">
        <v>0.66666666666666663</v>
      </c>
      <c r="S845" t="s">
        <v>31</v>
      </c>
      <c r="T845" t="s">
        <v>56</v>
      </c>
      <c r="U845">
        <v>10.8</v>
      </c>
      <c r="V845">
        <v>19.2</v>
      </c>
      <c r="W845">
        <f t="shared" si="41"/>
        <v>30</v>
      </c>
      <c r="X845" t="b">
        <v>0</v>
      </c>
      <c r="Y845">
        <v>6</v>
      </c>
      <c r="Z845">
        <v>2</v>
      </c>
      <c r="AA845">
        <v>20</v>
      </c>
      <c r="AB845">
        <v>30.286458333333329</v>
      </c>
    </row>
    <row r="846" spans="1:28" x14ac:dyDescent="0.25">
      <c r="A846" t="s">
        <v>997</v>
      </c>
      <c r="B846" t="s">
        <v>26</v>
      </c>
      <c r="C846" t="s">
        <v>582</v>
      </c>
      <c r="D846" s="1">
        <v>46051.802083333343</v>
      </c>
      <c r="E846" s="1">
        <v>46051.822916666657</v>
      </c>
      <c r="F846" s="8">
        <f t="shared" si="39"/>
        <v>46051.802083333343</v>
      </c>
      <c r="G846" s="9">
        <f t="shared" si="40"/>
        <v>46051.822916666657</v>
      </c>
      <c r="H846">
        <v>30</v>
      </c>
      <c r="I846" t="s">
        <v>36</v>
      </c>
      <c r="J846" t="s">
        <v>542</v>
      </c>
      <c r="K846">
        <v>4</v>
      </c>
      <c r="L846">
        <v>5.5</v>
      </c>
      <c r="M846" t="s">
        <v>28</v>
      </c>
      <c r="N846" t="s">
        <v>47</v>
      </c>
      <c r="O846" t="b">
        <v>1</v>
      </c>
      <c r="P846" t="b">
        <v>0</v>
      </c>
      <c r="Q846">
        <v>5.4545454545454541</v>
      </c>
      <c r="R846">
        <v>0.72727272727272729</v>
      </c>
      <c r="S846" t="s">
        <v>31</v>
      </c>
      <c r="T846" t="s">
        <v>32</v>
      </c>
      <c r="U846">
        <v>13.2</v>
      </c>
      <c r="V846">
        <v>16.8</v>
      </c>
      <c r="W846">
        <f t="shared" si="41"/>
        <v>30</v>
      </c>
      <c r="X846" t="b">
        <v>0</v>
      </c>
      <c r="Y846">
        <v>12</v>
      </c>
      <c r="Z846">
        <v>2</v>
      </c>
      <c r="AA846">
        <v>19</v>
      </c>
      <c r="AB846">
        <v>30.259433962264151</v>
      </c>
    </row>
    <row r="847" spans="1:28" x14ac:dyDescent="0.25">
      <c r="A847" t="s">
        <v>998</v>
      </c>
      <c r="B847" t="s">
        <v>50</v>
      </c>
      <c r="C847" t="s">
        <v>73</v>
      </c>
      <c r="D847" s="1">
        <v>46052.854166666657</v>
      </c>
      <c r="E847" s="1">
        <v>46052.875</v>
      </c>
      <c r="F847" s="8">
        <f t="shared" si="39"/>
        <v>46052.854166666657</v>
      </c>
      <c r="G847" s="9">
        <f t="shared" si="40"/>
        <v>46052.875</v>
      </c>
      <c r="H847">
        <v>30</v>
      </c>
      <c r="I847" t="s">
        <v>28</v>
      </c>
      <c r="J847" t="s">
        <v>29</v>
      </c>
      <c r="K847">
        <v>2</v>
      </c>
      <c r="L847">
        <v>4</v>
      </c>
      <c r="M847" t="s">
        <v>46</v>
      </c>
      <c r="N847" t="s">
        <v>39</v>
      </c>
      <c r="O847" t="b">
        <v>1</v>
      </c>
      <c r="P847" t="b">
        <v>0</v>
      </c>
      <c r="Q847">
        <v>7.5</v>
      </c>
      <c r="R847">
        <v>0.5</v>
      </c>
      <c r="S847" t="s">
        <v>31</v>
      </c>
      <c r="T847" t="s">
        <v>32</v>
      </c>
      <c r="U847">
        <v>9.6</v>
      </c>
      <c r="V847">
        <v>20.399999999999999</v>
      </c>
      <c r="W847">
        <f t="shared" si="41"/>
        <v>30</v>
      </c>
      <c r="X847" t="b">
        <v>0</v>
      </c>
      <c r="Y847">
        <v>4</v>
      </c>
      <c r="Z847">
        <v>1</v>
      </c>
      <c r="AA847">
        <v>20</v>
      </c>
      <c r="AB847">
        <v>29.948453608247419</v>
      </c>
    </row>
    <row r="848" spans="1:28" x14ac:dyDescent="0.25">
      <c r="A848" t="s">
        <v>999</v>
      </c>
      <c r="B848" t="s">
        <v>34</v>
      </c>
      <c r="C848" t="s">
        <v>597</v>
      </c>
      <c r="D848" s="1">
        <v>46053.78125</v>
      </c>
      <c r="E848" s="1">
        <v>46053.802083333343</v>
      </c>
      <c r="F848" s="8">
        <f t="shared" si="39"/>
        <v>46053.78125</v>
      </c>
      <c r="G848" s="9">
        <f t="shared" si="40"/>
        <v>46053.802083333343</v>
      </c>
      <c r="H848">
        <v>30</v>
      </c>
      <c r="I848" t="s">
        <v>28</v>
      </c>
      <c r="J848" t="s">
        <v>904</v>
      </c>
      <c r="K848">
        <v>3</v>
      </c>
      <c r="L848">
        <v>5</v>
      </c>
      <c r="M848" t="s">
        <v>28</v>
      </c>
      <c r="N848" t="s">
        <v>30</v>
      </c>
      <c r="O848" t="b">
        <v>1</v>
      </c>
      <c r="P848" t="b">
        <v>1</v>
      </c>
      <c r="Q848">
        <v>6</v>
      </c>
      <c r="R848">
        <v>0.6</v>
      </c>
      <c r="S848" t="s">
        <v>31</v>
      </c>
      <c r="T848" t="s">
        <v>32</v>
      </c>
      <c r="U848">
        <v>12</v>
      </c>
      <c r="V848">
        <v>18</v>
      </c>
      <c r="W848">
        <f t="shared" si="41"/>
        <v>30</v>
      </c>
      <c r="X848" t="b">
        <v>0</v>
      </c>
      <c r="Y848">
        <v>6</v>
      </c>
      <c r="Z848">
        <v>2</v>
      </c>
      <c r="AA848">
        <v>18</v>
      </c>
      <c r="AB848">
        <v>28.186274509803919</v>
      </c>
    </row>
    <row r="849" spans="1:28" x14ac:dyDescent="0.25">
      <c r="A849" t="s">
        <v>1000</v>
      </c>
      <c r="B849" t="s">
        <v>42</v>
      </c>
      <c r="C849" t="s">
        <v>578</v>
      </c>
      <c r="D849" s="1">
        <v>46054.791666666657</v>
      </c>
      <c r="E849" s="1">
        <v>46054.8125</v>
      </c>
      <c r="F849" s="8">
        <f t="shared" si="39"/>
        <v>46054.791666666657</v>
      </c>
      <c r="G849" s="9">
        <f t="shared" si="40"/>
        <v>46054.8125</v>
      </c>
      <c r="H849">
        <v>30</v>
      </c>
      <c r="I849" t="s">
        <v>52</v>
      </c>
      <c r="J849" t="s">
        <v>53</v>
      </c>
      <c r="K849">
        <v>5</v>
      </c>
      <c r="L849">
        <v>6</v>
      </c>
      <c r="M849" t="s">
        <v>38</v>
      </c>
      <c r="N849" t="s">
        <v>47</v>
      </c>
      <c r="O849" t="b">
        <v>1</v>
      </c>
      <c r="P849" t="b">
        <v>1</v>
      </c>
      <c r="Q849">
        <v>5</v>
      </c>
      <c r="R849">
        <v>0.83333333333333337</v>
      </c>
      <c r="S849" t="s">
        <v>40</v>
      </c>
      <c r="T849" t="s">
        <v>32</v>
      </c>
      <c r="U849">
        <v>14.4</v>
      </c>
      <c r="V849">
        <v>15.6</v>
      </c>
      <c r="W849">
        <f t="shared" si="41"/>
        <v>30</v>
      </c>
      <c r="X849" t="b">
        <v>0</v>
      </c>
      <c r="Y849">
        <v>20</v>
      </c>
      <c r="Z849">
        <v>3</v>
      </c>
      <c r="AA849">
        <v>19</v>
      </c>
      <c r="AB849">
        <v>28.844221105527641</v>
      </c>
    </row>
    <row r="850" spans="1:28" x14ac:dyDescent="0.25">
      <c r="A850" t="s">
        <v>1001</v>
      </c>
      <c r="B850" t="s">
        <v>58</v>
      </c>
      <c r="C850" t="s">
        <v>580</v>
      </c>
      <c r="D850" s="1">
        <v>46055.84375</v>
      </c>
      <c r="E850" s="1">
        <v>46055.864583333343</v>
      </c>
      <c r="F850" s="8">
        <f t="shared" si="39"/>
        <v>46055.84375</v>
      </c>
      <c r="G850" s="9">
        <f t="shared" si="40"/>
        <v>46055.864583333343</v>
      </c>
      <c r="H850">
        <v>30</v>
      </c>
      <c r="I850" t="s">
        <v>28</v>
      </c>
      <c r="J850" t="s">
        <v>907</v>
      </c>
      <c r="K850">
        <v>3</v>
      </c>
      <c r="L850">
        <v>4.5</v>
      </c>
      <c r="M850" t="s">
        <v>28</v>
      </c>
      <c r="N850" t="s">
        <v>54</v>
      </c>
      <c r="O850" t="b">
        <v>1</v>
      </c>
      <c r="P850" t="b">
        <v>0</v>
      </c>
      <c r="Q850">
        <v>6.666666666666667</v>
      </c>
      <c r="R850">
        <v>0.66666666666666663</v>
      </c>
      <c r="S850" t="s">
        <v>40</v>
      </c>
      <c r="T850" t="s">
        <v>56</v>
      </c>
      <c r="U850">
        <v>10.8</v>
      </c>
      <c r="V850">
        <v>19.2</v>
      </c>
      <c r="W850">
        <f t="shared" si="41"/>
        <v>30</v>
      </c>
      <c r="X850" t="b">
        <v>0</v>
      </c>
      <c r="Y850">
        <v>6</v>
      </c>
      <c r="Z850">
        <v>2</v>
      </c>
      <c r="AA850">
        <v>20</v>
      </c>
      <c r="AB850">
        <v>30.286458333333329</v>
      </c>
    </row>
    <row r="851" spans="1:28" x14ac:dyDescent="0.25">
      <c r="A851" t="s">
        <v>1002</v>
      </c>
      <c r="B851" t="s">
        <v>26</v>
      </c>
      <c r="C851" t="s">
        <v>582</v>
      </c>
      <c r="D851" s="1">
        <v>46056.8125</v>
      </c>
      <c r="E851" s="1">
        <v>46056.833333333343</v>
      </c>
      <c r="F851" s="8">
        <f t="shared" si="39"/>
        <v>46056.8125</v>
      </c>
      <c r="G851" s="9">
        <f t="shared" si="40"/>
        <v>46056.833333333343</v>
      </c>
      <c r="H851">
        <v>30</v>
      </c>
      <c r="I851" t="s">
        <v>36</v>
      </c>
      <c r="J851" t="s">
        <v>542</v>
      </c>
      <c r="K851">
        <v>4</v>
      </c>
      <c r="L851">
        <v>5.5</v>
      </c>
      <c r="M851" t="s">
        <v>28</v>
      </c>
      <c r="N851" t="s">
        <v>47</v>
      </c>
      <c r="O851" t="b">
        <v>1</v>
      </c>
      <c r="P851" t="b">
        <v>0</v>
      </c>
      <c r="Q851">
        <v>5.4545454545454541</v>
      </c>
      <c r="R851">
        <v>0.72727272727272729</v>
      </c>
      <c r="S851" t="s">
        <v>40</v>
      </c>
      <c r="T851" t="s">
        <v>32</v>
      </c>
      <c r="U851">
        <v>13.2</v>
      </c>
      <c r="V851">
        <v>16.8</v>
      </c>
      <c r="W851">
        <f t="shared" si="41"/>
        <v>30</v>
      </c>
      <c r="X851" t="b">
        <v>0</v>
      </c>
      <c r="Y851">
        <v>12</v>
      </c>
      <c r="Z851">
        <v>2</v>
      </c>
      <c r="AA851">
        <v>19</v>
      </c>
      <c r="AB851">
        <v>30.259433962264151</v>
      </c>
    </row>
    <row r="852" spans="1:28" x14ac:dyDescent="0.25">
      <c r="A852" t="s">
        <v>1003</v>
      </c>
      <c r="B852" t="s">
        <v>50</v>
      </c>
      <c r="C852" t="s">
        <v>73</v>
      </c>
      <c r="D852" s="1">
        <v>46057.864583333343</v>
      </c>
      <c r="E852" s="1">
        <v>46057.885416666657</v>
      </c>
      <c r="F852" s="8">
        <f t="shared" si="39"/>
        <v>46057.864583333343</v>
      </c>
      <c r="G852" s="9">
        <f t="shared" si="40"/>
        <v>46057.885416666657</v>
      </c>
      <c r="H852">
        <v>30</v>
      </c>
      <c r="I852" t="s">
        <v>28</v>
      </c>
      <c r="J852" t="s">
        <v>29</v>
      </c>
      <c r="K852">
        <v>2</v>
      </c>
      <c r="L852">
        <v>4</v>
      </c>
      <c r="M852" t="s">
        <v>46</v>
      </c>
      <c r="N852" t="s">
        <v>39</v>
      </c>
      <c r="O852" t="b">
        <v>1</v>
      </c>
      <c r="P852" t="b">
        <v>0</v>
      </c>
      <c r="Q852">
        <v>7.5</v>
      </c>
      <c r="R852">
        <v>0.5</v>
      </c>
      <c r="S852" t="s">
        <v>40</v>
      </c>
      <c r="T852" t="s">
        <v>32</v>
      </c>
      <c r="U852">
        <v>9.6</v>
      </c>
      <c r="V852">
        <v>20.399999999999999</v>
      </c>
      <c r="W852">
        <f t="shared" si="41"/>
        <v>30</v>
      </c>
      <c r="X852" t="b">
        <v>0</v>
      </c>
      <c r="Y852">
        <v>4</v>
      </c>
      <c r="Z852">
        <v>1</v>
      </c>
      <c r="AA852">
        <v>20</v>
      </c>
      <c r="AB852">
        <v>29.948453608247419</v>
      </c>
    </row>
    <row r="853" spans="1:28" x14ac:dyDescent="0.25">
      <c r="A853" t="s">
        <v>1004</v>
      </c>
      <c r="B853" t="s">
        <v>34</v>
      </c>
      <c r="C853" t="s">
        <v>597</v>
      </c>
      <c r="D853" s="1">
        <v>46058.75</v>
      </c>
      <c r="E853" s="1">
        <v>46058.770833333343</v>
      </c>
      <c r="F853" s="8">
        <f t="shared" si="39"/>
        <v>46058.75</v>
      </c>
      <c r="G853" s="9">
        <f t="shared" si="40"/>
        <v>46058.770833333343</v>
      </c>
      <c r="H853">
        <v>30</v>
      </c>
      <c r="I853" t="s">
        <v>28</v>
      </c>
      <c r="J853" t="s">
        <v>904</v>
      </c>
      <c r="K853">
        <v>3</v>
      </c>
      <c r="L853">
        <v>5</v>
      </c>
      <c r="M853" t="s">
        <v>28</v>
      </c>
      <c r="N853" t="s">
        <v>30</v>
      </c>
      <c r="O853" t="b">
        <v>1</v>
      </c>
      <c r="P853" t="b">
        <v>0</v>
      </c>
      <c r="Q853">
        <v>6</v>
      </c>
      <c r="R853">
        <v>0.6</v>
      </c>
      <c r="S853" t="s">
        <v>40</v>
      </c>
      <c r="T853" t="s">
        <v>32</v>
      </c>
      <c r="U853">
        <v>12</v>
      </c>
      <c r="V853">
        <v>18</v>
      </c>
      <c r="W853">
        <f t="shared" si="41"/>
        <v>30</v>
      </c>
      <c r="X853" t="b">
        <v>0</v>
      </c>
      <c r="Y853">
        <v>6</v>
      </c>
      <c r="Z853">
        <v>2</v>
      </c>
      <c r="AA853">
        <v>18</v>
      </c>
      <c r="AB853">
        <v>28.186274509803919</v>
      </c>
    </row>
    <row r="854" spans="1:28" x14ac:dyDescent="0.25">
      <c r="A854" t="s">
        <v>1005</v>
      </c>
      <c r="B854" t="s">
        <v>42</v>
      </c>
      <c r="C854" t="s">
        <v>578</v>
      </c>
      <c r="D854" s="1">
        <v>46059.802083333343</v>
      </c>
      <c r="E854" s="1">
        <v>46059.822916666657</v>
      </c>
      <c r="F854" s="8">
        <f t="shared" si="39"/>
        <v>46059.802083333343</v>
      </c>
      <c r="G854" s="9">
        <f t="shared" si="40"/>
        <v>46059.822916666657</v>
      </c>
      <c r="H854">
        <v>30</v>
      </c>
      <c r="I854" t="s">
        <v>52</v>
      </c>
      <c r="J854" t="s">
        <v>53</v>
      </c>
      <c r="K854">
        <v>5</v>
      </c>
      <c r="L854">
        <v>6</v>
      </c>
      <c r="M854" t="s">
        <v>38</v>
      </c>
      <c r="N854" t="s">
        <v>47</v>
      </c>
      <c r="O854" t="b">
        <v>1</v>
      </c>
      <c r="P854" t="b">
        <v>0</v>
      </c>
      <c r="Q854">
        <v>5</v>
      </c>
      <c r="R854">
        <v>0.83333333333333337</v>
      </c>
      <c r="S854" t="s">
        <v>40</v>
      </c>
      <c r="T854" t="s">
        <v>32</v>
      </c>
      <c r="U854">
        <v>14.4</v>
      </c>
      <c r="V854">
        <v>15.6</v>
      </c>
      <c r="W854">
        <f t="shared" si="41"/>
        <v>30</v>
      </c>
      <c r="X854" t="b">
        <v>0</v>
      </c>
      <c r="Y854">
        <v>20</v>
      </c>
      <c r="Z854">
        <v>3</v>
      </c>
      <c r="AA854">
        <v>19</v>
      </c>
      <c r="AB854">
        <v>28.844221105527641</v>
      </c>
    </row>
    <row r="855" spans="1:28" x14ac:dyDescent="0.25">
      <c r="A855" t="s">
        <v>1006</v>
      </c>
      <c r="B855" t="s">
        <v>58</v>
      </c>
      <c r="C855" t="s">
        <v>580</v>
      </c>
      <c r="D855" s="1">
        <v>46060.854166666657</v>
      </c>
      <c r="E855" s="1">
        <v>46060.875</v>
      </c>
      <c r="F855" s="8">
        <f t="shared" si="39"/>
        <v>46060.854166666657</v>
      </c>
      <c r="G855" s="9">
        <f t="shared" si="40"/>
        <v>46060.875</v>
      </c>
      <c r="H855">
        <v>30</v>
      </c>
      <c r="I855" t="s">
        <v>28</v>
      </c>
      <c r="J855" t="s">
        <v>907</v>
      </c>
      <c r="K855">
        <v>3</v>
      </c>
      <c r="L855">
        <v>4.5</v>
      </c>
      <c r="M855" t="s">
        <v>28</v>
      </c>
      <c r="N855" t="s">
        <v>54</v>
      </c>
      <c r="O855" t="b">
        <v>1</v>
      </c>
      <c r="P855" t="b">
        <v>1</v>
      </c>
      <c r="Q855">
        <v>6.666666666666667</v>
      </c>
      <c r="R855">
        <v>0.66666666666666663</v>
      </c>
      <c r="S855" t="s">
        <v>40</v>
      </c>
      <c r="T855" t="s">
        <v>56</v>
      </c>
      <c r="U855">
        <v>10.8</v>
      </c>
      <c r="V855">
        <v>19.2</v>
      </c>
      <c r="W855">
        <f t="shared" si="41"/>
        <v>30</v>
      </c>
      <c r="X855" t="b">
        <v>0</v>
      </c>
      <c r="Y855">
        <v>6</v>
      </c>
      <c r="Z855">
        <v>2</v>
      </c>
      <c r="AA855">
        <v>20</v>
      </c>
      <c r="AB855">
        <v>30.286458333333329</v>
      </c>
    </row>
    <row r="856" spans="1:28" x14ac:dyDescent="0.25">
      <c r="A856" t="s">
        <v>1007</v>
      </c>
      <c r="B856" t="s">
        <v>26</v>
      </c>
      <c r="C856" t="s">
        <v>582</v>
      </c>
      <c r="D856" s="1">
        <v>46061.791666666657</v>
      </c>
      <c r="E856" s="1">
        <v>46061.8125</v>
      </c>
      <c r="F856" s="8">
        <f t="shared" si="39"/>
        <v>46061.791666666657</v>
      </c>
      <c r="G856" s="9">
        <f t="shared" si="40"/>
        <v>46061.8125</v>
      </c>
      <c r="H856">
        <v>30</v>
      </c>
      <c r="I856" t="s">
        <v>36</v>
      </c>
      <c r="J856" t="s">
        <v>542</v>
      </c>
      <c r="K856">
        <v>4</v>
      </c>
      <c r="L856">
        <v>5.5</v>
      </c>
      <c r="M856" t="s">
        <v>28</v>
      </c>
      <c r="N856" t="s">
        <v>47</v>
      </c>
      <c r="O856" t="b">
        <v>1</v>
      </c>
      <c r="P856" t="b">
        <v>1</v>
      </c>
      <c r="Q856">
        <v>5.4545454545454541</v>
      </c>
      <c r="R856">
        <v>0.72727272727272729</v>
      </c>
      <c r="S856" t="s">
        <v>40</v>
      </c>
      <c r="T856" t="s">
        <v>32</v>
      </c>
      <c r="U856">
        <v>13.2</v>
      </c>
      <c r="V856">
        <v>16.8</v>
      </c>
      <c r="W856">
        <f t="shared" si="41"/>
        <v>30</v>
      </c>
      <c r="X856" t="b">
        <v>0</v>
      </c>
      <c r="Y856">
        <v>12</v>
      </c>
      <c r="Z856">
        <v>2</v>
      </c>
      <c r="AA856">
        <v>19</v>
      </c>
      <c r="AB856">
        <v>30.259433962264151</v>
      </c>
    </row>
    <row r="857" spans="1:28" x14ac:dyDescent="0.25">
      <c r="A857" t="s">
        <v>1008</v>
      </c>
      <c r="B857" t="s">
        <v>50</v>
      </c>
      <c r="C857" t="s">
        <v>73</v>
      </c>
      <c r="D857" s="1">
        <v>46062.84375</v>
      </c>
      <c r="E857" s="1">
        <v>46062.864583333343</v>
      </c>
      <c r="F857" s="8">
        <f t="shared" si="39"/>
        <v>46062.84375</v>
      </c>
      <c r="G857" s="9">
        <f t="shared" si="40"/>
        <v>46062.864583333343</v>
      </c>
      <c r="H857">
        <v>30</v>
      </c>
      <c r="I857" t="s">
        <v>28</v>
      </c>
      <c r="J857" t="s">
        <v>29</v>
      </c>
      <c r="K857">
        <v>2</v>
      </c>
      <c r="L857">
        <v>4</v>
      </c>
      <c r="M857" t="s">
        <v>46</v>
      </c>
      <c r="N857" t="s">
        <v>39</v>
      </c>
      <c r="O857" t="b">
        <v>1</v>
      </c>
      <c r="P857" t="b">
        <v>0</v>
      </c>
      <c r="Q857">
        <v>7.5</v>
      </c>
      <c r="R857">
        <v>0.5</v>
      </c>
      <c r="S857" t="s">
        <v>40</v>
      </c>
      <c r="T857" t="s">
        <v>32</v>
      </c>
      <c r="U857">
        <v>9.6</v>
      </c>
      <c r="V857">
        <v>20.399999999999999</v>
      </c>
      <c r="W857">
        <f t="shared" si="41"/>
        <v>30</v>
      </c>
      <c r="X857" t="b">
        <v>0</v>
      </c>
      <c r="Y857">
        <v>4</v>
      </c>
      <c r="Z857">
        <v>1</v>
      </c>
      <c r="AA857">
        <v>20</v>
      </c>
      <c r="AB857">
        <v>29.948453608247419</v>
      </c>
    </row>
    <row r="858" spans="1:28" x14ac:dyDescent="0.25">
      <c r="A858" t="s">
        <v>1009</v>
      </c>
      <c r="B858" t="s">
        <v>34</v>
      </c>
      <c r="C858" t="s">
        <v>597</v>
      </c>
      <c r="D858" s="1">
        <v>46063.770833333343</v>
      </c>
      <c r="E858" s="1">
        <v>46063.791666666657</v>
      </c>
      <c r="F858" s="8">
        <f t="shared" si="39"/>
        <v>46063.770833333343</v>
      </c>
      <c r="G858" s="9">
        <f t="shared" si="40"/>
        <v>46063.791666666657</v>
      </c>
      <c r="H858">
        <v>30</v>
      </c>
      <c r="I858" t="s">
        <v>28</v>
      </c>
      <c r="J858" t="s">
        <v>904</v>
      </c>
      <c r="K858">
        <v>3</v>
      </c>
      <c r="L858">
        <v>5</v>
      </c>
      <c r="M858" t="s">
        <v>28</v>
      </c>
      <c r="N858" t="s">
        <v>30</v>
      </c>
      <c r="O858" t="b">
        <v>1</v>
      </c>
      <c r="P858" t="b">
        <v>0</v>
      </c>
      <c r="Q858">
        <v>6</v>
      </c>
      <c r="R858">
        <v>0.6</v>
      </c>
      <c r="S858" t="s">
        <v>40</v>
      </c>
      <c r="T858" t="s">
        <v>32</v>
      </c>
      <c r="U858">
        <v>12</v>
      </c>
      <c r="V858">
        <v>18</v>
      </c>
      <c r="W858">
        <f t="shared" si="41"/>
        <v>30</v>
      </c>
      <c r="X858" t="b">
        <v>0</v>
      </c>
      <c r="Y858">
        <v>6</v>
      </c>
      <c r="Z858">
        <v>2</v>
      </c>
      <c r="AA858">
        <v>18</v>
      </c>
      <c r="AB858">
        <v>28.186274509803919</v>
      </c>
    </row>
    <row r="859" spans="1:28" x14ac:dyDescent="0.25">
      <c r="A859" t="s">
        <v>1010</v>
      </c>
      <c r="B859" t="s">
        <v>42</v>
      </c>
      <c r="C859" t="s">
        <v>578</v>
      </c>
      <c r="D859" s="1">
        <v>46064.822916666657</v>
      </c>
      <c r="E859" s="1">
        <v>46064.84375</v>
      </c>
      <c r="F859" s="8">
        <f t="shared" si="39"/>
        <v>46064.822916666657</v>
      </c>
      <c r="G859" s="9">
        <f t="shared" si="40"/>
        <v>46064.84375</v>
      </c>
      <c r="H859">
        <v>30</v>
      </c>
      <c r="I859" t="s">
        <v>52</v>
      </c>
      <c r="J859" t="s">
        <v>53</v>
      </c>
      <c r="K859">
        <v>5</v>
      </c>
      <c r="L859">
        <v>6</v>
      </c>
      <c r="M859" t="s">
        <v>38</v>
      </c>
      <c r="N859" t="s">
        <v>47</v>
      </c>
      <c r="O859" t="b">
        <v>1</v>
      </c>
      <c r="P859" t="b">
        <v>0</v>
      </c>
      <c r="Q859">
        <v>5</v>
      </c>
      <c r="R859">
        <v>0.83333333333333337</v>
      </c>
      <c r="S859" t="s">
        <v>40</v>
      </c>
      <c r="T859" t="s">
        <v>32</v>
      </c>
      <c r="U859">
        <v>14.4</v>
      </c>
      <c r="V859">
        <v>15.6</v>
      </c>
      <c r="W859">
        <f t="shared" si="41"/>
        <v>30</v>
      </c>
      <c r="X859" t="b">
        <v>0</v>
      </c>
      <c r="Y859">
        <v>20</v>
      </c>
      <c r="Z859">
        <v>3</v>
      </c>
      <c r="AA859">
        <v>19</v>
      </c>
      <c r="AB859">
        <v>28.844221105527641</v>
      </c>
    </row>
    <row r="860" spans="1:28" x14ac:dyDescent="0.25">
      <c r="A860" t="s">
        <v>1011</v>
      </c>
      <c r="B860" t="s">
        <v>58</v>
      </c>
      <c r="C860" t="s">
        <v>580</v>
      </c>
      <c r="D860" s="1">
        <v>46065.833333333343</v>
      </c>
      <c r="E860" s="1">
        <v>46065.854166666657</v>
      </c>
      <c r="F860" s="8">
        <f t="shared" si="39"/>
        <v>46065.833333333343</v>
      </c>
      <c r="G860" s="9">
        <f t="shared" si="40"/>
        <v>46065.854166666657</v>
      </c>
      <c r="H860">
        <v>30</v>
      </c>
      <c r="I860" t="s">
        <v>28</v>
      </c>
      <c r="J860" t="s">
        <v>907</v>
      </c>
      <c r="K860">
        <v>3</v>
      </c>
      <c r="L860">
        <v>4.5</v>
      </c>
      <c r="M860" t="s">
        <v>28</v>
      </c>
      <c r="N860" t="s">
        <v>54</v>
      </c>
      <c r="O860" t="b">
        <v>1</v>
      </c>
      <c r="P860" t="b">
        <v>0</v>
      </c>
      <c r="Q860">
        <v>6.666666666666667</v>
      </c>
      <c r="R860">
        <v>0.66666666666666663</v>
      </c>
      <c r="S860" t="s">
        <v>40</v>
      </c>
      <c r="T860" t="s">
        <v>56</v>
      </c>
      <c r="U860">
        <v>10.8</v>
      </c>
      <c r="V860">
        <v>19.2</v>
      </c>
      <c r="W860">
        <f t="shared" si="41"/>
        <v>30</v>
      </c>
      <c r="X860" t="b">
        <v>0</v>
      </c>
      <c r="Y860">
        <v>6</v>
      </c>
      <c r="Z860">
        <v>2</v>
      </c>
      <c r="AA860">
        <v>20</v>
      </c>
      <c r="AB860">
        <v>30.286458333333329</v>
      </c>
    </row>
    <row r="861" spans="1:28" x14ac:dyDescent="0.25">
      <c r="A861" t="s">
        <v>1012</v>
      </c>
      <c r="B861" t="s">
        <v>26</v>
      </c>
      <c r="C861" t="s">
        <v>582</v>
      </c>
      <c r="D861" s="1">
        <v>46066.802083333343</v>
      </c>
      <c r="E861" s="1">
        <v>46066.822916666657</v>
      </c>
      <c r="F861" s="8">
        <f t="shared" si="39"/>
        <v>46066.802083333343</v>
      </c>
      <c r="G861" s="9">
        <f t="shared" si="40"/>
        <v>46066.822916666657</v>
      </c>
      <c r="H861">
        <v>30</v>
      </c>
      <c r="I861" t="s">
        <v>36</v>
      </c>
      <c r="J861" t="s">
        <v>542</v>
      </c>
      <c r="K861">
        <v>4</v>
      </c>
      <c r="L861">
        <v>5.5</v>
      </c>
      <c r="M861" t="s">
        <v>28</v>
      </c>
      <c r="N861" t="s">
        <v>47</v>
      </c>
      <c r="O861" t="b">
        <v>1</v>
      </c>
      <c r="P861" t="b">
        <v>0</v>
      </c>
      <c r="Q861">
        <v>5.4545454545454541</v>
      </c>
      <c r="R861">
        <v>0.72727272727272729</v>
      </c>
      <c r="S861" t="s">
        <v>40</v>
      </c>
      <c r="T861" t="s">
        <v>32</v>
      </c>
      <c r="U861">
        <v>13.2</v>
      </c>
      <c r="V861">
        <v>16.8</v>
      </c>
      <c r="W861">
        <f t="shared" si="41"/>
        <v>30</v>
      </c>
      <c r="X861" t="b">
        <v>0</v>
      </c>
      <c r="Y861">
        <v>12</v>
      </c>
      <c r="Z861">
        <v>2</v>
      </c>
      <c r="AA861">
        <v>19</v>
      </c>
      <c r="AB861">
        <v>30.259433962264151</v>
      </c>
    </row>
    <row r="862" spans="1:28" x14ac:dyDescent="0.25">
      <c r="A862" t="s">
        <v>1013</v>
      </c>
      <c r="B862" t="s">
        <v>50</v>
      </c>
      <c r="C862" t="s">
        <v>73</v>
      </c>
      <c r="D862" s="1">
        <v>46067.854166666657</v>
      </c>
      <c r="E862" s="1">
        <v>46067.875</v>
      </c>
      <c r="F862" s="8">
        <f t="shared" si="39"/>
        <v>46067.854166666657</v>
      </c>
      <c r="G862" s="9">
        <f t="shared" si="40"/>
        <v>46067.875</v>
      </c>
      <c r="H862">
        <v>30</v>
      </c>
      <c r="I862" t="s">
        <v>28</v>
      </c>
      <c r="J862" t="s">
        <v>29</v>
      </c>
      <c r="K862">
        <v>2</v>
      </c>
      <c r="L862">
        <v>4</v>
      </c>
      <c r="M862" t="s">
        <v>46</v>
      </c>
      <c r="N862" t="s">
        <v>39</v>
      </c>
      <c r="O862" t="b">
        <v>1</v>
      </c>
      <c r="P862" t="b">
        <v>1</v>
      </c>
      <c r="Q862">
        <v>7.5</v>
      </c>
      <c r="R862">
        <v>0.5</v>
      </c>
      <c r="S862" t="s">
        <v>40</v>
      </c>
      <c r="T862" t="s">
        <v>32</v>
      </c>
      <c r="U862">
        <v>9.6</v>
      </c>
      <c r="V862">
        <v>20.399999999999999</v>
      </c>
      <c r="W862">
        <f t="shared" si="41"/>
        <v>30</v>
      </c>
      <c r="X862" t="b">
        <v>0</v>
      </c>
      <c r="Y862">
        <v>4</v>
      </c>
      <c r="Z862">
        <v>1</v>
      </c>
      <c r="AA862">
        <v>20</v>
      </c>
      <c r="AB862">
        <v>29.948453608247419</v>
      </c>
    </row>
    <row r="863" spans="1:28" x14ac:dyDescent="0.25">
      <c r="A863" t="s">
        <v>1014</v>
      </c>
      <c r="B863" t="s">
        <v>34</v>
      </c>
      <c r="C863" t="s">
        <v>597</v>
      </c>
      <c r="D863" s="1">
        <v>46068.78125</v>
      </c>
      <c r="E863" s="1">
        <v>46068.802083333343</v>
      </c>
      <c r="F863" s="8">
        <f t="shared" si="39"/>
        <v>46068.78125</v>
      </c>
      <c r="G863" s="9">
        <f t="shared" si="40"/>
        <v>46068.802083333343</v>
      </c>
      <c r="H863">
        <v>30</v>
      </c>
      <c r="I863" t="s">
        <v>28</v>
      </c>
      <c r="J863" t="s">
        <v>904</v>
      </c>
      <c r="K863">
        <v>3</v>
      </c>
      <c r="L863">
        <v>5</v>
      </c>
      <c r="M863" t="s">
        <v>28</v>
      </c>
      <c r="N863" t="s">
        <v>30</v>
      </c>
      <c r="O863" t="b">
        <v>1</v>
      </c>
      <c r="P863" t="b">
        <v>1</v>
      </c>
      <c r="Q863">
        <v>6</v>
      </c>
      <c r="R863">
        <v>0.6</v>
      </c>
      <c r="S863" t="s">
        <v>40</v>
      </c>
      <c r="T863" t="s">
        <v>32</v>
      </c>
      <c r="U863">
        <v>12</v>
      </c>
      <c r="V863">
        <v>18</v>
      </c>
      <c r="W863">
        <f t="shared" si="41"/>
        <v>30</v>
      </c>
      <c r="X863" t="b">
        <v>0</v>
      </c>
      <c r="Y863">
        <v>6</v>
      </c>
      <c r="Z863">
        <v>2</v>
      </c>
      <c r="AA863">
        <v>18</v>
      </c>
      <c r="AB863">
        <v>28.186274509803919</v>
      </c>
    </row>
    <row r="864" spans="1:28" x14ac:dyDescent="0.25">
      <c r="A864" t="s">
        <v>1015</v>
      </c>
      <c r="B864" t="s">
        <v>42</v>
      </c>
      <c r="C864" t="s">
        <v>578</v>
      </c>
      <c r="D864" s="1">
        <v>46069.791666666657</v>
      </c>
      <c r="E864" s="1">
        <v>46069.8125</v>
      </c>
      <c r="F864" s="8">
        <f t="shared" si="39"/>
        <v>46069.791666666657</v>
      </c>
      <c r="G864" s="9">
        <f t="shared" si="40"/>
        <v>46069.8125</v>
      </c>
      <c r="H864">
        <v>30</v>
      </c>
      <c r="I864" t="s">
        <v>52</v>
      </c>
      <c r="J864" t="s">
        <v>53</v>
      </c>
      <c r="K864">
        <v>5</v>
      </c>
      <c r="L864">
        <v>6</v>
      </c>
      <c r="M864" t="s">
        <v>38</v>
      </c>
      <c r="N864" t="s">
        <v>47</v>
      </c>
      <c r="O864" t="b">
        <v>1</v>
      </c>
      <c r="P864" t="b">
        <v>0</v>
      </c>
      <c r="Q864">
        <v>5</v>
      </c>
      <c r="R864">
        <v>0.83333333333333337</v>
      </c>
      <c r="S864" t="s">
        <v>40</v>
      </c>
      <c r="T864" t="s">
        <v>32</v>
      </c>
      <c r="U864">
        <v>14.4</v>
      </c>
      <c r="V864">
        <v>15.6</v>
      </c>
      <c r="W864">
        <f t="shared" si="41"/>
        <v>30</v>
      </c>
      <c r="X864" t="b">
        <v>0</v>
      </c>
      <c r="Y864">
        <v>20</v>
      </c>
      <c r="Z864">
        <v>3</v>
      </c>
      <c r="AA864">
        <v>19</v>
      </c>
      <c r="AB864">
        <v>28.844221105527641</v>
      </c>
    </row>
    <row r="865" spans="1:28" x14ac:dyDescent="0.25">
      <c r="A865" t="s">
        <v>1016</v>
      </c>
      <c r="B865" t="s">
        <v>58</v>
      </c>
      <c r="C865" t="s">
        <v>580</v>
      </c>
      <c r="D865" s="1">
        <v>46070.84375</v>
      </c>
      <c r="E865" s="1">
        <v>46070.864583333343</v>
      </c>
      <c r="F865" s="8">
        <f t="shared" si="39"/>
        <v>46070.84375</v>
      </c>
      <c r="G865" s="9">
        <f t="shared" si="40"/>
        <v>46070.864583333343</v>
      </c>
      <c r="H865">
        <v>30</v>
      </c>
      <c r="I865" t="s">
        <v>28</v>
      </c>
      <c r="J865" t="s">
        <v>907</v>
      </c>
      <c r="K865">
        <v>3</v>
      </c>
      <c r="L865">
        <v>4.5</v>
      </c>
      <c r="M865" t="s">
        <v>28</v>
      </c>
      <c r="N865" t="s">
        <v>54</v>
      </c>
      <c r="O865" t="b">
        <v>1</v>
      </c>
      <c r="P865" t="b">
        <v>0</v>
      </c>
      <c r="Q865">
        <v>6.666666666666667</v>
      </c>
      <c r="R865">
        <v>0.66666666666666663</v>
      </c>
      <c r="S865" t="s">
        <v>40</v>
      </c>
      <c r="T865" t="s">
        <v>56</v>
      </c>
      <c r="U865">
        <v>10.8</v>
      </c>
      <c r="V865">
        <v>19.2</v>
      </c>
      <c r="W865">
        <f t="shared" si="41"/>
        <v>30</v>
      </c>
      <c r="X865" t="b">
        <v>0</v>
      </c>
      <c r="Y865">
        <v>6</v>
      </c>
      <c r="Z865">
        <v>2</v>
      </c>
      <c r="AA865">
        <v>20</v>
      </c>
      <c r="AB865">
        <v>30.286458333333329</v>
      </c>
    </row>
    <row r="866" spans="1:28" x14ac:dyDescent="0.25">
      <c r="A866" t="s">
        <v>1017</v>
      </c>
      <c r="B866" t="s">
        <v>34</v>
      </c>
      <c r="C866" t="s">
        <v>597</v>
      </c>
      <c r="D866" s="1">
        <v>46071.770833333343</v>
      </c>
      <c r="E866" s="1">
        <v>46071.791666666657</v>
      </c>
      <c r="F866" s="8">
        <f t="shared" si="39"/>
        <v>46071.770833333343</v>
      </c>
      <c r="G866" s="9">
        <f t="shared" si="40"/>
        <v>46071.791666666657</v>
      </c>
      <c r="H866">
        <v>30</v>
      </c>
      <c r="I866" t="s">
        <v>28</v>
      </c>
      <c r="J866" t="s">
        <v>904</v>
      </c>
      <c r="K866">
        <v>3</v>
      </c>
      <c r="L866">
        <v>5</v>
      </c>
      <c r="M866" t="s">
        <v>28</v>
      </c>
      <c r="N866" t="s">
        <v>47</v>
      </c>
      <c r="O866" t="b">
        <v>1</v>
      </c>
      <c r="P866" t="b">
        <v>0</v>
      </c>
      <c r="Q866">
        <v>6</v>
      </c>
      <c r="R866">
        <v>0.6</v>
      </c>
      <c r="S866" t="s">
        <v>40</v>
      </c>
      <c r="T866" t="s">
        <v>32</v>
      </c>
      <c r="U866">
        <v>12</v>
      </c>
      <c r="V866">
        <v>18</v>
      </c>
      <c r="W866">
        <f t="shared" si="41"/>
        <v>30</v>
      </c>
      <c r="X866" t="b">
        <v>0</v>
      </c>
      <c r="Y866">
        <v>6</v>
      </c>
      <c r="Z866">
        <v>2</v>
      </c>
      <c r="AA866">
        <v>18</v>
      </c>
      <c r="AB866">
        <v>28.186274509803919</v>
      </c>
    </row>
    <row r="867" spans="1:28" x14ac:dyDescent="0.25">
      <c r="A867" t="s">
        <v>1018</v>
      </c>
      <c r="B867" t="s">
        <v>42</v>
      </c>
      <c r="C867" t="s">
        <v>578</v>
      </c>
      <c r="D867" s="1">
        <v>46072.822916666657</v>
      </c>
      <c r="E867" s="1">
        <v>46072.84375</v>
      </c>
      <c r="F867" s="8">
        <f t="shared" si="39"/>
        <v>46072.822916666657</v>
      </c>
      <c r="G867" s="9">
        <f t="shared" si="40"/>
        <v>46072.84375</v>
      </c>
      <c r="H867">
        <v>30</v>
      </c>
      <c r="I867" t="s">
        <v>52</v>
      </c>
      <c r="J867" t="s">
        <v>53</v>
      </c>
      <c r="K867">
        <v>5</v>
      </c>
      <c r="L867">
        <v>6</v>
      </c>
      <c r="M867" t="s">
        <v>38</v>
      </c>
      <c r="N867" t="s">
        <v>30</v>
      </c>
      <c r="O867" t="b">
        <v>1</v>
      </c>
      <c r="P867" t="b">
        <v>0</v>
      </c>
      <c r="Q867">
        <v>5</v>
      </c>
      <c r="R867">
        <v>0.83333333333333337</v>
      </c>
      <c r="S867" t="s">
        <v>40</v>
      </c>
      <c r="T867" t="s">
        <v>32</v>
      </c>
      <c r="U867">
        <v>14.4</v>
      </c>
      <c r="V867">
        <v>15.6</v>
      </c>
      <c r="W867">
        <f t="shared" si="41"/>
        <v>30</v>
      </c>
      <c r="X867" t="b">
        <v>0</v>
      </c>
      <c r="Y867">
        <v>20</v>
      </c>
      <c r="Z867">
        <v>3</v>
      </c>
      <c r="AA867">
        <v>19</v>
      </c>
      <c r="AB867">
        <v>28.844221105527641</v>
      </c>
    </row>
    <row r="868" spans="1:28" x14ac:dyDescent="0.25">
      <c r="A868" t="s">
        <v>1019</v>
      </c>
      <c r="B868" t="s">
        <v>58</v>
      </c>
      <c r="C868" t="s">
        <v>580</v>
      </c>
      <c r="D868" s="1">
        <v>46073.833333333343</v>
      </c>
      <c r="E868" s="1">
        <v>46073.854166666657</v>
      </c>
      <c r="F868" s="8">
        <f t="shared" si="39"/>
        <v>46073.833333333343</v>
      </c>
      <c r="G868" s="9">
        <f t="shared" si="40"/>
        <v>46073.854166666657</v>
      </c>
      <c r="H868">
        <v>30</v>
      </c>
      <c r="I868" t="s">
        <v>28</v>
      </c>
      <c r="J868" t="s">
        <v>907</v>
      </c>
      <c r="K868">
        <v>3</v>
      </c>
      <c r="L868">
        <v>4.5</v>
      </c>
      <c r="M868" t="s">
        <v>28</v>
      </c>
      <c r="N868" t="s">
        <v>54</v>
      </c>
      <c r="O868" t="b">
        <v>1</v>
      </c>
      <c r="P868" t="b">
        <v>0</v>
      </c>
      <c r="Q868">
        <v>6.666666666666667</v>
      </c>
      <c r="R868">
        <v>0.66666666666666663</v>
      </c>
      <c r="S868" t="s">
        <v>40</v>
      </c>
      <c r="T868" t="s">
        <v>56</v>
      </c>
      <c r="U868">
        <v>10.8</v>
      </c>
      <c r="V868">
        <v>19.2</v>
      </c>
      <c r="W868">
        <f t="shared" si="41"/>
        <v>30</v>
      </c>
      <c r="X868" t="b">
        <v>0</v>
      </c>
      <c r="Y868">
        <v>6</v>
      </c>
      <c r="Z868">
        <v>2</v>
      </c>
      <c r="AA868">
        <v>20</v>
      </c>
      <c r="AB868">
        <v>30.286458333333329</v>
      </c>
    </row>
    <row r="869" spans="1:28" x14ac:dyDescent="0.25">
      <c r="A869" t="s">
        <v>1020</v>
      </c>
      <c r="B869" t="s">
        <v>26</v>
      </c>
      <c r="C869" t="s">
        <v>582</v>
      </c>
      <c r="D869" s="1">
        <v>46074.802083333343</v>
      </c>
      <c r="E869" s="1">
        <v>46074.822916666657</v>
      </c>
      <c r="F869" s="8">
        <f t="shared" si="39"/>
        <v>46074.802083333343</v>
      </c>
      <c r="G869" s="9">
        <f t="shared" si="40"/>
        <v>46074.822916666657</v>
      </c>
      <c r="H869">
        <v>30</v>
      </c>
      <c r="I869" t="s">
        <v>36</v>
      </c>
      <c r="J869" t="s">
        <v>542</v>
      </c>
      <c r="K869">
        <v>4</v>
      </c>
      <c r="L869">
        <v>5.5</v>
      </c>
      <c r="M869" t="s">
        <v>28</v>
      </c>
      <c r="N869" t="s">
        <v>47</v>
      </c>
      <c r="O869" t="b">
        <v>1</v>
      </c>
      <c r="P869" t="b">
        <v>1</v>
      </c>
      <c r="Q869">
        <v>5.4545454545454541</v>
      </c>
      <c r="R869">
        <v>0.72727272727272729</v>
      </c>
      <c r="S869" t="s">
        <v>40</v>
      </c>
      <c r="T869" t="s">
        <v>32</v>
      </c>
      <c r="U869">
        <v>13.2</v>
      </c>
      <c r="V869">
        <v>16.8</v>
      </c>
      <c r="W869">
        <f t="shared" si="41"/>
        <v>30</v>
      </c>
      <c r="X869" t="b">
        <v>0</v>
      </c>
      <c r="Y869">
        <v>12</v>
      </c>
      <c r="Z869">
        <v>2</v>
      </c>
      <c r="AA869">
        <v>19</v>
      </c>
      <c r="AB869">
        <v>30.259433962264151</v>
      </c>
    </row>
    <row r="870" spans="1:28" x14ac:dyDescent="0.25">
      <c r="A870" t="s">
        <v>1021</v>
      </c>
      <c r="B870" t="s">
        <v>50</v>
      </c>
      <c r="C870" t="s">
        <v>73</v>
      </c>
      <c r="D870" s="1">
        <v>46075.854166666657</v>
      </c>
      <c r="E870" s="1">
        <v>46075.875</v>
      </c>
      <c r="F870" s="8">
        <f t="shared" si="39"/>
        <v>46075.854166666657</v>
      </c>
      <c r="G870" s="9">
        <f t="shared" si="40"/>
        <v>46075.875</v>
      </c>
      <c r="H870">
        <v>30</v>
      </c>
      <c r="I870" t="s">
        <v>28</v>
      </c>
      <c r="J870" t="s">
        <v>29</v>
      </c>
      <c r="K870">
        <v>2</v>
      </c>
      <c r="L870">
        <v>4</v>
      </c>
      <c r="M870" t="s">
        <v>46</v>
      </c>
      <c r="N870" t="s">
        <v>39</v>
      </c>
      <c r="O870" t="b">
        <v>1</v>
      </c>
      <c r="P870" t="b">
        <v>1</v>
      </c>
      <c r="Q870">
        <v>7.5</v>
      </c>
      <c r="R870">
        <v>0.5</v>
      </c>
      <c r="S870" t="s">
        <v>40</v>
      </c>
      <c r="T870" t="s">
        <v>32</v>
      </c>
      <c r="U870">
        <v>9.6</v>
      </c>
      <c r="V870">
        <v>20.399999999999999</v>
      </c>
      <c r="W870">
        <f t="shared" si="41"/>
        <v>30</v>
      </c>
      <c r="X870" t="b">
        <v>0</v>
      </c>
      <c r="Y870">
        <v>4</v>
      </c>
      <c r="Z870">
        <v>1</v>
      </c>
      <c r="AA870">
        <v>20</v>
      </c>
      <c r="AB870">
        <v>29.948453608247419</v>
      </c>
    </row>
    <row r="871" spans="1:28" x14ac:dyDescent="0.25">
      <c r="A871" t="s">
        <v>1022</v>
      </c>
      <c r="B871" t="s">
        <v>34</v>
      </c>
      <c r="C871" t="s">
        <v>597</v>
      </c>
      <c r="D871" s="1">
        <v>46076.75</v>
      </c>
      <c r="E871" s="1">
        <v>46076.770833333343</v>
      </c>
      <c r="F871" s="8">
        <f t="shared" si="39"/>
        <v>46076.75</v>
      </c>
      <c r="G871" s="9">
        <f t="shared" si="40"/>
        <v>46076.770833333343</v>
      </c>
      <c r="H871">
        <v>30</v>
      </c>
      <c r="I871" t="s">
        <v>28</v>
      </c>
      <c r="J871" t="s">
        <v>904</v>
      </c>
      <c r="K871">
        <v>3</v>
      </c>
      <c r="L871">
        <v>5</v>
      </c>
      <c r="M871" t="s">
        <v>28</v>
      </c>
      <c r="N871" t="s">
        <v>30</v>
      </c>
      <c r="O871" t="b">
        <v>1</v>
      </c>
      <c r="P871" t="b">
        <v>0</v>
      </c>
      <c r="Q871">
        <v>6</v>
      </c>
      <c r="R871">
        <v>0.6</v>
      </c>
      <c r="S871" t="s">
        <v>40</v>
      </c>
      <c r="T871" t="s">
        <v>32</v>
      </c>
      <c r="U871">
        <v>12</v>
      </c>
      <c r="V871">
        <v>18</v>
      </c>
      <c r="W871">
        <f t="shared" si="41"/>
        <v>30</v>
      </c>
      <c r="X871" t="b">
        <v>0</v>
      </c>
      <c r="Y871">
        <v>6</v>
      </c>
      <c r="Z871">
        <v>2</v>
      </c>
      <c r="AA871">
        <v>18</v>
      </c>
      <c r="AB871">
        <v>28.186274509803919</v>
      </c>
    </row>
    <row r="872" spans="1:28" x14ac:dyDescent="0.25">
      <c r="A872" t="s">
        <v>1023</v>
      </c>
      <c r="B872" t="s">
        <v>42</v>
      </c>
      <c r="C872" t="s">
        <v>578</v>
      </c>
      <c r="D872" s="1">
        <v>46077.802083333343</v>
      </c>
      <c r="E872" s="1">
        <v>46077.822916666657</v>
      </c>
      <c r="F872" s="8">
        <f t="shared" si="39"/>
        <v>46077.802083333343</v>
      </c>
      <c r="G872" s="9">
        <f t="shared" si="40"/>
        <v>46077.822916666657</v>
      </c>
      <c r="H872">
        <v>30</v>
      </c>
      <c r="I872" t="s">
        <v>52</v>
      </c>
      <c r="J872" t="s">
        <v>53</v>
      </c>
      <c r="K872">
        <v>5</v>
      </c>
      <c r="L872">
        <v>6</v>
      </c>
      <c r="M872" t="s">
        <v>38</v>
      </c>
      <c r="N872" t="s">
        <v>47</v>
      </c>
      <c r="O872" t="b">
        <v>1</v>
      </c>
      <c r="P872" t="b">
        <v>0</v>
      </c>
      <c r="Q872">
        <v>5</v>
      </c>
      <c r="R872">
        <v>0.83333333333333337</v>
      </c>
      <c r="S872" t="s">
        <v>40</v>
      </c>
      <c r="T872" t="s">
        <v>32</v>
      </c>
      <c r="U872">
        <v>14.4</v>
      </c>
      <c r="V872">
        <v>15.6</v>
      </c>
      <c r="W872">
        <f t="shared" si="41"/>
        <v>30</v>
      </c>
      <c r="X872" t="b">
        <v>0</v>
      </c>
      <c r="Y872">
        <v>20</v>
      </c>
      <c r="Z872">
        <v>3</v>
      </c>
      <c r="AA872">
        <v>19</v>
      </c>
      <c r="AB872">
        <v>28.844221105527641</v>
      </c>
    </row>
    <row r="873" spans="1:28" x14ac:dyDescent="0.25">
      <c r="A873" t="s">
        <v>1024</v>
      </c>
      <c r="B873" t="s">
        <v>58</v>
      </c>
      <c r="C873" t="s">
        <v>580</v>
      </c>
      <c r="D873" s="1">
        <v>46078.854166666657</v>
      </c>
      <c r="E873" s="1">
        <v>46078.875</v>
      </c>
      <c r="F873" s="8">
        <f t="shared" si="39"/>
        <v>46078.854166666657</v>
      </c>
      <c r="G873" s="9">
        <f t="shared" si="40"/>
        <v>46078.875</v>
      </c>
      <c r="H873">
        <v>30</v>
      </c>
      <c r="I873" t="s">
        <v>28</v>
      </c>
      <c r="J873" t="s">
        <v>907</v>
      </c>
      <c r="K873">
        <v>3</v>
      </c>
      <c r="L873">
        <v>4.5</v>
      </c>
      <c r="M873" t="s">
        <v>28</v>
      </c>
      <c r="N873" t="s">
        <v>54</v>
      </c>
      <c r="O873" t="b">
        <v>1</v>
      </c>
      <c r="P873" t="b">
        <v>0</v>
      </c>
      <c r="Q873">
        <v>6.666666666666667</v>
      </c>
      <c r="R873">
        <v>0.66666666666666663</v>
      </c>
      <c r="S873" t="s">
        <v>40</v>
      </c>
      <c r="T873" t="s">
        <v>56</v>
      </c>
      <c r="U873">
        <v>10.8</v>
      </c>
      <c r="V873">
        <v>19.2</v>
      </c>
      <c r="W873">
        <f t="shared" si="41"/>
        <v>30</v>
      </c>
      <c r="X873" t="b">
        <v>0</v>
      </c>
      <c r="Y873">
        <v>6</v>
      </c>
      <c r="Z873">
        <v>2</v>
      </c>
      <c r="AA873">
        <v>20</v>
      </c>
      <c r="AB873">
        <v>30.286458333333329</v>
      </c>
    </row>
    <row r="874" spans="1:28" x14ac:dyDescent="0.25">
      <c r="A874" t="s">
        <v>1025</v>
      </c>
      <c r="B874" t="s">
        <v>26</v>
      </c>
      <c r="C874" t="s">
        <v>582</v>
      </c>
      <c r="D874" s="1">
        <v>46079.791666666657</v>
      </c>
      <c r="E874" s="1">
        <v>46079.8125</v>
      </c>
      <c r="F874" s="8">
        <f t="shared" si="39"/>
        <v>46079.791666666657</v>
      </c>
      <c r="G874" s="9">
        <f t="shared" si="40"/>
        <v>46079.8125</v>
      </c>
      <c r="H874">
        <v>30</v>
      </c>
      <c r="I874" t="s">
        <v>36</v>
      </c>
      <c r="J874" t="s">
        <v>542</v>
      </c>
      <c r="K874">
        <v>4</v>
      </c>
      <c r="L874">
        <v>5.5</v>
      </c>
      <c r="M874" t="s">
        <v>28</v>
      </c>
      <c r="N874" t="s">
        <v>47</v>
      </c>
      <c r="O874" t="b">
        <v>1</v>
      </c>
      <c r="P874" t="b">
        <v>0</v>
      </c>
      <c r="Q874">
        <v>5.4545454545454541</v>
      </c>
      <c r="R874">
        <v>0.72727272727272729</v>
      </c>
      <c r="S874" t="s">
        <v>40</v>
      </c>
      <c r="T874" t="s">
        <v>32</v>
      </c>
      <c r="U874">
        <v>13.2</v>
      </c>
      <c r="V874">
        <v>16.8</v>
      </c>
      <c r="W874">
        <f t="shared" si="41"/>
        <v>30</v>
      </c>
      <c r="X874" t="b">
        <v>0</v>
      </c>
      <c r="Y874">
        <v>12</v>
      </c>
      <c r="Z874">
        <v>2</v>
      </c>
      <c r="AA874">
        <v>19</v>
      </c>
      <c r="AB874">
        <v>30.259433962264151</v>
      </c>
    </row>
    <row r="875" spans="1:28" x14ac:dyDescent="0.25">
      <c r="A875" t="s">
        <v>1026</v>
      </c>
      <c r="B875" t="s">
        <v>50</v>
      </c>
      <c r="C875" t="s">
        <v>73</v>
      </c>
      <c r="D875" s="1">
        <v>46080.84375</v>
      </c>
      <c r="E875" s="1">
        <v>46080.864583333343</v>
      </c>
      <c r="F875" s="8">
        <f t="shared" si="39"/>
        <v>46080.84375</v>
      </c>
      <c r="G875" s="9">
        <f t="shared" si="40"/>
        <v>46080.864583333343</v>
      </c>
      <c r="H875">
        <v>30</v>
      </c>
      <c r="I875" t="s">
        <v>28</v>
      </c>
      <c r="J875" t="s">
        <v>29</v>
      </c>
      <c r="K875">
        <v>2</v>
      </c>
      <c r="L875">
        <v>4</v>
      </c>
      <c r="M875" t="s">
        <v>46</v>
      </c>
      <c r="N875" t="s">
        <v>39</v>
      </c>
      <c r="O875" t="b">
        <v>1</v>
      </c>
      <c r="P875" t="b">
        <v>0</v>
      </c>
      <c r="Q875">
        <v>7.5</v>
      </c>
      <c r="R875">
        <v>0.5</v>
      </c>
      <c r="S875" t="s">
        <v>40</v>
      </c>
      <c r="T875" t="s">
        <v>32</v>
      </c>
      <c r="U875">
        <v>9.6</v>
      </c>
      <c r="V875">
        <v>20.399999999999999</v>
      </c>
      <c r="W875">
        <f t="shared" si="41"/>
        <v>30</v>
      </c>
      <c r="X875" t="b">
        <v>0</v>
      </c>
      <c r="Y875">
        <v>4</v>
      </c>
      <c r="Z875">
        <v>1</v>
      </c>
      <c r="AA875">
        <v>20</v>
      </c>
      <c r="AB875">
        <v>29.948453608247419</v>
      </c>
    </row>
    <row r="876" spans="1:28" x14ac:dyDescent="0.25">
      <c r="A876" t="s">
        <v>1027</v>
      </c>
      <c r="B876" t="s">
        <v>34</v>
      </c>
      <c r="C876" t="s">
        <v>597</v>
      </c>
      <c r="D876" s="1">
        <v>46081.770833333343</v>
      </c>
      <c r="E876" s="1">
        <v>46081.791666666657</v>
      </c>
      <c r="F876" s="8">
        <f t="shared" si="39"/>
        <v>46081.770833333343</v>
      </c>
      <c r="G876" s="9">
        <f t="shared" si="40"/>
        <v>46081.791666666657</v>
      </c>
      <c r="H876">
        <v>30</v>
      </c>
      <c r="I876" t="s">
        <v>28</v>
      </c>
      <c r="J876" t="s">
        <v>904</v>
      </c>
      <c r="K876">
        <v>3</v>
      </c>
      <c r="L876">
        <v>5</v>
      </c>
      <c r="M876" t="s">
        <v>28</v>
      </c>
      <c r="N876" t="s">
        <v>30</v>
      </c>
      <c r="O876" t="b">
        <v>1</v>
      </c>
      <c r="P876" t="b">
        <v>1</v>
      </c>
      <c r="Q876">
        <v>6</v>
      </c>
      <c r="R876">
        <v>0.6</v>
      </c>
      <c r="S876" t="s">
        <v>40</v>
      </c>
      <c r="T876" t="s">
        <v>32</v>
      </c>
      <c r="U876">
        <v>12</v>
      </c>
      <c r="V876">
        <v>18</v>
      </c>
      <c r="W876">
        <f t="shared" si="41"/>
        <v>30</v>
      </c>
      <c r="X876" t="b">
        <v>0</v>
      </c>
      <c r="Y876">
        <v>6</v>
      </c>
      <c r="Z876">
        <v>2</v>
      </c>
      <c r="AA876">
        <v>18</v>
      </c>
      <c r="AB876">
        <v>28.186274509803919</v>
      </c>
    </row>
    <row r="877" spans="1:28" x14ac:dyDescent="0.25">
      <c r="A877" t="s">
        <v>1028</v>
      </c>
      <c r="B877" t="s">
        <v>42</v>
      </c>
      <c r="C877" t="s">
        <v>578</v>
      </c>
      <c r="D877" s="1">
        <v>46082.822916666657</v>
      </c>
      <c r="E877" s="1">
        <v>46082.84375</v>
      </c>
      <c r="F877" s="8">
        <f t="shared" si="39"/>
        <v>46082.822916666657</v>
      </c>
      <c r="G877" s="9">
        <f t="shared" si="40"/>
        <v>46082.84375</v>
      </c>
      <c r="H877">
        <v>30</v>
      </c>
      <c r="I877" t="s">
        <v>52</v>
      </c>
      <c r="J877" t="s">
        <v>53</v>
      </c>
      <c r="K877">
        <v>5</v>
      </c>
      <c r="L877">
        <v>6</v>
      </c>
      <c r="M877" t="s">
        <v>38</v>
      </c>
      <c r="N877" t="s">
        <v>47</v>
      </c>
      <c r="O877" t="b">
        <v>1</v>
      </c>
      <c r="P877" t="b">
        <v>1</v>
      </c>
      <c r="Q877">
        <v>5</v>
      </c>
      <c r="R877">
        <v>0.83333333333333337</v>
      </c>
      <c r="S877" t="s">
        <v>48</v>
      </c>
      <c r="T877" t="s">
        <v>32</v>
      </c>
      <c r="U877">
        <v>14.4</v>
      </c>
      <c r="V877">
        <v>15.6</v>
      </c>
      <c r="W877">
        <f t="shared" si="41"/>
        <v>30</v>
      </c>
      <c r="X877" t="b">
        <v>0</v>
      </c>
      <c r="Y877">
        <v>20</v>
      </c>
      <c r="Z877">
        <v>3</v>
      </c>
      <c r="AA877">
        <v>19</v>
      </c>
      <c r="AB877">
        <v>28.844221105527641</v>
      </c>
    </row>
    <row r="878" spans="1:28" x14ac:dyDescent="0.25">
      <c r="A878" t="s">
        <v>1029</v>
      </c>
      <c r="B878" t="s">
        <v>58</v>
      </c>
      <c r="C878" t="s">
        <v>580</v>
      </c>
      <c r="D878" s="1">
        <v>46083.833333333343</v>
      </c>
      <c r="E878" s="1">
        <v>46083.854166666657</v>
      </c>
      <c r="F878" s="8">
        <f t="shared" si="39"/>
        <v>46083.833333333343</v>
      </c>
      <c r="G878" s="9">
        <f t="shared" si="40"/>
        <v>46083.854166666657</v>
      </c>
      <c r="H878">
        <v>30</v>
      </c>
      <c r="I878" t="s">
        <v>28</v>
      </c>
      <c r="J878" t="s">
        <v>907</v>
      </c>
      <c r="K878">
        <v>3</v>
      </c>
      <c r="L878">
        <v>4.5</v>
      </c>
      <c r="M878" t="s">
        <v>28</v>
      </c>
      <c r="N878" t="s">
        <v>54</v>
      </c>
      <c r="O878" t="b">
        <v>1</v>
      </c>
      <c r="P878" t="b">
        <v>0</v>
      </c>
      <c r="Q878">
        <v>6.666666666666667</v>
      </c>
      <c r="R878">
        <v>0.66666666666666663</v>
      </c>
      <c r="S878" t="s">
        <v>48</v>
      </c>
      <c r="T878" t="s">
        <v>56</v>
      </c>
      <c r="U878">
        <v>10.8</v>
      </c>
      <c r="V878">
        <v>19.2</v>
      </c>
      <c r="W878">
        <f t="shared" si="41"/>
        <v>30</v>
      </c>
      <c r="X878" t="b">
        <v>0</v>
      </c>
      <c r="Y878">
        <v>6</v>
      </c>
      <c r="Z878">
        <v>2</v>
      </c>
      <c r="AA878">
        <v>20</v>
      </c>
      <c r="AB878">
        <v>30.286458333333329</v>
      </c>
    </row>
    <row r="879" spans="1:28" x14ac:dyDescent="0.25">
      <c r="A879" t="s">
        <v>1030</v>
      </c>
      <c r="B879" t="s">
        <v>26</v>
      </c>
      <c r="C879" t="s">
        <v>582</v>
      </c>
      <c r="D879" s="1">
        <v>46084.802083333343</v>
      </c>
      <c r="E879" s="1">
        <v>46084.822916666657</v>
      </c>
      <c r="F879" s="8">
        <f t="shared" si="39"/>
        <v>46084.802083333343</v>
      </c>
      <c r="G879" s="9">
        <f t="shared" si="40"/>
        <v>46084.822916666657</v>
      </c>
      <c r="H879">
        <v>30</v>
      </c>
      <c r="I879" t="s">
        <v>36</v>
      </c>
      <c r="J879" t="s">
        <v>542</v>
      </c>
      <c r="K879">
        <v>4</v>
      </c>
      <c r="L879">
        <v>5.5</v>
      </c>
      <c r="M879" t="s">
        <v>28</v>
      </c>
      <c r="N879" t="s">
        <v>47</v>
      </c>
      <c r="O879" t="b">
        <v>1</v>
      </c>
      <c r="P879" t="b">
        <v>0</v>
      </c>
      <c r="Q879">
        <v>5.4545454545454541</v>
      </c>
      <c r="R879">
        <v>0.72727272727272729</v>
      </c>
      <c r="S879" t="s">
        <v>48</v>
      </c>
      <c r="T879" t="s">
        <v>32</v>
      </c>
      <c r="U879">
        <v>13.2</v>
      </c>
      <c r="V879">
        <v>16.8</v>
      </c>
      <c r="W879">
        <f t="shared" si="41"/>
        <v>30</v>
      </c>
      <c r="X879" t="b">
        <v>0</v>
      </c>
      <c r="Y879">
        <v>12</v>
      </c>
      <c r="Z879">
        <v>2</v>
      </c>
      <c r="AA879">
        <v>19</v>
      </c>
      <c r="AB879">
        <v>30.259433962264151</v>
      </c>
    </row>
    <row r="880" spans="1:28" x14ac:dyDescent="0.25">
      <c r="A880" t="s">
        <v>1031</v>
      </c>
      <c r="B880" t="s">
        <v>50</v>
      </c>
      <c r="C880" t="s">
        <v>73</v>
      </c>
      <c r="D880" s="1">
        <v>46085.854166666657</v>
      </c>
      <c r="E880" s="1">
        <v>46085.875</v>
      </c>
      <c r="F880" s="8">
        <f t="shared" si="39"/>
        <v>46085.854166666657</v>
      </c>
      <c r="G880" s="9">
        <f t="shared" si="40"/>
        <v>46085.875</v>
      </c>
      <c r="H880">
        <v>30</v>
      </c>
      <c r="I880" t="s">
        <v>28</v>
      </c>
      <c r="J880" t="s">
        <v>29</v>
      </c>
      <c r="K880">
        <v>2</v>
      </c>
      <c r="L880">
        <v>4</v>
      </c>
      <c r="M880" t="s">
        <v>46</v>
      </c>
      <c r="N880" t="s">
        <v>39</v>
      </c>
      <c r="O880" t="b">
        <v>1</v>
      </c>
      <c r="P880" t="b">
        <v>0</v>
      </c>
      <c r="Q880">
        <v>7.5</v>
      </c>
      <c r="R880">
        <v>0.5</v>
      </c>
      <c r="S880" t="s">
        <v>48</v>
      </c>
      <c r="T880" t="s">
        <v>32</v>
      </c>
      <c r="U880">
        <v>9.6</v>
      </c>
      <c r="V880">
        <v>20.399999999999999</v>
      </c>
      <c r="W880">
        <f t="shared" si="41"/>
        <v>30</v>
      </c>
      <c r="X880" t="b">
        <v>0</v>
      </c>
      <c r="Y880">
        <v>4</v>
      </c>
      <c r="Z880">
        <v>1</v>
      </c>
      <c r="AA880">
        <v>20</v>
      </c>
      <c r="AB880">
        <v>29.948453608247419</v>
      </c>
    </row>
    <row r="881" spans="1:28" x14ac:dyDescent="0.25">
      <c r="A881" t="s">
        <v>1032</v>
      </c>
      <c r="B881" t="s">
        <v>34</v>
      </c>
      <c r="C881" t="s">
        <v>597</v>
      </c>
      <c r="D881" s="1">
        <v>46086.75</v>
      </c>
      <c r="E881" s="1">
        <v>46086.770833333343</v>
      </c>
      <c r="F881" s="8">
        <f t="shared" si="39"/>
        <v>46086.75</v>
      </c>
      <c r="G881" s="9">
        <f t="shared" si="40"/>
        <v>46086.770833333343</v>
      </c>
      <c r="H881">
        <v>30</v>
      </c>
      <c r="I881" t="s">
        <v>28</v>
      </c>
      <c r="J881" t="s">
        <v>904</v>
      </c>
      <c r="K881">
        <v>3</v>
      </c>
      <c r="L881">
        <v>5</v>
      </c>
      <c r="M881" t="s">
        <v>28</v>
      </c>
      <c r="N881" t="s">
        <v>30</v>
      </c>
      <c r="O881" t="b">
        <v>1</v>
      </c>
      <c r="P881" t="b">
        <v>0</v>
      </c>
      <c r="Q881">
        <v>6</v>
      </c>
      <c r="R881">
        <v>0.6</v>
      </c>
      <c r="S881" t="s">
        <v>48</v>
      </c>
      <c r="T881" t="s">
        <v>32</v>
      </c>
      <c r="U881">
        <v>12</v>
      </c>
      <c r="V881">
        <v>18</v>
      </c>
      <c r="W881">
        <f t="shared" si="41"/>
        <v>30</v>
      </c>
      <c r="X881" t="b">
        <v>0</v>
      </c>
      <c r="Y881">
        <v>6</v>
      </c>
      <c r="Z881">
        <v>2</v>
      </c>
      <c r="AA881">
        <v>18</v>
      </c>
      <c r="AB881">
        <v>28.186274509803919</v>
      </c>
    </row>
    <row r="882" spans="1:28" x14ac:dyDescent="0.25">
      <c r="A882" t="s">
        <v>1033</v>
      </c>
      <c r="B882" t="s">
        <v>42</v>
      </c>
      <c r="C882" t="s">
        <v>578</v>
      </c>
      <c r="D882" s="1">
        <v>46087.802083333343</v>
      </c>
      <c r="E882" s="1">
        <v>46087.822916666657</v>
      </c>
      <c r="F882" s="8">
        <f t="shared" si="39"/>
        <v>46087.802083333343</v>
      </c>
      <c r="G882" s="9">
        <f t="shared" si="40"/>
        <v>46087.822916666657</v>
      </c>
      <c r="H882">
        <v>30</v>
      </c>
      <c r="I882" t="s">
        <v>52</v>
      </c>
      <c r="J882" t="s">
        <v>53</v>
      </c>
      <c r="K882">
        <v>5</v>
      </c>
      <c r="L882">
        <v>6</v>
      </c>
      <c r="M882" t="s">
        <v>38</v>
      </c>
      <c r="N882" t="s">
        <v>47</v>
      </c>
      <c r="O882" t="b">
        <v>1</v>
      </c>
      <c r="P882" t="b">
        <v>0</v>
      </c>
      <c r="Q882">
        <v>5</v>
      </c>
      <c r="R882">
        <v>0.83333333333333337</v>
      </c>
      <c r="S882" t="s">
        <v>48</v>
      </c>
      <c r="T882" t="s">
        <v>32</v>
      </c>
      <c r="U882">
        <v>14.4</v>
      </c>
      <c r="V882">
        <v>15.6</v>
      </c>
      <c r="W882">
        <f t="shared" si="41"/>
        <v>30</v>
      </c>
      <c r="X882" t="b">
        <v>0</v>
      </c>
      <c r="Y882">
        <v>20</v>
      </c>
      <c r="Z882">
        <v>3</v>
      </c>
      <c r="AA882">
        <v>19</v>
      </c>
      <c r="AB882">
        <v>28.844221105527641</v>
      </c>
    </row>
    <row r="883" spans="1:28" x14ac:dyDescent="0.25">
      <c r="A883" t="s">
        <v>1034</v>
      </c>
      <c r="B883" t="s">
        <v>58</v>
      </c>
      <c r="C883" t="s">
        <v>580</v>
      </c>
      <c r="D883" s="1">
        <v>46088.854166666657</v>
      </c>
      <c r="E883" s="1">
        <v>46088.875</v>
      </c>
      <c r="F883" s="8">
        <f t="shared" si="39"/>
        <v>46088.854166666657</v>
      </c>
      <c r="G883" s="9">
        <f t="shared" si="40"/>
        <v>46088.875</v>
      </c>
      <c r="H883">
        <v>30</v>
      </c>
      <c r="I883" t="s">
        <v>28</v>
      </c>
      <c r="J883" t="s">
        <v>907</v>
      </c>
      <c r="K883">
        <v>3</v>
      </c>
      <c r="L883">
        <v>4.5</v>
      </c>
      <c r="M883" t="s">
        <v>28</v>
      </c>
      <c r="N883" t="s">
        <v>54</v>
      </c>
      <c r="O883" t="b">
        <v>1</v>
      </c>
      <c r="P883" t="b">
        <v>1</v>
      </c>
      <c r="Q883">
        <v>6.666666666666667</v>
      </c>
      <c r="R883">
        <v>0.66666666666666663</v>
      </c>
      <c r="S883" t="s">
        <v>48</v>
      </c>
      <c r="T883" t="s">
        <v>56</v>
      </c>
      <c r="U883">
        <v>10.8</v>
      </c>
      <c r="V883">
        <v>19.2</v>
      </c>
      <c r="W883">
        <f t="shared" si="41"/>
        <v>30</v>
      </c>
      <c r="X883" t="b">
        <v>0</v>
      </c>
      <c r="Y883">
        <v>6</v>
      </c>
      <c r="Z883">
        <v>2</v>
      </c>
      <c r="AA883">
        <v>20</v>
      </c>
      <c r="AB883">
        <v>30.286458333333329</v>
      </c>
    </row>
    <row r="884" spans="1:28" x14ac:dyDescent="0.25">
      <c r="A884" t="s">
        <v>1035</v>
      </c>
      <c r="B884" t="s">
        <v>26</v>
      </c>
      <c r="C884" t="s">
        <v>582</v>
      </c>
      <c r="D884" s="1">
        <v>46089.791666666657</v>
      </c>
      <c r="E884" s="1">
        <v>46089.8125</v>
      </c>
      <c r="F884" s="8">
        <f t="shared" si="39"/>
        <v>46089.791666666657</v>
      </c>
      <c r="G884" s="9">
        <f t="shared" si="40"/>
        <v>46089.8125</v>
      </c>
      <c r="H884">
        <v>30</v>
      </c>
      <c r="I884" t="s">
        <v>36</v>
      </c>
      <c r="J884" t="s">
        <v>542</v>
      </c>
      <c r="K884">
        <v>4</v>
      </c>
      <c r="L884">
        <v>5.5</v>
      </c>
      <c r="M884" t="s">
        <v>28</v>
      </c>
      <c r="N884" t="s">
        <v>47</v>
      </c>
      <c r="O884" t="b">
        <v>1</v>
      </c>
      <c r="P884" t="b">
        <v>1</v>
      </c>
      <c r="Q884">
        <v>5.4545454545454541</v>
      </c>
      <c r="R884">
        <v>0.72727272727272729</v>
      </c>
      <c r="S884" t="s">
        <v>48</v>
      </c>
      <c r="T884" t="s">
        <v>32</v>
      </c>
      <c r="U884">
        <v>13.2</v>
      </c>
      <c r="V884">
        <v>16.8</v>
      </c>
      <c r="W884">
        <f t="shared" si="41"/>
        <v>30</v>
      </c>
      <c r="X884" t="b">
        <v>0</v>
      </c>
      <c r="Y884">
        <v>12</v>
      </c>
      <c r="Z884">
        <v>2</v>
      </c>
      <c r="AA884">
        <v>19</v>
      </c>
      <c r="AB884">
        <v>30.259433962264151</v>
      </c>
    </row>
    <row r="885" spans="1:28" x14ac:dyDescent="0.25">
      <c r="A885" t="s">
        <v>1036</v>
      </c>
      <c r="B885" t="s">
        <v>50</v>
      </c>
      <c r="C885" t="s">
        <v>73</v>
      </c>
      <c r="D885" s="1">
        <v>46090.84375</v>
      </c>
      <c r="E885" s="1">
        <v>46090.864583333343</v>
      </c>
      <c r="F885" s="8">
        <f t="shared" si="39"/>
        <v>46090.84375</v>
      </c>
      <c r="G885" s="9">
        <f t="shared" si="40"/>
        <v>46090.864583333343</v>
      </c>
      <c r="H885">
        <v>30</v>
      </c>
      <c r="I885" t="s">
        <v>28</v>
      </c>
      <c r="J885" t="s">
        <v>29</v>
      </c>
      <c r="K885">
        <v>2</v>
      </c>
      <c r="L885">
        <v>4</v>
      </c>
      <c r="M885" t="s">
        <v>46</v>
      </c>
      <c r="N885" t="s">
        <v>39</v>
      </c>
      <c r="O885" t="b">
        <v>1</v>
      </c>
      <c r="P885" t="b">
        <v>0</v>
      </c>
      <c r="Q885">
        <v>7.5</v>
      </c>
      <c r="R885">
        <v>0.5</v>
      </c>
      <c r="S885" t="s">
        <v>48</v>
      </c>
      <c r="T885" t="s">
        <v>32</v>
      </c>
      <c r="U885">
        <v>9.6</v>
      </c>
      <c r="V885">
        <v>20.399999999999999</v>
      </c>
      <c r="W885">
        <f t="shared" si="41"/>
        <v>30</v>
      </c>
      <c r="X885" t="b">
        <v>0</v>
      </c>
      <c r="Y885">
        <v>4</v>
      </c>
      <c r="Z885">
        <v>1</v>
      </c>
      <c r="AA885">
        <v>20</v>
      </c>
      <c r="AB885">
        <v>29.948453608247419</v>
      </c>
    </row>
    <row r="886" spans="1:28" x14ac:dyDescent="0.25">
      <c r="A886" t="s">
        <v>1037</v>
      </c>
      <c r="B886" t="s">
        <v>34</v>
      </c>
      <c r="C886" t="s">
        <v>597</v>
      </c>
      <c r="D886" s="1">
        <v>46091.770833333343</v>
      </c>
      <c r="E886" s="1">
        <v>46091.791666666657</v>
      </c>
      <c r="F886" s="8">
        <f t="shared" si="39"/>
        <v>46091.770833333343</v>
      </c>
      <c r="G886" s="9">
        <f t="shared" si="40"/>
        <v>46091.791666666657</v>
      </c>
      <c r="H886">
        <v>30</v>
      </c>
      <c r="I886" t="s">
        <v>28</v>
      </c>
      <c r="J886" t="s">
        <v>904</v>
      </c>
      <c r="K886">
        <v>3</v>
      </c>
      <c r="L886">
        <v>5</v>
      </c>
      <c r="M886" t="s">
        <v>28</v>
      </c>
      <c r="N886" t="s">
        <v>30</v>
      </c>
      <c r="O886" t="b">
        <v>1</v>
      </c>
      <c r="P886" t="b">
        <v>0</v>
      </c>
      <c r="Q886">
        <v>6</v>
      </c>
      <c r="R886">
        <v>0.6</v>
      </c>
      <c r="S886" t="s">
        <v>48</v>
      </c>
      <c r="T886" t="s">
        <v>32</v>
      </c>
      <c r="U886">
        <v>12</v>
      </c>
      <c r="V886">
        <v>18</v>
      </c>
      <c r="W886">
        <f t="shared" si="41"/>
        <v>30</v>
      </c>
      <c r="X886" t="b">
        <v>0</v>
      </c>
      <c r="Y886">
        <v>6</v>
      </c>
      <c r="Z886">
        <v>2</v>
      </c>
      <c r="AA886">
        <v>18</v>
      </c>
      <c r="AB886">
        <v>28.186274509803919</v>
      </c>
    </row>
    <row r="887" spans="1:28" x14ac:dyDescent="0.25">
      <c r="A887" t="s">
        <v>1038</v>
      </c>
      <c r="B887" t="s">
        <v>42</v>
      </c>
      <c r="C887" t="s">
        <v>578</v>
      </c>
      <c r="D887" s="1">
        <v>46092.822916666657</v>
      </c>
      <c r="E887" s="1">
        <v>46092.84375</v>
      </c>
      <c r="F887" s="8">
        <f t="shared" si="39"/>
        <v>46092.822916666657</v>
      </c>
      <c r="G887" s="9">
        <f t="shared" si="40"/>
        <v>46092.84375</v>
      </c>
      <c r="H887">
        <v>30</v>
      </c>
      <c r="I887" t="s">
        <v>52</v>
      </c>
      <c r="J887" t="s">
        <v>53</v>
      </c>
      <c r="K887">
        <v>5</v>
      </c>
      <c r="L887">
        <v>6</v>
      </c>
      <c r="M887" t="s">
        <v>38</v>
      </c>
      <c r="N887" t="s">
        <v>47</v>
      </c>
      <c r="O887" t="b">
        <v>1</v>
      </c>
      <c r="P887" t="b">
        <v>0</v>
      </c>
      <c r="Q887">
        <v>5</v>
      </c>
      <c r="R887">
        <v>0.83333333333333337</v>
      </c>
      <c r="S887" t="s">
        <v>48</v>
      </c>
      <c r="T887" t="s">
        <v>32</v>
      </c>
      <c r="U887">
        <v>14.4</v>
      </c>
      <c r="V887">
        <v>15.6</v>
      </c>
      <c r="W887">
        <f t="shared" si="41"/>
        <v>30</v>
      </c>
      <c r="X887" t="b">
        <v>0</v>
      </c>
      <c r="Y887">
        <v>20</v>
      </c>
      <c r="Z887">
        <v>3</v>
      </c>
      <c r="AA887">
        <v>19</v>
      </c>
      <c r="AB887">
        <v>28.844221105527641</v>
      </c>
    </row>
    <row r="888" spans="1:28" x14ac:dyDescent="0.25">
      <c r="A888" t="s">
        <v>1039</v>
      </c>
      <c r="B888" t="s">
        <v>58</v>
      </c>
      <c r="C888" t="s">
        <v>580</v>
      </c>
      <c r="D888" s="1">
        <v>46093.833333333343</v>
      </c>
      <c r="E888" s="1">
        <v>46093.854166666657</v>
      </c>
      <c r="F888" s="8">
        <f t="shared" si="39"/>
        <v>46093.833333333343</v>
      </c>
      <c r="G888" s="9">
        <f t="shared" si="40"/>
        <v>46093.854166666657</v>
      </c>
      <c r="H888">
        <v>30</v>
      </c>
      <c r="I888" t="s">
        <v>28</v>
      </c>
      <c r="J888" t="s">
        <v>907</v>
      </c>
      <c r="K888">
        <v>3</v>
      </c>
      <c r="L888">
        <v>4.5</v>
      </c>
      <c r="M888" t="s">
        <v>28</v>
      </c>
      <c r="N888" t="s">
        <v>54</v>
      </c>
      <c r="O888" t="b">
        <v>1</v>
      </c>
      <c r="P888" t="b">
        <v>0</v>
      </c>
      <c r="Q888">
        <v>6.666666666666667</v>
      </c>
      <c r="R888">
        <v>0.66666666666666663</v>
      </c>
      <c r="S888" t="s">
        <v>48</v>
      </c>
      <c r="T888" t="s">
        <v>56</v>
      </c>
      <c r="U888">
        <v>10.8</v>
      </c>
      <c r="V888">
        <v>19.2</v>
      </c>
      <c r="W888">
        <f t="shared" si="41"/>
        <v>30</v>
      </c>
      <c r="X888" t="b">
        <v>0</v>
      </c>
      <c r="Y888">
        <v>6</v>
      </c>
      <c r="Z888">
        <v>2</v>
      </c>
      <c r="AA888">
        <v>20</v>
      </c>
      <c r="AB888">
        <v>30.286458333333329</v>
      </c>
    </row>
    <row r="889" spans="1:28" x14ac:dyDescent="0.25">
      <c r="A889" t="s">
        <v>1040</v>
      </c>
      <c r="B889" t="s">
        <v>26</v>
      </c>
      <c r="C889" t="s">
        <v>582</v>
      </c>
      <c r="D889" s="1">
        <v>46094.802083333343</v>
      </c>
      <c r="E889" s="1">
        <v>46094.822916666657</v>
      </c>
      <c r="F889" s="8">
        <f t="shared" si="39"/>
        <v>46094.802083333343</v>
      </c>
      <c r="G889" s="9">
        <f t="shared" si="40"/>
        <v>46094.822916666657</v>
      </c>
      <c r="H889">
        <v>30</v>
      </c>
      <c r="I889" t="s">
        <v>36</v>
      </c>
      <c r="J889" t="s">
        <v>542</v>
      </c>
      <c r="K889">
        <v>4</v>
      </c>
      <c r="L889">
        <v>5.5</v>
      </c>
      <c r="M889" t="s">
        <v>28</v>
      </c>
      <c r="N889" t="s">
        <v>47</v>
      </c>
      <c r="O889" t="b">
        <v>1</v>
      </c>
      <c r="P889" t="b">
        <v>0</v>
      </c>
      <c r="Q889">
        <v>5.4545454545454541</v>
      </c>
      <c r="R889">
        <v>0.72727272727272729</v>
      </c>
      <c r="S889" t="s">
        <v>48</v>
      </c>
      <c r="T889" t="s">
        <v>32</v>
      </c>
      <c r="U889">
        <v>13.2</v>
      </c>
      <c r="V889">
        <v>16.8</v>
      </c>
      <c r="W889">
        <f t="shared" si="41"/>
        <v>30</v>
      </c>
      <c r="X889" t="b">
        <v>0</v>
      </c>
      <c r="Y889">
        <v>12</v>
      </c>
      <c r="Z889">
        <v>2</v>
      </c>
      <c r="AA889">
        <v>19</v>
      </c>
      <c r="AB889">
        <v>30.259433962264151</v>
      </c>
    </row>
    <row r="890" spans="1:28" x14ac:dyDescent="0.25">
      <c r="A890" t="s">
        <v>1041</v>
      </c>
      <c r="B890" t="s">
        <v>50</v>
      </c>
      <c r="C890" t="s">
        <v>73</v>
      </c>
      <c r="D890" s="1">
        <v>46095.854166666657</v>
      </c>
      <c r="E890" s="1">
        <v>46095.875</v>
      </c>
      <c r="F890" s="8">
        <f t="shared" si="39"/>
        <v>46095.854166666657</v>
      </c>
      <c r="G890" s="9">
        <f t="shared" si="40"/>
        <v>46095.875</v>
      </c>
      <c r="H890">
        <v>30</v>
      </c>
      <c r="I890" t="s">
        <v>28</v>
      </c>
      <c r="J890" t="s">
        <v>29</v>
      </c>
      <c r="K890">
        <v>2</v>
      </c>
      <c r="L890">
        <v>4</v>
      </c>
      <c r="M890" t="s">
        <v>46</v>
      </c>
      <c r="N890" t="s">
        <v>39</v>
      </c>
      <c r="O890" t="b">
        <v>1</v>
      </c>
      <c r="P890" t="b">
        <v>1</v>
      </c>
      <c r="Q890">
        <v>7.5</v>
      </c>
      <c r="R890">
        <v>0.5</v>
      </c>
      <c r="S890" t="s">
        <v>48</v>
      </c>
      <c r="T890" t="s">
        <v>32</v>
      </c>
      <c r="U890">
        <v>9.6</v>
      </c>
      <c r="V890">
        <v>20.399999999999999</v>
      </c>
      <c r="W890">
        <f t="shared" si="41"/>
        <v>30</v>
      </c>
      <c r="X890" t="b">
        <v>0</v>
      </c>
      <c r="Y890">
        <v>4</v>
      </c>
      <c r="Z890">
        <v>1</v>
      </c>
      <c r="AA890">
        <v>20</v>
      </c>
      <c r="AB890">
        <v>29.948453608247419</v>
      </c>
    </row>
    <row r="891" spans="1:28" x14ac:dyDescent="0.25">
      <c r="A891" t="s">
        <v>1042</v>
      </c>
      <c r="B891" t="s">
        <v>34</v>
      </c>
      <c r="C891" t="s">
        <v>597</v>
      </c>
      <c r="D891" s="1">
        <v>46096.75</v>
      </c>
      <c r="E891" s="1">
        <v>46096.770833333343</v>
      </c>
      <c r="F891" s="8">
        <f t="shared" si="39"/>
        <v>46096.75</v>
      </c>
      <c r="G891" s="9">
        <f t="shared" si="40"/>
        <v>46096.770833333343</v>
      </c>
      <c r="H891">
        <v>30</v>
      </c>
      <c r="I891" t="s">
        <v>28</v>
      </c>
      <c r="J891" t="s">
        <v>904</v>
      </c>
      <c r="K891">
        <v>3</v>
      </c>
      <c r="L891">
        <v>5</v>
      </c>
      <c r="M891" t="s">
        <v>28</v>
      </c>
      <c r="N891" t="s">
        <v>30</v>
      </c>
      <c r="O891" t="b">
        <v>1</v>
      </c>
      <c r="P891" t="b">
        <v>1</v>
      </c>
      <c r="Q891">
        <v>6</v>
      </c>
      <c r="R891">
        <v>0.6</v>
      </c>
      <c r="S891" t="s">
        <v>48</v>
      </c>
      <c r="T891" t="s">
        <v>32</v>
      </c>
      <c r="U891">
        <v>12</v>
      </c>
      <c r="V891">
        <v>18</v>
      </c>
      <c r="W891">
        <f t="shared" si="41"/>
        <v>30</v>
      </c>
      <c r="X891" t="b">
        <v>0</v>
      </c>
      <c r="Y891">
        <v>6</v>
      </c>
      <c r="Z891">
        <v>2</v>
      </c>
      <c r="AA891">
        <v>18</v>
      </c>
      <c r="AB891">
        <v>28.186274509803919</v>
      </c>
    </row>
    <row r="892" spans="1:28" x14ac:dyDescent="0.25">
      <c r="A892" t="s">
        <v>1043</v>
      </c>
      <c r="B892" t="s">
        <v>42</v>
      </c>
      <c r="C892" t="s">
        <v>578</v>
      </c>
      <c r="D892" s="1">
        <v>46097.802083333343</v>
      </c>
      <c r="E892" s="1">
        <v>46097.822916666657</v>
      </c>
      <c r="F892" s="8">
        <f t="shared" si="39"/>
        <v>46097.802083333343</v>
      </c>
      <c r="G892" s="9">
        <f t="shared" si="40"/>
        <v>46097.822916666657</v>
      </c>
      <c r="H892">
        <v>30</v>
      </c>
      <c r="I892" t="s">
        <v>52</v>
      </c>
      <c r="J892" t="s">
        <v>53</v>
      </c>
      <c r="K892">
        <v>5</v>
      </c>
      <c r="L892">
        <v>6</v>
      </c>
      <c r="M892" t="s">
        <v>38</v>
      </c>
      <c r="N892" t="s">
        <v>47</v>
      </c>
      <c r="O892" t="b">
        <v>1</v>
      </c>
      <c r="P892" t="b">
        <v>0</v>
      </c>
      <c r="Q892">
        <v>5</v>
      </c>
      <c r="R892">
        <v>0.83333333333333337</v>
      </c>
      <c r="S892" t="s">
        <v>48</v>
      </c>
      <c r="T892" t="s">
        <v>32</v>
      </c>
      <c r="U892">
        <v>14.4</v>
      </c>
      <c r="V892">
        <v>15.6</v>
      </c>
      <c r="W892">
        <f t="shared" si="41"/>
        <v>30</v>
      </c>
      <c r="X892" t="b">
        <v>0</v>
      </c>
      <c r="Y892">
        <v>20</v>
      </c>
      <c r="Z892">
        <v>3</v>
      </c>
      <c r="AA892">
        <v>19</v>
      </c>
      <c r="AB892">
        <v>28.844221105527641</v>
      </c>
    </row>
    <row r="893" spans="1:28" x14ac:dyDescent="0.25">
      <c r="A893" t="s">
        <v>1044</v>
      </c>
      <c r="B893" t="s">
        <v>58</v>
      </c>
      <c r="C893" t="s">
        <v>580</v>
      </c>
      <c r="D893" s="1">
        <v>46098.854166666657</v>
      </c>
      <c r="E893" s="1">
        <v>46098.875</v>
      </c>
      <c r="F893" s="8">
        <f t="shared" si="39"/>
        <v>46098.854166666657</v>
      </c>
      <c r="G893" s="9">
        <f t="shared" si="40"/>
        <v>46098.875</v>
      </c>
      <c r="H893">
        <v>30</v>
      </c>
      <c r="I893" t="s">
        <v>28</v>
      </c>
      <c r="J893" t="s">
        <v>907</v>
      </c>
      <c r="K893">
        <v>3</v>
      </c>
      <c r="L893">
        <v>4.5</v>
      </c>
      <c r="M893" t="s">
        <v>28</v>
      </c>
      <c r="N893" t="s">
        <v>54</v>
      </c>
      <c r="O893" t="b">
        <v>1</v>
      </c>
      <c r="P893" t="b">
        <v>0</v>
      </c>
      <c r="Q893">
        <v>6.666666666666667</v>
      </c>
      <c r="R893">
        <v>0.66666666666666663</v>
      </c>
      <c r="S893" t="s">
        <v>48</v>
      </c>
      <c r="T893" t="s">
        <v>56</v>
      </c>
      <c r="U893">
        <v>10.8</v>
      </c>
      <c r="V893">
        <v>19.2</v>
      </c>
      <c r="W893">
        <f t="shared" si="41"/>
        <v>30</v>
      </c>
      <c r="X893" t="b">
        <v>0</v>
      </c>
      <c r="Y893">
        <v>6</v>
      </c>
      <c r="Z893">
        <v>2</v>
      </c>
      <c r="AA893">
        <v>20</v>
      </c>
      <c r="AB893">
        <v>30.286458333333329</v>
      </c>
    </row>
    <row r="894" spans="1:28" x14ac:dyDescent="0.25">
      <c r="A894" t="s">
        <v>1045</v>
      </c>
      <c r="B894" t="s">
        <v>34</v>
      </c>
      <c r="C894" t="s">
        <v>597</v>
      </c>
      <c r="D894" s="1">
        <v>46099.75</v>
      </c>
      <c r="E894" s="1">
        <v>46099.770833333343</v>
      </c>
      <c r="F894" s="8">
        <f t="shared" si="39"/>
        <v>46099.75</v>
      </c>
      <c r="G894" s="9">
        <f t="shared" si="40"/>
        <v>46099.770833333343</v>
      </c>
      <c r="H894">
        <v>30</v>
      </c>
      <c r="I894" t="s">
        <v>28</v>
      </c>
      <c r="J894" t="s">
        <v>904</v>
      </c>
      <c r="K894">
        <v>3</v>
      </c>
      <c r="L894">
        <v>5</v>
      </c>
      <c r="M894" t="s">
        <v>28</v>
      </c>
      <c r="N894" t="s">
        <v>47</v>
      </c>
      <c r="O894" t="b">
        <v>1</v>
      </c>
      <c r="P894" t="b">
        <v>0</v>
      </c>
      <c r="Q894">
        <v>6</v>
      </c>
      <c r="R894">
        <v>0.6</v>
      </c>
      <c r="S894" t="s">
        <v>48</v>
      </c>
      <c r="T894" t="s">
        <v>32</v>
      </c>
      <c r="U894">
        <v>12</v>
      </c>
      <c r="V894">
        <v>18</v>
      </c>
      <c r="W894">
        <f t="shared" si="41"/>
        <v>30</v>
      </c>
      <c r="X894" t="b">
        <v>0</v>
      </c>
      <c r="Y894">
        <v>6</v>
      </c>
      <c r="Z894">
        <v>2</v>
      </c>
      <c r="AA894">
        <v>18</v>
      </c>
      <c r="AB894">
        <v>28.186274509803919</v>
      </c>
    </row>
    <row r="895" spans="1:28" x14ac:dyDescent="0.25">
      <c r="A895" t="s">
        <v>1046</v>
      </c>
      <c r="B895" t="s">
        <v>42</v>
      </c>
      <c r="C895" t="s">
        <v>578</v>
      </c>
      <c r="D895" s="1">
        <v>46100.802083333343</v>
      </c>
      <c r="E895" s="1">
        <v>46100.822916666657</v>
      </c>
      <c r="F895" s="8">
        <f t="shared" si="39"/>
        <v>46100.802083333343</v>
      </c>
      <c r="G895" s="9">
        <f t="shared" si="40"/>
        <v>46100.822916666657</v>
      </c>
      <c r="H895">
        <v>30</v>
      </c>
      <c r="I895" t="s">
        <v>52</v>
      </c>
      <c r="J895" t="s">
        <v>53</v>
      </c>
      <c r="K895">
        <v>5</v>
      </c>
      <c r="L895">
        <v>6</v>
      </c>
      <c r="M895" t="s">
        <v>38</v>
      </c>
      <c r="N895" t="s">
        <v>30</v>
      </c>
      <c r="O895" t="b">
        <v>1</v>
      </c>
      <c r="P895" t="b">
        <v>0</v>
      </c>
      <c r="Q895">
        <v>5</v>
      </c>
      <c r="R895">
        <v>0.83333333333333337</v>
      </c>
      <c r="S895" t="s">
        <v>48</v>
      </c>
      <c r="T895" t="s">
        <v>32</v>
      </c>
      <c r="U895">
        <v>14.4</v>
      </c>
      <c r="V895">
        <v>15.6</v>
      </c>
      <c r="W895">
        <f t="shared" si="41"/>
        <v>30</v>
      </c>
      <c r="X895" t="b">
        <v>0</v>
      </c>
      <c r="Y895">
        <v>20</v>
      </c>
      <c r="Z895">
        <v>3</v>
      </c>
      <c r="AA895">
        <v>19</v>
      </c>
      <c r="AB895">
        <v>28.844221105527641</v>
      </c>
    </row>
    <row r="896" spans="1:28" x14ac:dyDescent="0.25">
      <c r="A896" t="s">
        <v>1047</v>
      </c>
      <c r="B896" t="s">
        <v>58</v>
      </c>
      <c r="C896" t="s">
        <v>580</v>
      </c>
      <c r="D896" s="1">
        <v>46101.854166666657</v>
      </c>
      <c r="E896" s="1">
        <v>46101.875</v>
      </c>
      <c r="F896" s="8">
        <f t="shared" si="39"/>
        <v>46101.854166666657</v>
      </c>
      <c r="G896" s="9">
        <f t="shared" si="40"/>
        <v>46101.875</v>
      </c>
      <c r="H896">
        <v>30</v>
      </c>
      <c r="I896" t="s">
        <v>28</v>
      </c>
      <c r="J896" t="s">
        <v>907</v>
      </c>
      <c r="K896">
        <v>3</v>
      </c>
      <c r="L896">
        <v>4.5</v>
      </c>
      <c r="M896" t="s">
        <v>28</v>
      </c>
      <c r="N896" t="s">
        <v>54</v>
      </c>
      <c r="O896" t="b">
        <v>1</v>
      </c>
      <c r="P896" t="b">
        <v>0</v>
      </c>
      <c r="Q896">
        <v>6.666666666666667</v>
      </c>
      <c r="R896">
        <v>0.66666666666666663</v>
      </c>
      <c r="S896" t="s">
        <v>48</v>
      </c>
      <c r="T896" t="s">
        <v>56</v>
      </c>
      <c r="U896">
        <v>10.8</v>
      </c>
      <c r="V896">
        <v>19.2</v>
      </c>
      <c r="W896">
        <f t="shared" si="41"/>
        <v>30</v>
      </c>
      <c r="X896" t="b">
        <v>0</v>
      </c>
      <c r="Y896">
        <v>6</v>
      </c>
      <c r="Z896">
        <v>2</v>
      </c>
      <c r="AA896">
        <v>20</v>
      </c>
      <c r="AB896">
        <v>30.286458333333329</v>
      </c>
    </row>
    <row r="897" spans="1:28" x14ac:dyDescent="0.25">
      <c r="A897" t="s">
        <v>1048</v>
      </c>
      <c r="B897" t="s">
        <v>26</v>
      </c>
      <c r="C897" t="s">
        <v>582</v>
      </c>
      <c r="D897" s="1">
        <v>46102.791666666657</v>
      </c>
      <c r="E897" s="1">
        <v>46102.8125</v>
      </c>
      <c r="F897" s="8">
        <f t="shared" si="39"/>
        <v>46102.791666666657</v>
      </c>
      <c r="G897" s="9">
        <f t="shared" si="40"/>
        <v>46102.8125</v>
      </c>
      <c r="H897">
        <v>30</v>
      </c>
      <c r="I897" t="s">
        <v>36</v>
      </c>
      <c r="J897" t="s">
        <v>542</v>
      </c>
      <c r="K897">
        <v>4</v>
      </c>
      <c r="L897">
        <v>5.5</v>
      </c>
      <c r="M897" t="s">
        <v>28</v>
      </c>
      <c r="N897" t="s">
        <v>47</v>
      </c>
      <c r="O897" t="b">
        <v>1</v>
      </c>
      <c r="P897" t="b">
        <v>1</v>
      </c>
      <c r="Q897">
        <v>5.4545454545454541</v>
      </c>
      <c r="R897">
        <v>0.72727272727272729</v>
      </c>
      <c r="S897" t="s">
        <v>48</v>
      </c>
      <c r="T897" t="s">
        <v>32</v>
      </c>
      <c r="U897">
        <v>13.2</v>
      </c>
      <c r="V897">
        <v>16.8</v>
      </c>
      <c r="W897">
        <f t="shared" si="41"/>
        <v>30</v>
      </c>
      <c r="X897" t="b">
        <v>0</v>
      </c>
      <c r="Y897">
        <v>12</v>
      </c>
      <c r="Z897">
        <v>2</v>
      </c>
      <c r="AA897">
        <v>19</v>
      </c>
      <c r="AB897">
        <v>30.259433962264151</v>
      </c>
    </row>
    <row r="898" spans="1:28" x14ac:dyDescent="0.25">
      <c r="A898" t="s">
        <v>1049</v>
      </c>
      <c r="B898" t="s">
        <v>50</v>
      </c>
      <c r="C898" t="s">
        <v>73</v>
      </c>
      <c r="D898" s="1">
        <v>46103.84375</v>
      </c>
      <c r="E898" s="1">
        <v>46103.864583333343</v>
      </c>
      <c r="F898" s="8">
        <f t="shared" si="39"/>
        <v>46103.84375</v>
      </c>
      <c r="G898" s="9">
        <f t="shared" si="40"/>
        <v>46103.864583333343</v>
      </c>
      <c r="H898">
        <v>30</v>
      </c>
      <c r="I898" t="s">
        <v>28</v>
      </c>
      <c r="J898" t="s">
        <v>29</v>
      </c>
      <c r="K898">
        <v>2</v>
      </c>
      <c r="L898">
        <v>4</v>
      </c>
      <c r="M898" t="s">
        <v>46</v>
      </c>
      <c r="N898" t="s">
        <v>39</v>
      </c>
      <c r="O898" t="b">
        <v>1</v>
      </c>
      <c r="P898" t="b">
        <v>1</v>
      </c>
      <c r="Q898">
        <v>7.5</v>
      </c>
      <c r="R898">
        <v>0.5</v>
      </c>
      <c r="S898" t="s">
        <v>48</v>
      </c>
      <c r="T898" t="s">
        <v>32</v>
      </c>
      <c r="U898">
        <v>9.6</v>
      </c>
      <c r="V898">
        <v>20.399999999999999</v>
      </c>
      <c r="W898">
        <f t="shared" si="41"/>
        <v>30</v>
      </c>
      <c r="X898" t="b">
        <v>0</v>
      </c>
      <c r="Y898">
        <v>4</v>
      </c>
      <c r="Z898">
        <v>1</v>
      </c>
      <c r="AA898">
        <v>20</v>
      </c>
      <c r="AB898">
        <v>29.948453608247419</v>
      </c>
    </row>
    <row r="899" spans="1:28" x14ac:dyDescent="0.25">
      <c r="A899" t="s">
        <v>1050</v>
      </c>
      <c r="B899" t="s">
        <v>34</v>
      </c>
      <c r="C899" t="s">
        <v>597</v>
      </c>
      <c r="D899" s="1">
        <v>46104.770833333343</v>
      </c>
      <c r="E899" s="1">
        <v>46104.791666666657</v>
      </c>
      <c r="F899" s="8">
        <f t="shared" ref="F899:F962" si="42">D899</f>
        <v>46104.770833333343</v>
      </c>
      <c r="G899" s="9">
        <f t="shared" ref="G899:G962" si="43">E899</f>
        <v>46104.791666666657</v>
      </c>
      <c r="H899">
        <v>30</v>
      </c>
      <c r="I899" t="s">
        <v>28</v>
      </c>
      <c r="J899" t="s">
        <v>904</v>
      </c>
      <c r="K899">
        <v>3</v>
      </c>
      <c r="L899">
        <v>5</v>
      </c>
      <c r="M899" t="s">
        <v>28</v>
      </c>
      <c r="N899" t="s">
        <v>30</v>
      </c>
      <c r="O899" t="b">
        <v>1</v>
      </c>
      <c r="P899" t="b">
        <v>0</v>
      </c>
      <c r="Q899">
        <v>6</v>
      </c>
      <c r="R899">
        <v>0.6</v>
      </c>
      <c r="S899" t="s">
        <v>48</v>
      </c>
      <c r="T899" t="s">
        <v>32</v>
      </c>
      <c r="U899">
        <v>12</v>
      </c>
      <c r="V899">
        <v>18</v>
      </c>
      <c r="W899">
        <f t="shared" ref="W899:W962" si="44">U899+V899</f>
        <v>30</v>
      </c>
      <c r="X899" t="b">
        <v>0</v>
      </c>
      <c r="Y899">
        <v>6</v>
      </c>
      <c r="Z899">
        <v>2</v>
      </c>
      <c r="AA899">
        <v>18</v>
      </c>
      <c r="AB899">
        <v>28.186274509803919</v>
      </c>
    </row>
    <row r="900" spans="1:28" x14ac:dyDescent="0.25">
      <c r="A900" t="s">
        <v>1051</v>
      </c>
      <c r="B900" t="s">
        <v>42</v>
      </c>
      <c r="C900" t="s">
        <v>578</v>
      </c>
      <c r="D900" s="1">
        <v>46105.822916666657</v>
      </c>
      <c r="E900" s="1">
        <v>46105.84375</v>
      </c>
      <c r="F900" s="8">
        <f t="shared" si="42"/>
        <v>46105.822916666657</v>
      </c>
      <c r="G900" s="9">
        <f t="shared" si="43"/>
        <v>46105.84375</v>
      </c>
      <c r="H900">
        <v>30</v>
      </c>
      <c r="I900" t="s">
        <v>52</v>
      </c>
      <c r="J900" t="s">
        <v>53</v>
      </c>
      <c r="K900">
        <v>5</v>
      </c>
      <c r="L900">
        <v>6</v>
      </c>
      <c r="M900" t="s">
        <v>38</v>
      </c>
      <c r="N900" t="s">
        <v>47</v>
      </c>
      <c r="O900" t="b">
        <v>1</v>
      </c>
      <c r="P900" t="b">
        <v>0</v>
      </c>
      <c r="Q900">
        <v>5</v>
      </c>
      <c r="R900">
        <v>0.83333333333333337</v>
      </c>
      <c r="S900" t="s">
        <v>48</v>
      </c>
      <c r="T900" t="s">
        <v>32</v>
      </c>
      <c r="U900">
        <v>14.4</v>
      </c>
      <c r="V900">
        <v>15.6</v>
      </c>
      <c r="W900">
        <f t="shared" si="44"/>
        <v>30</v>
      </c>
      <c r="X900" t="b">
        <v>0</v>
      </c>
      <c r="Y900">
        <v>20</v>
      </c>
      <c r="Z900">
        <v>3</v>
      </c>
      <c r="AA900">
        <v>19</v>
      </c>
      <c r="AB900">
        <v>28.844221105527641</v>
      </c>
    </row>
    <row r="901" spans="1:28" x14ac:dyDescent="0.25">
      <c r="A901" t="s">
        <v>1052</v>
      </c>
      <c r="B901" t="s">
        <v>58</v>
      </c>
      <c r="C901" t="s">
        <v>580</v>
      </c>
      <c r="D901" s="1">
        <v>46106.833333333343</v>
      </c>
      <c r="E901" s="1">
        <v>46106.854166666657</v>
      </c>
      <c r="F901" s="8">
        <f t="shared" si="42"/>
        <v>46106.833333333343</v>
      </c>
      <c r="G901" s="9">
        <f t="shared" si="43"/>
        <v>46106.854166666657</v>
      </c>
      <c r="H901">
        <v>30</v>
      </c>
      <c r="I901" t="s">
        <v>28</v>
      </c>
      <c r="J901" t="s">
        <v>907</v>
      </c>
      <c r="K901">
        <v>3</v>
      </c>
      <c r="L901">
        <v>4.5</v>
      </c>
      <c r="M901" t="s">
        <v>28</v>
      </c>
      <c r="N901" t="s">
        <v>54</v>
      </c>
      <c r="O901" t="b">
        <v>1</v>
      </c>
      <c r="P901" t="b">
        <v>0</v>
      </c>
      <c r="Q901">
        <v>6.666666666666667</v>
      </c>
      <c r="R901">
        <v>0.66666666666666663</v>
      </c>
      <c r="S901" t="s">
        <v>48</v>
      </c>
      <c r="T901" t="s">
        <v>56</v>
      </c>
      <c r="U901">
        <v>10.8</v>
      </c>
      <c r="V901">
        <v>19.2</v>
      </c>
      <c r="W901">
        <f t="shared" si="44"/>
        <v>30</v>
      </c>
      <c r="X901" t="b">
        <v>0</v>
      </c>
      <c r="Y901">
        <v>6</v>
      </c>
      <c r="Z901">
        <v>2</v>
      </c>
      <c r="AA901">
        <v>20</v>
      </c>
      <c r="AB901">
        <v>30.286458333333329</v>
      </c>
    </row>
    <row r="902" spans="1:28" x14ac:dyDescent="0.25">
      <c r="A902" t="s">
        <v>1053</v>
      </c>
      <c r="B902" t="s">
        <v>26</v>
      </c>
      <c r="C902" t="s">
        <v>582</v>
      </c>
      <c r="D902" s="1">
        <v>46107.802083333343</v>
      </c>
      <c r="E902" s="1">
        <v>46107.822916666657</v>
      </c>
      <c r="F902" s="8">
        <f t="shared" si="42"/>
        <v>46107.802083333343</v>
      </c>
      <c r="G902" s="9">
        <f t="shared" si="43"/>
        <v>46107.822916666657</v>
      </c>
      <c r="H902">
        <v>30</v>
      </c>
      <c r="I902" t="s">
        <v>36</v>
      </c>
      <c r="J902" t="s">
        <v>542</v>
      </c>
      <c r="K902">
        <v>4</v>
      </c>
      <c r="L902">
        <v>5.5</v>
      </c>
      <c r="M902" t="s">
        <v>28</v>
      </c>
      <c r="N902" t="s">
        <v>47</v>
      </c>
      <c r="O902" t="b">
        <v>1</v>
      </c>
      <c r="P902" t="b">
        <v>0</v>
      </c>
      <c r="Q902">
        <v>5.4545454545454541</v>
      </c>
      <c r="R902">
        <v>0.72727272727272729</v>
      </c>
      <c r="S902" t="s">
        <v>48</v>
      </c>
      <c r="T902" t="s">
        <v>32</v>
      </c>
      <c r="U902">
        <v>13.2</v>
      </c>
      <c r="V902">
        <v>16.8</v>
      </c>
      <c r="W902">
        <f t="shared" si="44"/>
        <v>30</v>
      </c>
      <c r="X902" t="b">
        <v>0</v>
      </c>
      <c r="Y902">
        <v>12</v>
      </c>
      <c r="Z902">
        <v>2</v>
      </c>
      <c r="AA902">
        <v>19</v>
      </c>
      <c r="AB902">
        <v>30.259433962264151</v>
      </c>
    </row>
    <row r="903" spans="1:28" x14ac:dyDescent="0.25">
      <c r="A903" t="s">
        <v>1054</v>
      </c>
      <c r="B903" t="s">
        <v>50</v>
      </c>
      <c r="C903" t="s">
        <v>73</v>
      </c>
      <c r="D903" s="1">
        <v>46108.854166666657</v>
      </c>
      <c r="E903" s="1">
        <v>46108.875</v>
      </c>
      <c r="F903" s="8">
        <f t="shared" si="42"/>
        <v>46108.854166666657</v>
      </c>
      <c r="G903" s="9">
        <f t="shared" si="43"/>
        <v>46108.875</v>
      </c>
      <c r="H903">
        <v>30</v>
      </c>
      <c r="I903" t="s">
        <v>28</v>
      </c>
      <c r="J903" t="s">
        <v>29</v>
      </c>
      <c r="K903">
        <v>2</v>
      </c>
      <c r="L903">
        <v>4</v>
      </c>
      <c r="M903" t="s">
        <v>46</v>
      </c>
      <c r="N903" t="s">
        <v>39</v>
      </c>
      <c r="O903" t="b">
        <v>1</v>
      </c>
      <c r="P903" t="b">
        <v>0</v>
      </c>
      <c r="Q903">
        <v>7.5</v>
      </c>
      <c r="R903">
        <v>0.5</v>
      </c>
      <c r="S903" t="s">
        <v>48</v>
      </c>
      <c r="T903" t="s">
        <v>32</v>
      </c>
      <c r="U903">
        <v>9.6</v>
      </c>
      <c r="V903">
        <v>20.399999999999999</v>
      </c>
      <c r="W903">
        <f t="shared" si="44"/>
        <v>30</v>
      </c>
      <c r="X903" t="b">
        <v>0</v>
      </c>
      <c r="Y903">
        <v>4</v>
      </c>
      <c r="Z903">
        <v>1</v>
      </c>
      <c r="AA903">
        <v>20</v>
      </c>
      <c r="AB903">
        <v>29.948453608247419</v>
      </c>
    </row>
    <row r="904" spans="1:28" x14ac:dyDescent="0.25">
      <c r="A904" t="s">
        <v>1055</v>
      </c>
      <c r="B904" t="s">
        <v>34</v>
      </c>
      <c r="C904" t="s">
        <v>597</v>
      </c>
      <c r="D904" s="1">
        <v>46109.75</v>
      </c>
      <c r="E904" s="1">
        <v>46109.770833333343</v>
      </c>
      <c r="F904" s="8">
        <f t="shared" si="42"/>
        <v>46109.75</v>
      </c>
      <c r="G904" s="9">
        <f t="shared" si="43"/>
        <v>46109.770833333343</v>
      </c>
      <c r="H904">
        <v>30</v>
      </c>
      <c r="I904" t="s">
        <v>28</v>
      </c>
      <c r="J904" t="s">
        <v>904</v>
      </c>
      <c r="K904">
        <v>3</v>
      </c>
      <c r="L904">
        <v>5</v>
      </c>
      <c r="M904" t="s">
        <v>28</v>
      </c>
      <c r="N904" t="s">
        <v>30</v>
      </c>
      <c r="O904" t="b">
        <v>1</v>
      </c>
      <c r="P904" t="b">
        <v>1</v>
      </c>
      <c r="Q904">
        <v>6</v>
      </c>
      <c r="R904">
        <v>0.6</v>
      </c>
      <c r="S904" t="s">
        <v>48</v>
      </c>
      <c r="T904" t="s">
        <v>32</v>
      </c>
      <c r="U904">
        <v>12</v>
      </c>
      <c r="V904">
        <v>18</v>
      </c>
      <c r="W904">
        <f t="shared" si="44"/>
        <v>30</v>
      </c>
      <c r="X904" t="b">
        <v>0</v>
      </c>
      <c r="Y904">
        <v>6</v>
      </c>
      <c r="Z904">
        <v>2</v>
      </c>
      <c r="AA904">
        <v>18</v>
      </c>
      <c r="AB904">
        <v>28.186274509803919</v>
      </c>
    </row>
    <row r="905" spans="1:28" x14ac:dyDescent="0.25">
      <c r="A905" t="s">
        <v>1056</v>
      </c>
      <c r="B905" t="s">
        <v>42</v>
      </c>
      <c r="C905" t="s">
        <v>578</v>
      </c>
      <c r="D905" s="1">
        <v>46110.802083333343</v>
      </c>
      <c r="E905" s="1">
        <v>46110.822916666657</v>
      </c>
      <c r="F905" s="8">
        <f t="shared" si="42"/>
        <v>46110.802083333343</v>
      </c>
      <c r="G905" s="9">
        <f t="shared" si="43"/>
        <v>46110.822916666657</v>
      </c>
      <c r="H905">
        <v>30</v>
      </c>
      <c r="I905" t="s">
        <v>52</v>
      </c>
      <c r="J905" t="s">
        <v>53</v>
      </c>
      <c r="K905">
        <v>5</v>
      </c>
      <c r="L905">
        <v>6</v>
      </c>
      <c r="M905" t="s">
        <v>38</v>
      </c>
      <c r="N905" t="s">
        <v>47</v>
      </c>
      <c r="O905" t="b">
        <v>1</v>
      </c>
      <c r="P905" t="b">
        <v>1</v>
      </c>
      <c r="Q905">
        <v>5</v>
      </c>
      <c r="R905">
        <v>0.83333333333333337</v>
      </c>
      <c r="S905" t="s">
        <v>48</v>
      </c>
      <c r="T905" t="s">
        <v>32</v>
      </c>
      <c r="U905">
        <v>14.4</v>
      </c>
      <c r="V905">
        <v>15.6</v>
      </c>
      <c r="W905">
        <f t="shared" si="44"/>
        <v>30</v>
      </c>
      <c r="X905" t="b">
        <v>0</v>
      </c>
      <c r="Y905">
        <v>20</v>
      </c>
      <c r="Z905">
        <v>3</v>
      </c>
      <c r="AA905">
        <v>19</v>
      </c>
      <c r="AB905">
        <v>28.844221105527641</v>
      </c>
    </row>
    <row r="906" spans="1:28" x14ac:dyDescent="0.25">
      <c r="A906" t="s">
        <v>1057</v>
      </c>
      <c r="B906" t="s">
        <v>58</v>
      </c>
      <c r="C906" t="s">
        <v>580</v>
      </c>
      <c r="D906" s="1">
        <v>46111.854166666657</v>
      </c>
      <c r="E906" s="1">
        <v>46111.875</v>
      </c>
      <c r="F906" s="8">
        <f t="shared" si="42"/>
        <v>46111.854166666657</v>
      </c>
      <c r="G906" s="9">
        <f t="shared" si="43"/>
        <v>46111.875</v>
      </c>
      <c r="H906">
        <v>30</v>
      </c>
      <c r="I906" t="s">
        <v>28</v>
      </c>
      <c r="J906" t="s">
        <v>907</v>
      </c>
      <c r="K906">
        <v>3</v>
      </c>
      <c r="L906">
        <v>4.5</v>
      </c>
      <c r="M906" t="s">
        <v>28</v>
      </c>
      <c r="N906" t="s">
        <v>54</v>
      </c>
      <c r="O906" t="b">
        <v>1</v>
      </c>
      <c r="P906" t="b">
        <v>0</v>
      </c>
      <c r="Q906">
        <v>6.666666666666667</v>
      </c>
      <c r="R906">
        <v>0.66666666666666663</v>
      </c>
      <c r="S906" t="s">
        <v>48</v>
      </c>
      <c r="T906" t="s">
        <v>56</v>
      </c>
      <c r="U906">
        <v>10.8</v>
      </c>
      <c r="V906">
        <v>19.2</v>
      </c>
      <c r="W906">
        <f t="shared" si="44"/>
        <v>30</v>
      </c>
      <c r="X906" t="b">
        <v>0</v>
      </c>
      <c r="Y906">
        <v>6</v>
      </c>
      <c r="Z906">
        <v>2</v>
      </c>
      <c r="AA906">
        <v>20</v>
      </c>
      <c r="AB906">
        <v>30.286458333333329</v>
      </c>
    </row>
    <row r="907" spans="1:28" x14ac:dyDescent="0.25">
      <c r="A907" t="s">
        <v>1058</v>
      </c>
      <c r="B907" t="s">
        <v>26</v>
      </c>
      <c r="C907" t="s">
        <v>582</v>
      </c>
      <c r="D907" s="1">
        <v>46112.791666666657</v>
      </c>
      <c r="E907" s="1">
        <v>46112.8125</v>
      </c>
      <c r="F907" s="8">
        <f t="shared" si="42"/>
        <v>46112.791666666657</v>
      </c>
      <c r="G907" s="9">
        <f t="shared" si="43"/>
        <v>46112.8125</v>
      </c>
      <c r="H907">
        <v>30</v>
      </c>
      <c r="I907" t="s">
        <v>36</v>
      </c>
      <c r="J907" t="s">
        <v>542</v>
      </c>
      <c r="K907">
        <v>4</v>
      </c>
      <c r="L907">
        <v>5.5</v>
      </c>
      <c r="M907" t="s">
        <v>28</v>
      </c>
      <c r="N907" t="s">
        <v>47</v>
      </c>
      <c r="O907" t="b">
        <v>1</v>
      </c>
      <c r="P907" t="b">
        <v>0</v>
      </c>
      <c r="Q907">
        <v>5.4545454545454541</v>
      </c>
      <c r="R907">
        <v>0.72727272727272729</v>
      </c>
      <c r="S907" t="s">
        <v>48</v>
      </c>
      <c r="T907" t="s">
        <v>32</v>
      </c>
      <c r="U907">
        <v>13.2</v>
      </c>
      <c r="V907">
        <v>16.8</v>
      </c>
      <c r="W907">
        <f t="shared" si="44"/>
        <v>30</v>
      </c>
      <c r="X907" t="b">
        <v>0</v>
      </c>
      <c r="Y907">
        <v>12</v>
      </c>
      <c r="Z907">
        <v>2</v>
      </c>
      <c r="AA907">
        <v>19</v>
      </c>
      <c r="AB907">
        <v>30.259433962264151</v>
      </c>
    </row>
    <row r="908" spans="1:28" x14ac:dyDescent="0.25">
      <c r="A908" t="s">
        <v>1059</v>
      </c>
      <c r="B908" t="s">
        <v>50</v>
      </c>
      <c r="C908" t="s">
        <v>73</v>
      </c>
      <c r="D908" s="1">
        <v>46113.84375</v>
      </c>
      <c r="E908" s="1">
        <v>46113.864583333343</v>
      </c>
      <c r="F908" s="8">
        <f t="shared" si="42"/>
        <v>46113.84375</v>
      </c>
      <c r="G908" s="9">
        <f t="shared" si="43"/>
        <v>46113.864583333343</v>
      </c>
      <c r="H908">
        <v>30</v>
      </c>
      <c r="I908" t="s">
        <v>28</v>
      </c>
      <c r="J908" t="s">
        <v>29</v>
      </c>
      <c r="K908">
        <v>2</v>
      </c>
      <c r="L908">
        <v>4</v>
      </c>
      <c r="M908" t="s">
        <v>46</v>
      </c>
      <c r="N908" t="s">
        <v>39</v>
      </c>
      <c r="O908" t="b">
        <v>1</v>
      </c>
      <c r="P908" t="b">
        <v>0</v>
      </c>
      <c r="Q908">
        <v>7.5</v>
      </c>
      <c r="R908">
        <v>0.5</v>
      </c>
      <c r="S908" t="s">
        <v>55</v>
      </c>
      <c r="T908" t="s">
        <v>32</v>
      </c>
      <c r="U908">
        <v>9.6</v>
      </c>
      <c r="V908">
        <v>20.399999999999999</v>
      </c>
      <c r="W908">
        <f t="shared" si="44"/>
        <v>30</v>
      </c>
      <c r="X908" t="b">
        <v>0</v>
      </c>
      <c r="Y908">
        <v>4</v>
      </c>
      <c r="Z908">
        <v>1</v>
      </c>
      <c r="AA908">
        <v>20</v>
      </c>
      <c r="AB908">
        <v>29.948453608247419</v>
      </c>
    </row>
    <row r="909" spans="1:28" x14ac:dyDescent="0.25">
      <c r="A909" t="s">
        <v>1060</v>
      </c>
      <c r="B909" t="s">
        <v>34</v>
      </c>
      <c r="C909" t="s">
        <v>597</v>
      </c>
      <c r="D909" s="1">
        <v>46114.770833333343</v>
      </c>
      <c r="E909" s="1">
        <v>46114.791666666657</v>
      </c>
      <c r="F909" s="8">
        <f t="shared" si="42"/>
        <v>46114.770833333343</v>
      </c>
      <c r="G909" s="9">
        <f t="shared" si="43"/>
        <v>46114.791666666657</v>
      </c>
      <c r="H909">
        <v>30</v>
      </c>
      <c r="I909" t="s">
        <v>28</v>
      </c>
      <c r="J909" t="s">
        <v>904</v>
      </c>
      <c r="K909">
        <v>3</v>
      </c>
      <c r="L909">
        <v>5</v>
      </c>
      <c r="M909" t="s">
        <v>28</v>
      </c>
      <c r="N909" t="s">
        <v>30</v>
      </c>
      <c r="O909" t="b">
        <v>1</v>
      </c>
      <c r="P909" t="b">
        <v>0</v>
      </c>
      <c r="Q909">
        <v>6</v>
      </c>
      <c r="R909">
        <v>0.6</v>
      </c>
      <c r="S909" t="s">
        <v>55</v>
      </c>
      <c r="T909" t="s">
        <v>32</v>
      </c>
      <c r="U909">
        <v>12</v>
      </c>
      <c r="V909">
        <v>18</v>
      </c>
      <c r="W909">
        <f t="shared" si="44"/>
        <v>30</v>
      </c>
      <c r="X909" t="b">
        <v>0</v>
      </c>
      <c r="Y909">
        <v>6</v>
      </c>
      <c r="Z909">
        <v>2</v>
      </c>
      <c r="AA909">
        <v>18</v>
      </c>
      <c r="AB909">
        <v>28.186274509803919</v>
      </c>
    </row>
    <row r="910" spans="1:28" x14ac:dyDescent="0.25">
      <c r="A910" t="s">
        <v>1061</v>
      </c>
      <c r="B910" t="s">
        <v>42</v>
      </c>
      <c r="C910" t="s">
        <v>578</v>
      </c>
      <c r="D910" s="1">
        <v>46115.822916666657</v>
      </c>
      <c r="E910" s="1">
        <v>46115.84375</v>
      </c>
      <c r="F910" s="8">
        <f t="shared" si="42"/>
        <v>46115.822916666657</v>
      </c>
      <c r="G910" s="9">
        <f t="shared" si="43"/>
        <v>46115.84375</v>
      </c>
      <c r="H910">
        <v>30</v>
      </c>
      <c r="I910" t="s">
        <v>52</v>
      </c>
      <c r="J910" t="s">
        <v>53</v>
      </c>
      <c r="K910">
        <v>5</v>
      </c>
      <c r="L910">
        <v>6</v>
      </c>
      <c r="M910" t="s">
        <v>38</v>
      </c>
      <c r="N910" t="s">
        <v>47</v>
      </c>
      <c r="O910" t="b">
        <v>1</v>
      </c>
      <c r="P910" t="b">
        <v>0</v>
      </c>
      <c r="Q910">
        <v>5</v>
      </c>
      <c r="R910">
        <v>0.83333333333333337</v>
      </c>
      <c r="S910" t="s">
        <v>55</v>
      </c>
      <c r="T910" t="s">
        <v>32</v>
      </c>
      <c r="U910">
        <v>14.4</v>
      </c>
      <c r="V910">
        <v>15.6</v>
      </c>
      <c r="W910">
        <f t="shared" si="44"/>
        <v>30</v>
      </c>
      <c r="X910" t="b">
        <v>0</v>
      </c>
      <c r="Y910">
        <v>20</v>
      </c>
      <c r="Z910">
        <v>3</v>
      </c>
      <c r="AA910">
        <v>19</v>
      </c>
      <c r="AB910">
        <v>28.844221105527641</v>
      </c>
    </row>
    <row r="911" spans="1:28" x14ac:dyDescent="0.25">
      <c r="A911" t="s">
        <v>1062</v>
      </c>
      <c r="B911" t="s">
        <v>58</v>
      </c>
      <c r="C911" t="s">
        <v>580</v>
      </c>
      <c r="D911" s="1">
        <v>46116.833333333343</v>
      </c>
      <c r="E911" s="1">
        <v>46116.854166666657</v>
      </c>
      <c r="F911" s="8">
        <f t="shared" si="42"/>
        <v>46116.833333333343</v>
      </c>
      <c r="G911" s="9">
        <f t="shared" si="43"/>
        <v>46116.854166666657</v>
      </c>
      <c r="H911">
        <v>30</v>
      </c>
      <c r="I911" t="s">
        <v>28</v>
      </c>
      <c r="J911" t="s">
        <v>907</v>
      </c>
      <c r="K911">
        <v>3</v>
      </c>
      <c r="L911">
        <v>4.5</v>
      </c>
      <c r="M911" t="s">
        <v>28</v>
      </c>
      <c r="N911" t="s">
        <v>54</v>
      </c>
      <c r="O911" t="b">
        <v>1</v>
      </c>
      <c r="P911" t="b">
        <v>1</v>
      </c>
      <c r="Q911">
        <v>6.666666666666667</v>
      </c>
      <c r="R911">
        <v>0.66666666666666663</v>
      </c>
      <c r="S911" t="s">
        <v>55</v>
      </c>
      <c r="T911" t="s">
        <v>56</v>
      </c>
      <c r="U911">
        <v>10.8</v>
      </c>
      <c r="V911">
        <v>19.2</v>
      </c>
      <c r="W911">
        <f t="shared" si="44"/>
        <v>30</v>
      </c>
      <c r="X911" t="b">
        <v>0</v>
      </c>
      <c r="Y911">
        <v>6</v>
      </c>
      <c r="Z911">
        <v>2</v>
      </c>
      <c r="AA911">
        <v>20</v>
      </c>
      <c r="AB911">
        <v>30.286458333333329</v>
      </c>
    </row>
    <row r="912" spans="1:28" x14ac:dyDescent="0.25">
      <c r="A912" t="s">
        <v>1063</v>
      </c>
      <c r="B912" t="s">
        <v>26</v>
      </c>
      <c r="C912" t="s">
        <v>582</v>
      </c>
      <c r="D912" s="1">
        <v>46117.802083333343</v>
      </c>
      <c r="E912" s="1">
        <v>46117.822916666657</v>
      </c>
      <c r="F912" s="8">
        <f t="shared" si="42"/>
        <v>46117.802083333343</v>
      </c>
      <c r="G912" s="9">
        <f t="shared" si="43"/>
        <v>46117.822916666657</v>
      </c>
      <c r="H912">
        <v>30</v>
      </c>
      <c r="I912" t="s">
        <v>36</v>
      </c>
      <c r="J912" t="s">
        <v>542</v>
      </c>
      <c r="K912">
        <v>4</v>
      </c>
      <c r="L912">
        <v>5.5</v>
      </c>
      <c r="M912" t="s">
        <v>28</v>
      </c>
      <c r="N912" t="s">
        <v>47</v>
      </c>
      <c r="O912" t="b">
        <v>1</v>
      </c>
      <c r="P912" t="b">
        <v>1</v>
      </c>
      <c r="Q912">
        <v>5.4545454545454541</v>
      </c>
      <c r="R912">
        <v>0.72727272727272729</v>
      </c>
      <c r="S912" t="s">
        <v>55</v>
      </c>
      <c r="T912" t="s">
        <v>32</v>
      </c>
      <c r="U912">
        <v>13.2</v>
      </c>
      <c r="V912">
        <v>16.8</v>
      </c>
      <c r="W912">
        <f t="shared" si="44"/>
        <v>30</v>
      </c>
      <c r="X912" t="b">
        <v>0</v>
      </c>
      <c r="Y912">
        <v>12</v>
      </c>
      <c r="Z912">
        <v>2</v>
      </c>
      <c r="AA912">
        <v>19</v>
      </c>
      <c r="AB912">
        <v>30.259433962264151</v>
      </c>
    </row>
    <row r="913" spans="1:28" x14ac:dyDescent="0.25">
      <c r="A913" t="s">
        <v>1064</v>
      </c>
      <c r="B913" t="s">
        <v>50</v>
      </c>
      <c r="C913" t="s">
        <v>73</v>
      </c>
      <c r="D913" s="1">
        <v>46118.854166666657</v>
      </c>
      <c r="E913" s="1">
        <v>46118.875</v>
      </c>
      <c r="F913" s="8">
        <f t="shared" si="42"/>
        <v>46118.854166666657</v>
      </c>
      <c r="G913" s="9">
        <f t="shared" si="43"/>
        <v>46118.875</v>
      </c>
      <c r="H913">
        <v>30</v>
      </c>
      <c r="I913" t="s">
        <v>28</v>
      </c>
      <c r="J913" t="s">
        <v>29</v>
      </c>
      <c r="K913">
        <v>2</v>
      </c>
      <c r="L913">
        <v>4</v>
      </c>
      <c r="M913" t="s">
        <v>46</v>
      </c>
      <c r="N913" t="s">
        <v>39</v>
      </c>
      <c r="O913" t="b">
        <v>1</v>
      </c>
      <c r="P913" t="b">
        <v>0</v>
      </c>
      <c r="Q913">
        <v>7.5</v>
      </c>
      <c r="R913">
        <v>0.5</v>
      </c>
      <c r="S913" t="s">
        <v>55</v>
      </c>
      <c r="T913" t="s">
        <v>32</v>
      </c>
      <c r="U913">
        <v>9.6</v>
      </c>
      <c r="V913">
        <v>20.399999999999999</v>
      </c>
      <c r="W913">
        <f t="shared" si="44"/>
        <v>30</v>
      </c>
      <c r="X913" t="b">
        <v>0</v>
      </c>
      <c r="Y913">
        <v>4</v>
      </c>
      <c r="Z913">
        <v>1</v>
      </c>
      <c r="AA913">
        <v>20</v>
      </c>
      <c r="AB913">
        <v>29.948453608247419</v>
      </c>
    </row>
    <row r="914" spans="1:28" x14ac:dyDescent="0.25">
      <c r="A914" t="s">
        <v>1065</v>
      </c>
      <c r="B914" t="s">
        <v>34</v>
      </c>
      <c r="C914" t="s">
        <v>597</v>
      </c>
      <c r="D914" s="1">
        <v>46119.75</v>
      </c>
      <c r="E914" s="1">
        <v>46119.770833333343</v>
      </c>
      <c r="F914" s="8">
        <f t="shared" si="42"/>
        <v>46119.75</v>
      </c>
      <c r="G914" s="9">
        <f t="shared" si="43"/>
        <v>46119.770833333343</v>
      </c>
      <c r="H914">
        <v>30</v>
      </c>
      <c r="I914" t="s">
        <v>28</v>
      </c>
      <c r="J914" t="s">
        <v>904</v>
      </c>
      <c r="K914">
        <v>3</v>
      </c>
      <c r="L914">
        <v>5</v>
      </c>
      <c r="M914" t="s">
        <v>28</v>
      </c>
      <c r="N914" t="s">
        <v>30</v>
      </c>
      <c r="O914" t="b">
        <v>1</v>
      </c>
      <c r="P914" t="b">
        <v>0</v>
      </c>
      <c r="Q914">
        <v>6</v>
      </c>
      <c r="R914">
        <v>0.6</v>
      </c>
      <c r="S914" t="s">
        <v>55</v>
      </c>
      <c r="T914" t="s">
        <v>32</v>
      </c>
      <c r="U914">
        <v>12</v>
      </c>
      <c r="V914">
        <v>18</v>
      </c>
      <c r="W914">
        <f t="shared" si="44"/>
        <v>30</v>
      </c>
      <c r="X914" t="b">
        <v>0</v>
      </c>
      <c r="Y914">
        <v>6</v>
      </c>
      <c r="Z914">
        <v>2</v>
      </c>
      <c r="AA914">
        <v>18</v>
      </c>
      <c r="AB914">
        <v>28.186274509803919</v>
      </c>
    </row>
    <row r="915" spans="1:28" x14ac:dyDescent="0.25">
      <c r="A915" t="s">
        <v>1066</v>
      </c>
      <c r="B915" t="s">
        <v>42</v>
      </c>
      <c r="C915" t="s">
        <v>578</v>
      </c>
      <c r="D915" s="1">
        <v>46120.802083333343</v>
      </c>
      <c r="E915" s="1">
        <v>46120.822916666657</v>
      </c>
      <c r="F915" s="8">
        <f t="shared" si="42"/>
        <v>46120.802083333343</v>
      </c>
      <c r="G915" s="9">
        <f t="shared" si="43"/>
        <v>46120.822916666657</v>
      </c>
      <c r="H915">
        <v>30</v>
      </c>
      <c r="I915" t="s">
        <v>52</v>
      </c>
      <c r="J915" t="s">
        <v>53</v>
      </c>
      <c r="K915">
        <v>5</v>
      </c>
      <c r="L915">
        <v>6</v>
      </c>
      <c r="M915" t="s">
        <v>38</v>
      </c>
      <c r="N915" t="s">
        <v>47</v>
      </c>
      <c r="O915" t="b">
        <v>1</v>
      </c>
      <c r="P915" t="b">
        <v>0</v>
      </c>
      <c r="Q915">
        <v>5</v>
      </c>
      <c r="R915">
        <v>0.83333333333333337</v>
      </c>
      <c r="S915" t="s">
        <v>55</v>
      </c>
      <c r="T915" t="s">
        <v>32</v>
      </c>
      <c r="U915">
        <v>14.4</v>
      </c>
      <c r="V915">
        <v>15.6</v>
      </c>
      <c r="W915">
        <f t="shared" si="44"/>
        <v>30</v>
      </c>
      <c r="X915" t="b">
        <v>0</v>
      </c>
      <c r="Y915">
        <v>20</v>
      </c>
      <c r="Z915">
        <v>3</v>
      </c>
      <c r="AA915">
        <v>19</v>
      </c>
      <c r="AB915">
        <v>28.844221105527641</v>
      </c>
    </row>
    <row r="916" spans="1:28" x14ac:dyDescent="0.25">
      <c r="A916" t="s">
        <v>1067</v>
      </c>
      <c r="B916" t="s">
        <v>58</v>
      </c>
      <c r="C916" t="s">
        <v>580</v>
      </c>
      <c r="D916" s="1">
        <v>46121.854166666657</v>
      </c>
      <c r="E916" s="1">
        <v>46121.875</v>
      </c>
      <c r="F916" s="8">
        <f t="shared" si="42"/>
        <v>46121.854166666657</v>
      </c>
      <c r="G916" s="9">
        <f t="shared" si="43"/>
        <v>46121.875</v>
      </c>
      <c r="H916">
        <v>30</v>
      </c>
      <c r="I916" t="s">
        <v>28</v>
      </c>
      <c r="J916" t="s">
        <v>907</v>
      </c>
      <c r="K916">
        <v>3</v>
      </c>
      <c r="L916">
        <v>4.5</v>
      </c>
      <c r="M916" t="s">
        <v>28</v>
      </c>
      <c r="N916" t="s">
        <v>54</v>
      </c>
      <c r="O916" t="b">
        <v>1</v>
      </c>
      <c r="P916" t="b">
        <v>0</v>
      </c>
      <c r="Q916">
        <v>6.666666666666667</v>
      </c>
      <c r="R916">
        <v>0.66666666666666663</v>
      </c>
      <c r="S916" t="s">
        <v>55</v>
      </c>
      <c r="T916" t="s">
        <v>56</v>
      </c>
      <c r="U916">
        <v>10.8</v>
      </c>
      <c r="V916">
        <v>19.2</v>
      </c>
      <c r="W916">
        <f t="shared" si="44"/>
        <v>30</v>
      </c>
      <c r="X916" t="b">
        <v>0</v>
      </c>
      <c r="Y916">
        <v>6</v>
      </c>
      <c r="Z916">
        <v>2</v>
      </c>
      <c r="AA916">
        <v>20</v>
      </c>
      <c r="AB916">
        <v>30.286458333333329</v>
      </c>
    </row>
    <row r="917" spans="1:28" x14ac:dyDescent="0.25">
      <c r="A917" t="s">
        <v>1068</v>
      </c>
      <c r="B917" t="s">
        <v>26</v>
      </c>
      <c r="C917" t="s">
        <v>582</v>
      </c>
      <c r="D917" s="1">
        <v>46122.791666666657</v>
      </c>
      <c r="E917" s="1">
        <v>46122.8125</v>
      </c>
      <c r="F917" s="8">
        <f t="shared" si="42"/>
        <v>46122.791666666657</v>
      </c>
      <c r="G917" s="9">
        <f t="shared" si="43"/>
        <v>46122.8125</v>
      </c>
      <c r="H917">
        <v>30</v>
      </c>
      <c r="I917" t="s">
        <v>36</v>
      </c>
      <c r="J917" t="s">
        <v>542</v>
      </c>
      <c r="K917">
        <v>4</v>
      </c>
      <c r="L917">
        <v>5.5</v>
      </c>
      <c r="M917" t="s">
        <v>28</v>
      </c>
      <c r="N917" t="s">
        <v>47</v>
      </c>
      <c r="O917" t="b">
        <v>1</v>
      </c>
      <c r="P917" t="b">
        <v>0</v>
      </c>
      <c r="Q917">
        <v>5.4545454545454541</v>
      </c>
      <c r="R917">
        <v>0.72727272727272729</v>
      </c>
      <c r="S917" t="s">
        <v>55</v>
      </c>
      <c r="T917" t="s">
        <v>32</v>
      </c>
      <c r="U917">
        <v>13.2</v>
      </c>
      <c r="V917">
        <v>16.8</v>
      </c>
      <c r="W917">
        <f t="shared" si="44"/>
        <v>30</v>
      </c>
      <c r="X917" t="b">
        <v>0</v>
      </c>
      <c r="Y917">
        <v>12</v>
      </c>
      <c r="Z917">
        <v>2</v>
      </c>
      <c r="AA917">
        <v>19</v>
      </c>
      <c r="AB917">
        <v>30.259433962264151</v>
      </c>
    </row>
    <row r="918" spans="1:28" x14ac:dyDescent="0.25">
      <c r="A918" t="s">
        <v>1069</v>
      </c>
      <c r="B918" t="s">
        <v>50</v>
      </c>
      <c r="C918" t="s">
        <v>73</v>
      </c>
      <c r="D918" s="1">
        <v>46123.84375</v>
      </c>
      <c r="E918" s="1">
        <v>46123.864583333343</v>
      </c>
      <c r="F918" s="8">
        <f t="shared" si="42"/>
        <v>46123.84375</v>
      </c>
      <c r="G918" s="9">
        <f t="shared" si="43"/>
        <v>46123.864583333343</v>
      </c>
      <c r="H918">
        <v>30</v>
      </c>
      <c r="I918" t="s">
        <v>28</v>
      </c>
      <c r="J918" t="s">
        <v>29</v>
      </c>
      <c r="K918">
        <v>2</v>
      </c>
      <c r="L918">
        <v>4</v>
      </c>
      <c r="M918" t="s">
        <v>46</v>
      </c>
      <c r="N918" t="s">
        <v>39</v>
      </c>
      <c r="O918" t="b">
        <v>1</v>
      </c>
      <c r="P918" t="b">
        <v>1</v>
      </c>
      <c r="Q918">
        <v>7.5</v>
      </c>
      <c r="R918">
        <v>0.5</v>
      </c>
      <c r="S918" t="s">
        <v>55</v>
      </c>
      <c r="T918" t="s">
        <v>32</v>
      </c>
      <c r="U918">
        <v>9.6</v>
      </c>
      <c r="V918">
        <v>20.399999999999999</v>
      </c>
      <c r="W918">
        <f t="shared" si="44"/>
        <v>30</v>
      </c>
      <c r="X918" t="b">
        <v>0</v>
      </c>
      <c r="Y918">
        <v>4</v>
      </c>
      <c r="Z918">
        <v>1</v>
      </c>
      <c r="AA918">
        <v>20</v>
      </c>
      <c r="AB918">
        <v>29.948453608247419</v>
      </c>
    </row>
    <row r="919" spans="1:28" x14ac:dyDescent="0.25">
      <c r="A919" t="s">
        <v>1070</v>
      </c>
      <c r="B919" t="s">
        <v>34</v>
      </c>
      <c r="C919" t="s">
        <v>597</v>
      </c>
      <c r="D919" s="1">
        <v>46124.770833333343</v>
      </c>
      <c r="E919" s="1">
        <v>46124.791666666657</v>
      </c>
      <c r="F919" s="8">
        <f t="shared" si="42"/>
        <v>46124.770833333343</v>
      </c>
      <c r="G919" s="9">
        <f t="shared" si="43"/>
        <v>46124.791666666657</v>
      </c>
      <c r="H919">
        <v>30</v>
      </c>
      <c r="I919" t="s">
        <v>28</v>
      </c>
      <c r="J919" t="s">
        <v>904</v>
      </c>
      <c r="K919">
        <v>3</v>
      </c>
      <c r="L919">
        <v>5</v>
      </c>
      <c r="M919" t="s">
        <v>28</v>
      </c>
      <c r="N919" t="s">
        <v>30</v>
      </c>
      <c r="O919" t="b">
        <v>1</v>
      </c>
      <c r="P919" t="b">
        <v>1</v>
      </c>
      <c r="Q919">
        <v>6</v>
      </c>
      <c r="R919">
        <v>0.6</v>
      </c>
      <c r="S919" t="s">
        <v>55</v>
      </c>
      <c r="T919" t="s">
        <v>32</v>
      </c>
      <c r="U919">
        <v>12</v>
      </c>
      <c r="V919">
        <v>18</v>
      </c>
      <c r="W919">
        <f t="shared" si="44"/>
        <v>30</v>
      </c>
      <c r="X919" t="b">
        <v>0</v>
      </c>
      <c r="Y919">
        <v>6</v>
      </c>
      <c r="Z919">
        <v>2</v>
      </c>
      <c r="AA919">
        <v>18</v>
      </c>
      <c r="AB919">
        <v>28.186274509803919</v>
      </c>
    </row>
    <row r="920" spans="1:28" x14ac:dyDescent="0.25">
      <c r="A920" t="s">
        <v>1071</v>
      </c>
      <c r="B920" t="s">
        <v>42</v>
      </c>
      <c r="C920" t="s">
        <v>578</v>
      </c>
      <c r="D920" s="1">
        <v>46125.822916666657</v>
      </c>
      <c r="E920" s="1">
        <v>46125.84375</v>
      </c>
      <c r="F920" s="8">
        <f t="shared" si="42"/>
        <v>46125.822916666657</v>
      </c>
      <c r="G920" s="9">
        <f t="shared" si="43"/>
        <v>46125.84375</v>
      </c>
      <c r="H920">
        <v>30</v>
      </c>
      <c r="I920" t="s">
        <v>52</v>
      </c>
      <c r="J920" t="s">
        <v>53</v>
      </c>
      <c r="K920">
        <v>5</v>
      </c>
      <c r="L920">
        <v>6</v>
      </c>
      <c r="M920" t="s">
        <v>38</v>
      </c>
      <c r="N920" t="s">
        <v>47</v>
      </c>
      <c r="O920" t="b">
        <v>1</v>
      </c>
      <c r="P920" t="b">
        <v>0</v>
      </c>
      <c r="Q920">
        <v>5</v>
      </c>
      <c r="R920">
        <v>0.83333333333333337</v>
      </c>
      <c r="S920" t="s">
        <v>55</v>
      </c>
      <c r="T920" t="s">
        <v>32</v>
      </c>
      <c r="U920">
        <v>14.4</v>
      </c>
      <c r="V920">
        <v>15.6</v>
      </c>
      <c r="W920">
        <f t="shared" si="44"/>
        <v>30</v>
      </c>
      <c r="X920" t="b">
        <v>0</v>
      </c>
      <c r="Y920">
        <v>20</v>
      </c>
      <c r="Z920">
        <v>3</v>
      </c>
      <c r="AA920">
        <v>19</v>
      </c>
      <c r="AB920">
        <v>28.844221105527641</v>
      </c>
    </row>
    <row r="921" spans="1:28" x14ac:dyDescent="0.25">
      <c r="A921" t="s">
        <v>1072</v>
      </c>
      <c r="B921" t="s">
        <v>58</v>
      </c>
      <c r="C921" t="s">
        <v>580</v>
      </c>
      <c r="D921" s="1">
        <v>46126.833333333343</v>
      </c>
      <c r="E921" s="1">
        <v>46126.854166666657</v>
      </c>
      <c r="F921" s="8">
        <f t="shared" si="42"/>
        <v>46126.833333333343</v>
      </c>
      <c r="G921" s="9">
        <f t="shared" si="43"/>
        <v>46126.854166666657</v>
      </c>
      <c r="H921">
        <v>30</v>
      </c>
      <c r="I921" t="s">
        <v>28</v>
      </c>
      <c r="J921" t="s">
        <v>907</v>
      </c>
      <c r="K921">
        <v>3</v>
      </c>
      <c r="L921">
        <v>4.5</v>
      </c>
      <c r="M921" t="s">
        <v>28</v>
      </c>
      <c r="N921" t="s">
        <v>54</v>
      </c>
      <c r="O921" t="b">
        <v>1</v>
      </c>
      <c r="P921" t="b">
        <v>0</v>
      </c>
      <c r="Q921">
        <v>6.666666666666667</v>
      </c>
      <c r="R921">
        <v>0.66666666666666663</v>
      </c>
      <c r="S921" t="s">
        <v>55</v>
      </c>
      <c r="T921" t="s">
        <v>56</v>
      </c>
      <c r="U921">
        <v>10.8</v>
      </c>
      <c r="V921">
        <v>19.2</v>
      </c>
      <c r="W921">
        <f t="shared" si="44"/>
        <v>30</v>
      </c>
      <c r="X921" t="b">
        <v>0</v>
      </c>
      <c r="Y921">
        <v>6</v>
      </c>
      <c r="Z921">
        <v>2</v>
      </c>
      <c r="AA921">
        <v>20</v>
      </c>
      <c r="AB921">
        <v>30.286458333333329</v>
      </c>
    </row>
    <row r="922" spans="1:28" x14ac:dyDescent="0.25">
      <c r="A922" t="s">
        <v>1073</v>
      </c>
      <c r="B922" t="s">
        <v>34</v>
      </c>
      <c r="C922" t="s">
        <v>597</v>
      </c>
      <c r="D922" s="1">
        <v>46127.75</v>
      </c>
      <c r="E922" s="1">
        <v>46127.770833333343</v>
      </c>
      <c r="F922" s="8">
        <f t="shared" si="42"/>
        <v>46127.75</v>
      </c>
      <c r="G922" s="9">
        <f t="shared" si="43"/>
        <v>46127.770833333343</v>
      </c>
      <c r="H922">
        <v>30</v>
      </c>
      <c r="I922" t="s">
        <v>28</v>
      </c>
      <c r="J922" t="s">
        <v>904</v>
      </c>
      <c r="K922">
        <v>3</v>
      </c>
      <c r="L922">
        <v>5</v>
      </c>
      <c r="M922" t="s">
        <v>28</v>
      </c>
      <c r="N922" t="s">
        <v>47</v>
      </c>
      <c r="O922" t="b">
        <v>1</v>
      </c>
      <c r="P922" t="b">
        <v>0</v>
      </c>
      <c r="Q922">
        <v>6</v>
      </c>
      <c r="R922">
        <v>0.6</v>
      </c>
      <c r="S922" t="s">
        <v>55</v>
      </c>
      <c r="T922" t="s">
        <v>32</v>
      </c>
      <c r="U922">
        <v>12</v>
      </c>
      <c r="V922">
        <v>18</v>
      </c>
      <c r="W922">
        <f t="shared" si="44"/>
        <v>30</v>
      </c>
      <c r="X922" t="b">
        <v>0</v>
      </c>
      <c r="Y922">
        <v>6</v>
      </c>
      <c r="Z922">
        <v>2</v>
      </c>
      <c r="AA922">
        <v>18</v>
      </c>
      <c r="AB922">
        <v>28.186274509803919</v>
      </c>
    </row>
    <row r="923" spans="1:28" x14ac:dyDescent="0.25">
      <c r="A923" t="s">
        <v>1074</v>
      </c>
      <c r="B923" t="s">
        <v>42</v>
      </c>
      <c r="C923" t="s">
        <v>578</v>
      </c>
      <c r="D923" s="1">
        <v>46128.802083333343</v>
      </c>
      <c r="E923" s="1">
        <v>46128.822916666657</v>
      </c>
      <c r="F923" s="8">
        <f t="shared" si="42"/>
        <v>46128.802083333343</v>
      </c>
      <c r="G923" s="9">
        <f t="shared" si="43"/>
        <v>46128.822916666657</v>
      </c>
      <c r="H923">
        <v>30</v>
      </c>
      <c r="I923" t="s">
        <v>52</v>
      </c>
      <c r="J923" t="s">
        <v>53</v>
      </c>
      <c r="K923">
        <v>5</v>
      </c>
      <c r="L923">
        <v>6</v>
      </c>
      <c r="M923" t="s">
        <v>38</v>
      </c>
      <c r="N923" t="s">
        <v>30</v>
      </c>
      <c r="O923" t="b">
        <v>1</v>
      </c>
      <c r="P923" t="b">
        <v>0</v>
      </c>
      <c r="Q923">
        <v>5</v>
      </c>
      <c r="R923">
        <v>0.83333333333333337</v>
      </c>
      <c r="S923" t="s">
        <v>55</v>
      </c>
      <c r="T923" t="s">
        <v>32</v>
      </c>
      <c r="U923">
        <v>14.4</v>
      </c>
      <c r="V923">
        <v>15.6</v>
      </c>
      <c r="W923">
        <f t="shared" si="44"/>
        <v>30</v>
      </c>
      <c r="X923" t="b">
        <v>0</v>
      </c>
      <c r="Y923">
        <v>20</v>
      </c>
      <c r="Z923">
        <v>3</v>
      </c>
      <c r="AA923">
        <v>19</v>
      </c>
      <c r="AB923">
        <v>28.844221105527641</v>
      </c>
    </row>
    <row r="924" spans="1:28" x14ac:dyDescent="0.25">
      <c r="A924" t="s">
        <v>1075</v>
      </c>
      <c r="B924" t="s">
        <v>58</v>
      </c>
      <c r="C924" t="s">
        <v>580</v>
      </c>
      <c r="D924" s="1">
        <v>46129.854166666657</v>
      </c>
      <c r="E924" s="1">
        <v>46129.875</v>
      </c>
      <c r="F924" s="8">
        <f t="shared" si="42"/>
        <v>46129.854166666657</v>
      </c>
      <c r="G924" s="9">
        <f t="shared" si="43"/>
        <v>46129.875</v>
      </c>
      <c r="H924">
        <v>30</v>
      </c>
      <c r="I924" t="s">
        <v>28</v>
      </c>
      <c r="J924" t="s">
        <v>907</v>
      </c>
      <c r="K924">
        <v>3</v>
      </c>
      <c r="L924">
        <v>4.5</v>
      </c>
      <c r="M924" t="s">
        <v>28</v>
      </c>
      <c r="N924" t="s">
        <v>54</v>
      </c>
      <c r="O924" t="b">
        <v>1</v>
      </c>
      <c r="P924" t="b">
        <v>0</v>
      </c>
      <c r="Q924">
        <v>6.666666666666667</v>
      </c>
      <c r="R924">
        <v>0.66666666666666663</v>
      </c>
      <c r="S924" t="s">
        <v>55</v>
      </c>
      <c r="T924" t="s">
        <v>56</v>
      </c>
      <c r="U924">
        <v>10.8</v>
      </c>
      <c r="V924">
        <v>19.2</v>
      </c>
      <c r="W924">
        <f t="shared" si="44"/>
        <v>30</v>
      </c>
      <c r="X924" t="b">
        <v>0</v>
      </c>
      <c r="Y924">
        <v>6</v>
      </c>
      <c r="Z924">
        <v>2</v>
      </c>
      <c r="AA924">
        <v>20</v>
      </c>
      <c r="AB924">
        <v>30.286458333333329</v>
      </c>
    </row>
    <row r="925" spans="1:28" x14ac:dyDescent="0.25">
      <c r="A925" t="s">
        <v>1076</v>
      </c>
      <c r="B925" t="s">
        <v>26</v>
      </c>
      <c r="C925" t="s">
        <v>582</v>
      </c>
      <c r="D925" s="1">
        <v>46130.791666666657</v>
      </c>
      <c r="E925" s="1">
        <v>46130.8125</v>
      </c>
      <c r="F925" s="8">
        <f t="shared" si="42"/>
        <v>46130.791666666657</v>
      </c>
      <c r="G925" s="9">
        <f t="shared" si="43"/>
        <v>46130.8125</v>
      </c>
      <c r="H925">
        <v>30</v>
      </c>
      <c r="I925" t="s">
        <v>36</v>
      </c>
      <c r="J925" t="s">
        <v>542</v>
      </c>
      <c r="K925">
        <v>4</v>
      </c>
      <c r="L925">
        <v>5.5</v>
      </c>
      <c r="M925" t="s">
        <v>28</v>
      </c>
      <c r="N925" t="s">
        <v>47</v>
      </c>
      <c r="O925" t="b">
        <v>1</v>
      </c>
      <c r="P925" t="b">
        <v>1</v>
      </c>
      <c r="Q925">
        <v>5.4545454545454541</v>
      </c>
      <c r="R925">
        <v>0.72727272727272729</v>
      </c>
      <c r="S925" t="s">
        <v>55</v>
      </c>
      <c r="T925" t="s">
        <v>32</v>
      </c>
      <c r="U925">
        <v>13.2</v>
      </c>
      <c r="V925">
        <v>16.8</v>
      </c>
      <c r="W925">
        <f t="shared" si="44"/>
        <v>30</v>
      </c>
      <c r="X925" t="b">
        <v>0</v>
      </c>
      <c r="Y925">
        <v>12</v>
      </c>
      <c r="Z925">
        <v>2</v>
      </c>
      <c r="AA925">
        <v>19</v>
      </c>
      <c r="AB925">
        <v>30.259433962264151</v>
      </c>
    </row>
    <row r="926" spans="1:28" x14ac:dyDescent="0.25">
      <c r="A926" t="s">
        <v>1077</v>
      </c>
      <c r="B926" t="s">
        <v>50</v>
      </c>
      <c r="C926" t="s">
        <v>73</v>
      </c>
      <c r="D926" s="1">
        <v>46131.84375</v>
      </c>
      <c r="E926" s="1">
        <v>46131.864583333343</v>
      </c>
      <c r="F926" s="8">
        <f t="shared" si="42"/>
        <v>46131.84375</v>
      </c>
      <c r="G926" s="9">
        <f t="shared" si="43"/>
        <v>46131.864583333343</v>
      </c>
      <c r="H926">
        <v>30</v>
      </c>
      <c r="I926" t="s">
        <v>28</v>
      </c>
      <c r="J926" t="s">
        <v>29</v>
      </c>
      <c r="K926">
        <v>2</v>
      </c>
      <c r="L926">
        <v>4</v>
      </c>
      <c r="M926" t="s">
        <v>46</v>
      </c>
      <c r="N926" t="s">
        <v>39</v>
      </c>
      <c r="O926" t="b">
        <v>1</v>
      </c>
      <c r="P926" t="b">
        <v>1</v>
      </c>
      <c r="Q926">
        <v>7.5</v>
      </c>
      <c r="R926">
        <v>0.5</v>
      </c>
      <c r="S926" t="s">
        <v>55</v>
      </c>
      <c r="T926" t="s">
        <v>32</v>
      </c>
      <c r="U926">
        <v>9.6</v>
      </c>
      <c r="V926">
        <v>20.399999999999999</v>
      </c>
      <c r="W926">
        <f t="shared" si="44"/>
        <v>30</v>
      </c>
      <c r="X926" t="b">
        <v>0</v>
      </c>
      <c r="Y926">
        <v>4</v>
      </c>
      <c r="Z926">
        <v>1</v>
      </c>
      <c r="AA926">
        <v>20</v>
      </c>
      <c r="AB926">
        <v>29.948453608247419</v>
      </c>
    </row>
    <row r="927" spans="1:28" x14ac:dyDescent="0.25">
      <c r="A927" t="s">
        <v>1078</v>
      </c>
      <c r="B927" t="s">
        <v>34</v>
      </c>
      <c r="C927" t="s">
        <v>597</v>
      </c>
      <c r="D927" s="1">
        <v>46132.770833333343</v>
      </c>
      <c r="E927" s="1">
        <v>46132.791666666657</v>
      </c>
      <c r="F927" s="8">
        <f t="shared" si="42"/>
        <v>46132.770833333343</v>
      </c>
      <c r="G927" s="9">
        <f t="shared" si="43"/>
        <v>46132.791666666657</v>
      </c>
      <c r="H927">
        <v>30</v>
      </c>
      <c r="I927" t="s">
        <v>28</v>
      </c>
      <c r="J927" t="s">
        <v>904</v>
      </c>
      <c r="K927">
        <v>3</v>
      </c>
      <c r="L927">
        <v>5</v>
      </c>
      <c r="M927" t="s">
        <v>28</v>
      </c>
      <c r="N927" t="s">
        <v>30</v>
      </c>
      <c r="O927" t="b">
        <v>1</v>
      </c>
      <c r="P927" t="b">
        <v>0</v>
      </c>
      <c r="Q927">
        <v>6</v>
      </c>
      <c r="R927">
        <v>0.6</v>
      </c>
      <c r="S927" t="s">
        <v>55</v>
      </c>
      <c r="T927" t="s">
        <v>32</v>
      </c>
      <c r="U927">
        <v>12</v>
      </c>
      <c r="V927">
        <v>18</v>
      </c>
      <c r="W927">
        <f t="shared" si="44"/>
        <v>30</v>
      </c>
      <c r="X927" t="b">
        <v>0</v>
      </c>
      <c r="Y927">
        <v>6</v>
      </c>
      <c r="Z927">
        <v>2</v>
      </c>
      <c r="AA927">
        <v>18</v>
      </c>
      <c r="AB927">
        <v>28.186274509803919</v>
      </c>
    </row>
    <row r="928" spans="1:28" x14ac:dyDescent="0.25">
      <c r="A928" t="s">
        <v>1079</v>
      </c>
      <c r="B928" t="s">
        <v>42</v>
      </c>
      <c r="C928" t="s">
        <v>578</v>
      </c>
      <c r="D928" s="1">
        <v>46133.822916666657</v>
      </c>
      <c r="E928" s="1">
        <v>46133.84375</v>
      </c>
      <c r="F928" s="8">
        <f t="shared" si="42"/>
        <v>46133.822916666657</v>
      </c>
      <c r="G928" s="9">
        <f t="shared" si="43"/>
        <v>46133.84375</v>
      </c>
      <c r="H928">
        <v>30</v>
      </c>
      <c r="I928" t="s">
        <v>52</v>
      </c>
      <c r="J928" t="s">
        <v>53</v>
      </c>
      <c r="K928">
        <v>5</v>
      </c>
      <c r="L928">
        <v>6</v>
      </c>
      <c r="M928" t="s">
        <v>38</v>
      </c>
      <c r="N928" t="s">
        <v>47</v>
      </c>
      <c r="O928" t="b">
        <v>1</v>
      </c>
      <c r="P928" t="b">
        <v>0</v>
      </c>
      <c r="Q928">
        <v>5</v>
      </c>
      <c r="R928">
        <v>0.83333333333333337</v>
      </c>
      <c r="S928" t="s">
        <v>55</v>
      </c>
      <c r="T928" t="s">
        <v>32</v>
      </c>
      <c r="U928">
        <v>14.4</v>
      </c>
      <c r="V928">
        <v>15.6</v>
      </c>
      <c r="W928">
        <f t="shared" si="44"/>
        <v>30</v>
      </c>
      <c r="X928" t="b">
        <v>0</v>
      </c>
      <c r="Y928">
        <v>20</v>
      </c>
      <c r="Z928">
        <v>3</v>
      </c>
      <c r="AA928">
        <v>19</v>
      </c>
      <c r="AB928">
        <v>28.844221105527641</v>
      </c>
    </row>
    <row r="929" spans="1:28" x14ac:dyDescent="0.25">
      <c r="A929" t="s">
        <v>1080</v>
      </c>
      <c r="B929" t="s">
        <v>58</v>
      </c>
      <c r="C929" t="s">
        <v>580</v>
      </c>
      <c r="D929" s="1">
        <v>46134.833333333343</v>
      </c>
      <c r="E929" s="1">
        <v>46134.854166666657</v>
      </c>
      <c r="F929" s="8">
        <f t="shared" si="42"/>
        <v>46134.833333333343</v>
      </c>
      <c r="G929" s="9">
        <f t="shared" si="43"/>
        <v>46134.854166666657</v>
      </c>
      <c r="H929">
        <v>30</v>
      </c>
      <c r="I929" t="s">
        <v>28</v>
      </c>
      <c r="J929" t="s">
        <v>907</v>
      </c>
      <c r="K929">
        <v>3</v>
      </c>
      <c r="L929">
        <v>4.5</v>
      </c>
      <c r="M929" t="s">
        <v>28</v>
      </c>
      <c r="N929" t="s">
        <v>54</v>
      </c>
      <c r="O929" t="b">
        <v>1</v>
      </c>
      <c r="P929" t="b">
        <v>0</v>
      </c>
      <c r="Q929">
        <v>6.666666666666667</v>
      </c>
      <c r="R929">
        <v>0.66666666666666663</v>
      </c>
      <c r="S929" t="s">
        <v>55</v>
      </c>
      <c r="T929" t="s">
        <v>56</v>
      </c>
      <c r="U929">
        <v>10.8</v>
      </c>
      <c r="V929">
        <v>19.2</v>
      </c>
      <c r="W929">
        <f t="shared" si="44"/>
        <v>30</v>
      </c>
      <c r="X929" t="b">
        <v>0</v>
      </c>
      <c r="Y929">
        <v>6</v>
      </c>
      <c r="Z929">
        <v>2</v>
      </c>
      <c r="AA929">
        <v>20</v>
      </c>
      <c r="AB929">
        <v>30.286458333333329</v>
      </c>
    </row>
    <row r="930" spans="1:28" x14ac:dyDescent="0.25">
      <c r="A930" t="s">
        <v>1081</v>
      </c>
      <c r="B930" t="s">
        <v>26</v>
      </c>
      <c r="C930" t="s">
        <v>582</v>
      </c>
      <c r="D930" s="1">
        <v>46135.802083333343</v>
      </c>
      <c r="E930" s="1">
        <v>46135.822916666657</v>
      </c>
      <c r="F930" s="8">
        <f t="shared" si="42"/>
        <v>46135.802083333343</v>
      </c>
      <c r="G930" s="9">
        <f t="shared" si="43"/>
        <v>46135.822916666657</v>
      </c>
      <c r="H930">
        <v>30</v>
      </c>
      <c r="I930" t="s">
        <v>36</v>
      </c>
      <c r="J930" t="s">
        <v>542</v>
      </c>
      <c r="K930">
        <v>4</v>
      </c>
      <c r="L930">
        <v>5.5</v>
      </c>
      <c r="M930" t="s">
        <v>28</v>
      </c>
      <c r="N930" t="s">
        <v>47</v>
      </c>
      <c r="O930" t="b">
        <v>1</v>
      </c>
      <c r="P930" t="b">
        <v>0</v>
      </c>
      <c r="Q930">
        <v>5.4545454545454541</v>
      </c>
      <c r="R930">
        <v>0.72727272727272729</v>
      </c>
      <c r="S930" t="s">
        <v>55</v>
      </c>
      <c r="T930" t="s">
        <v>32</v>
      </c>
      <c r="U930">
        <v>13.2</v>
      </c>
      <c r="V930">
        <v>16.8</v>
      </c>
      <c r="W930">
        <f t="shared" si="44"/>
        <v>30</v>
      </c>
      <c r="X930" t="b">
        <v>0</v>
      </c>
      <c r="Y930">
        <v>12</v>
      </c>
      <c r="Z930">
        <v>2</v>
      </c>
      <c r="AA930">
        <v>19</v>
      </c>
      <c r="AB930">
        <v>30.259433962264151</v>
      </c>
    </row>
    <row r="931" spans="1:28" x14ac:dyDescent="0.25">
      <c r="A931" t="s">
        <v>1082</v>
      </c>
      <c r="B931" t="s">
        <v>50</v>
      </c>
      <c r="C931" t="s">
        <v>73</v>
      </c>
      <c r="D931" s="1">
        <v>46136.854166666657</v>
      </c>
      <c r="E931" s="1">
        <v>46136.875</v>
      </c>
      <c r="F931" s="8">
        <f t="shared" si="42"/>
        <v>46136.854166666657</v>
      </c>
      <c r="G931" s="9">
        <f t="shared" si="43"/>
        <v>46136.875</v>
      </c>
      <c r="H931">
        <v>30</v>
      </c>
      <c r="I931" t="s">
        <v>28</v>
      </c>
      <c r="J931" t="s">
        <v>29</v>
      </c>
      <c r="K931">
        <v>2</v>
      </c>
      <c r="L931">
        <v>4</v>
      </c>
      <c r="M931" t="s">
        <v>46</v>
      </c>
      <c r="N931" t="s">
        <v>39</v>
      </c>
      <c r="O931" t="b">
        <v>1</v>
      </c>
      <c r="P931" t="b">
        <v>0</v>
      </c>
      <c r="Q931">
        <v>7.5</v>
      </c>
      <c r="R931">
        <v>0.5</v>
      </c>
      <c r="S931" t="s">
        <v>55</v>
      </c>
      <c r="T931" t="s">
        <v>32</v>
      </c>
      <c r="U931">
        <v>9.6</v>
      </c>
      <c r="V931">
        <v>20.399999999999999</v>
      </c>
      <c r="W931">
        <f t="shared" si="44"/>
        <v>30</v>
      </c>
      <c r="X931" t="b">
        <v>0</v>
      </c>
      <c r="Y931">
        <v>4</v>
      </c>
      <c r="Z931">
        <v>1</v>
      </c>
      <c r="AA931">
        <v>20</v>
      </c>
      <c r="AB931">
        <v>29.948453608247419</v>
      </c>
    </row>
    <row r="932" spans="1:28" x14ac:dyDescent="0.25">
      <c r="A932" t="s">
        <v>1083</v>
      </c>
      <c r="B932" t="s">
        <v>34</v>
      </c>
      <c r="C932" t="s">
        <v>597</v>
      </c>
      <c r="D932" s="1">
        <v>46137.75</v>
      </c>
      <c r="E932" s="1">
        <v>46137.770833333343</v>
      </c>
      <c r="F932" s="8">
        <f t="shared" si="42"/>
        <v>46137.75</v>
      </c>
      <c r="G932" s="9">
        <f t="shared" si="43"/>
        <v>46137.770833333343</v>
      </c>
      <c r="H932">
        <v>30</v>
      </c>
      <c r="I932" t="s">
        <v>28</v>
      </c>
      <c r="J932" t="s">
        <v>904</v>
      </c>
      <c r="K932">
        <v>3</v>
      </c>
      <c r="L932">
        <v>5</v>
      </c>
      <c r="M932" t="s">
        <v>28</v>
      </c>
      <c r="N932" t="s">
        <v>30</v>
      </c>
      <c r="O932" t="b">
        <v>1</v>
      </c>
      <c r="P932" t="b">
        <v>1</v>
      </c>
      <c r="Q932">
        <v>6</v>
      </c>
      <c r="R932">
        <v>0.6</v>
      </c>
      <c r="S932" t="s">
        <v>55</v>
      </c>
      <c r="T932" t="s">
        <v>32</v>
      </c>
      <c r="U932">
        <v>12</v>
      </c>
      <c r="V932">
        <v>18</v>
      </c>
      <c r="W932">
        <f t="shared" si="44"/>
        <v>30</v>
      </c>
      <c r="X932" t="b">
        <v>0</v>
      </c>
      <c r="Y932">
        <v>6</v>
      </c>
      <c r="Z932">
        <v>2</v>
      </c>
      <c r="AA932">
        <v>18</v>
      </c>
      <c r="AB932">
        <v>28.186274509803919</v>
      </c>
    </row>
    <row r="933" spans="1:28" x14ac:dyDescent="0.25">
      <c r="A933" t="s">
        <v>1084</v>
      </c>
      <c r="B933" t="s">
        <v>42</v>
      </c>
      <c r="C933" t="s">
        <v>578</v>
      </c>
      <c r="D933" s="1">
        <v>46138.802083333343</v>
      </c>
      <c r="E933" s="1">
        <v>46138.822916666657</v>
      </c>
      <c r="F933" s="8">
        <f t="shared" si="42"/>
        <v>46138.802083333343</v>
      </c>
      <c r="G933" s="9">
        <f t="shared" si="43"/>
        <v>46138.822916666657</v>
      </c>
      <c r="H933">
        <v>30</v>
      </c>
      <c r="I933" t="s">
        <v>52</v>
      </c>
      <c r="J933" t="s">
        <v>53</v>
      </c>
      <c r="K933">
        <v>5</v>
      </c>
      <c r="L933">
        <v>6</v>
      </c>
      <c r="M933" t="s">
        <v>38</v>
      </c>
      <c r="N933" t="s">
        <v>47</v>
      </c>
      <c r="O933" t="b">
        <v>1</v>
      </c>
      <c r="P933" t="b">
        <v>1</v>
      </c>
      <c r="Q933">
        <v>5</v>
      </c>
      <c r="R933">
        <v>0.83333333333333337</v>
      </c>
      <c r="S933" t="s">
        <v>55</v>
      </c>
      <c r="T933" t="s">
        <v>32</v>
      </c>
      <c r="U933">
        <v>14.4</v>
      </c>
      <c r="V933">
        <v>15.6</v>
      </c>
      <c r="W933">
        <f t="shared" si="44"/>
        <v>30</v>
      </c>
      <c r="X933" t="b">
        <v>0</v>
      </c>
      <c r="Y933">
        <v>20</v>
      </c>
      <c r="Z933">
        <v>3</v>
      </c>
      <c r="AA933">
        <v>19</v>
      </c>
      <c r="AB933">
        <v>28.844221105527641</v>
      </c>
    </row>
    <row r="934" spans="1:28" x14ac:dyDescent="0.25">
      <c r="A934" t="s">
        <v>1085</v>
      </c>
      <c r="B934" t="s">
        <v>58</v>
      </c>
      <c r="C934" t="s">
        <v>580</v>
      </c>
      <c r="D934" s="1">
        <v>46139.854166666657</v>
      </c>
      <c r="E934" s="1">
        <v>46139.875</v>
      </c>
      <c r="F934" s="8">
        <f t="shared" si="42"/>
        <v>46139.854166666657</v>
      </c>
      <c r="G934" s="9">
        <f t="shared" si="43"/>
        <v>46139.875</v>
      </c>
      <c r="H934">
        <v>30</v>
      </c>
      <c r="I934" t="s">
        <v>28</v>
      </c>
      <c r="J934" t="s">
        <v>907</v>
      </c>
      <c r="K934">
        <v>3</v>
      </c>
      <c r="L934">
        <v>4.5</v>
      </c>
      <c r="M934" t="s">
        <v>28</v>
      </c>
      <c r="N934" t="s">
        <v>54</v>
      </c>
      <c r="O934" t="b">
        <v>1</v>
      </c>
      <c r="P934" t="b">
        <v>0</v>
      </c>
      <c r="Q934">
        <v>6.666666666666667</v>
      </c>
      <c r="R934">
        <v>0.66666666666666663</v>
      </c>
      <c r="S934" t="s">
        <v>55</v>
      </c>
      <c r="T934" t="s">
        <v>56</v>
      </c>
      <c r="U934">
        <v>10.8</v>
      </c>
      <c r="V934">
        <v>19.2</v>
      </c>
      <c r="W934">
        <f t="shared" si="44"/>
        <v>30</v>
      </c>
      <c r="X934" t="b">
        <v>0</v>
      </c>
      <c r="Y934">
        <v>6</v>
      </c>
      <c r="Z934">
        <v>2</v>
      </c>
      <c r="AA934">
        <v>20</v>
      </c>
      <c r="AB934">
        <v>30.286458333333329</v>
      </c>
    </row>
    <row r="935" spans="1:28" x14ac:dyDescent="0.25">
      <c r="A935" t="s">
        <v>1086</v>
      </c>
      <c r="B935" t="s">
        <v>26</v>
      </c>
      <c r="C935" t="s">
        <v>582</v>
      </c>
      <c r="D935" s="1">
        <v>46140.791666666657</v>
      </c>
      <c r="E935" s="1">
        <v>46140.8125</v>
      </c>
      <c r="F935" s="8">
        <f t="shared" si="42"/>
        <v>46140.791666666657</v>
      </c>
      <c r="G935" s="9">
        <f t="shared" si="43"/>
        <v>46140.8125</v>
      </c>
      <c r="H935">
        <v>30</v>
      </c>
      <c r="I935" t="s">
        <v>36</v>
      </c>
      <c r="J935" t="s">
        <v>542</v>
      </c>
      <c r="K935">
        <v>4</v>
      </c>
      <c r="L935">
        <v>5.5</v>
      </c>
      <c r="M935" t="s">
        <v>28</v>
      </c>
      <c r="N935" t="s">
        <v>47</v>
      </c>
      <c r="O935" t="b">
        <v>1</v>
      </c>
      <c r="P935" t="b">
        <v>0</v>
      </c>
      <c r="Q935">
        <v>5.4545454545454541</v>
      </c>
      <c r="R935">
        <v>0.72727272727272729</v>
      </c>
      <c r="S935" t="s">
        <v>55</v>
      </c>
      <c r="T935" t="s">
        <v>32</v>
      </c>
      <c r="U935">
        <v>13.2</v>
      </c>
      <c r="V935">
        <v>16.8</v>
      </c>
      <c r="W935">
        <f t="shared" si="44"/>
        <v>30</v>
      </c>
      <c r="X935" t="b">
        <v>0</v>
      </c>
      <c r="Y935">
        <v>12</v>
      </c>
      <c r="Z935">
        <v>2</v>
      </c>
      <c r="AA935">
        <v>19</v>
      </c>
      <c r="AB935">
        <v>30.259433962264151</v>
      </c>
    </row>
    <row r="936" spans="1:28" x14ac:dyDescent="0.25">
      <c r="A936" t="s">
        <v>1087</v>
      </c>
      <c r="B936" t="s">
        <v>50</v>
      </c>
      <c r="C936" t="s">
        <v>73</v>
      </c>
      <c r="D936" s="1">
        <v>46141.84375</v>
      </c>
      <c r="E936" s="1">
        <v>46141.864583333343</v>
      </c>
      <c r="F936" s="8">
        <f t="shared" si="42"/>
        <v>46141.84375</v>
      </c>
      <c r="G936" s="9">
        <f t="shared" si="43"/>
        <v>46141.864583333343</v>
      </c>
      <c r="H936">
        <v>30</v>
      </c>
      <c r="I936" t="s">
        <v>28</v>
      </c>
      <c r="J936" t="s">
        <v>29</v>
      </c>
      <c r="K936">
        <v>2</v>
      </c>
      <c r="L936">
        <v>4</v>
      </c>
      <c r="M936" t="s">
        <v>46</v>
      </c>
      <c r="N936" t="s">
        <v>39</v>
      </c>
      <c r="O936" t="b">
        <v>1</v>
      </c>
      <c r="P936" t="b">
        <v>0</v>
      </c>
      <c r="Q936">
        <v>7.5</v>
      </c>
      <c r="R936">
        <v>0.5</v>
      </c>
      <c r="S936" t="s">
        <v>55</v>
      </c>
      <c r="T936" t="s">
        <v>32</v>
      </c>
      <c r="U936">
        <v>9.6</v>
      </c>
      <c r="V936">
        <v>20.399999999999999</v>
      </c>
      <c r="W936">
        <f t="shared" si="44"/>
        <v>30</v>
      </c>
      <c r="X936" t="b">
        <v>0</v>
      </c>
      <c r="Y936">
        <v>4</v>
      </c>
      <c r="Z936">
        <v>1</v>
      </c>
      <c r="AA936">
        <v>20</v>
      </c>
      <c r="AB936">
        <v>29.948453608247419</v>
      </c>
    </row>
    <row r="937" spans="1:28" x14ac:dyDescent="0.25">
      <c r="A937" t="s">
        <v>1088</v>
      </c>
      <c r="B937" t="s">
        <v>34</v>
      </c>
      <c r="C937" t="s">
        <v>597</v>
      </c>
      <c r="D937" s="1">
        <v>46142.770833333343</v>
      </c>
      <c r="E937" s="1">
        <v>46142.791666666657</v>
      </c>
      <c r="F937" s="8">
        <f t="shared" si="42"/>
        <v>46142.770833333343</v>
      </c>
      <c r="G937" s="9">
        <f t="shared" si="43"/>
        <v>46142.791666666657</v>
      </c>
      <c r="H937">
        <v>30</v>
      </c>
      <c r="I937" t="s">
        <v>28</v>
      </c>
      <c r="J937" t="s">
        <v>904</v>
      </c>
      <c r="K937">
        <v>3</v>
      </c>
      <c r="L937">
        <v>5</v>
      </c>
      <c r="M937" t="s">
        <v>28</v>
      </c>
      <c r="N937" t="s">
        <v>30</v>
      </c>
      <c r="O937" t="b">
        <v>1</v>
      </c>
      <c r="P937" t="b">
        <v>0</v>
      </c>
      <c r="Q937">
        <v>6</v>
      </c>
      <c r="R937">
        <v>0.6</v>
      </c>
      <c r="S937" t="s">
        <v>55</v>
      </c>
      <c r="T937" t="s">
        <v>32</v>
      </c>
      <c r="U937">
        <v>12</v>
      </c>
      <c r="V937">
        <v>18</v>
      </c>
      <c r="W937">
        <f t="shared" si="44"/>
        <v>30</v>
      </c>
      <c r="X937" t="b">
        <v>0</v>
      </c>
      <c r="Y937">
        <v>6</v>
      </c>
      <c r="Z937">
        <v>2</v>
      </c>
      <c r="AA937">
        <v>18</v>
      </c>
      <c r="AB937">
        <v>28.186274509803919</v>
      </c>
    </row>
    <row r="938" spans="1:28" x14ac:dyDescent="0.25">
      <c r="A938" t="s">
        <v>1089</v>
      </c>
      <c r="B938" t="s">
        <v>42</v>
      </c>
      <c r="C938" t="s">
        <v>578</v>
      </c>
      <c r="D938" s="1">
        <v>46143.822916666657</v>
      </c>
      <c r="E938" s="1">
        <v>46143.84375</v>
      </c>
      <c r="F938" s="8">
        <f t="shared" si="42"/>
        <v>46143.822916666657</v>
      </c>
      <c r="G938" s="9">
        <f t="shared" si="43"/>
        <v>46143.84375</v>
      </c>
      <c r="H938">
        <v>30</v>
      </c>
      <c r="I938" t="s">
        <v>52</v>
      </c>
      <c r="J938" t="s">
        <v>53</v>
      </c>
      <c r="K938">
        <v>5</v>
      </c>
      <c r="L938">
        <v>6</v>
      </c>
      <c r="M938" t="s">
        <v>38</v>
      </c>
      <c r="N938" t="s">
        <v>47</v>
      </c>
      <c r="O938" t="b">
        <v>1</v>
      </c>
      <c r="P938" t="b">
        <v>0</v>
      </c>
      <c r="Q938">
        <v>5</v>
      </c>
      <c r="R938">
        <v>0.83333333333333337</v>
      </c>
      <c r="S938" t="s">
        <v>60</v>
      </c>
      <c r="T938" t="s">
        <v>32</v>
      </c>
      <c r="U938">
        <v>14.4</v>
      </c>
      <c r="V938">
        <v>15.6</v>
      </c>
      <c r="W938">
        <f t="shared" si="44"/>
        <v>30</v>
      </c>
      <c r="X938" t="b">
        <v>0</v>
      </c>
      <c r="Y938">
        <v>20</v>
      </c>
      <c r="Z938">
        <v>3</v>
      </c>
      <c r="AA938">
        <v>19</v>
      </c>
      <c r="AB938">
        <v>28.844221105527641</v>
      </c>
    </row>
    <row r="939" spans="1:28" x14ac:dyDescent="0.25">
      <c r="A939" t="s">
        <v>1090</v>
      </c>
      <c r="B939" t="s">
        <v>58</v>
      </c>
      <c r="C939" t="s">
        <v>580</v>
      </c>
      <c r="D939" s="1">
        <v>46144.833333333343</v>
      </c>
      <c r="E939" s="1">
        <v>46144.854166666657</v>
      </c>
      <c r="F939" s="8">
        <f t="shared" si="42"/>
        <v>46144.833333333343</v>
      </c>
      <c r="G939" s="9">
        <f t="shared" si="43"/>
        <v>46144.854166666657</v>
      </c>
      <c r="H939">
        <v>30</v>
      </c>
      <c r="I939" t="s">
        <v>28</v>
      </c>
      <c r="J939" t="s">
        <v>907</v>
      </c>
      <c r="K939">
        <v>3</v>
      </c>
      <c r="L939">
        <v>4.5</v>
      </c>
      <c r="M939" t="s">
        <v>28</v>
      </c>
      <c r="N939" t="s">
        <v>54</v>
      </c>
      <c r="O939" t="b">
        <v>1</v>
      </c>
      <c r="P939" t="b">
        <v>1</v>
      </c>
      <c r="Q939">
        <v>6.666666666666667</v>
      </c>
      <c r="R939">
        <v>0.66666666666666663</v>
      </c>
      <c r="S939" t="s">
        <v>60</v>
      </c>
      <c r="T939" t="s">
        <v>56</v>
      </c>
      <c r="U939">
        <v>10.8</v>
      </c>
      <c r="V939">
        <v>19.2</v>
      </c>
      <c r="W939">
        <f t="shared" si="44"/>
        <v>30</v>
      </c>
      <c r="X939" t="b">
        <v>0</v>
      </c>
      <c r="Y939">
        <v>6</v>
      </c>
      <c r="Z939">
        <v>2</v>
      </c>
      <c r="AA939">
        <v>20</v>
      </c>
      <c r="AB939">
        <v>30.286458333333329</v>
      </c>
    </row>
    <row r="940" spans="1:28" x14ac:dyDescent="0.25">
      <c r="A940" t="s">
        <v>1091</v>
      </c>
      <c r="B940" t="s">
        <v>26</v>
      </c>
      <c r="C940" t="s">
        <v>582</v>
      </c>
      <c r="D940" s="1">
        <v>46145.802083333343</v>
      </c>
      <c r="E940" s="1">
        <v>46145.822916666657</v>
      </c>
      <c r="F940" s="8">
        <f t="shared" si="42"/>
        <v>46145.802083333343</v>
      </c>
      <c r="G940" s="9">
        <f t="shared" si="43"/>
        <v>46145.822916666657</v>
      </c>
      <c r="H940">
        <v>30</v>
      </c>
      <c r="I940" t="s">
        <v>36</v>
      </c>
      <c r="J940" t="s">
        <v>542</v>
      </c>
      <c r="K940">
        <v>4</v>
      </c>
      <c r="L940">
        <v>5.5</v>
      </c>
      <c r="M940" t="s">
        <v>28</v>
      </c>
      <c r="N940" t="s">
        <v>47</v>
      </c>
      <c r="O940" t="b">
        <v>1</v>
      </c>
      <c r="P940" t="b">
        <v>1</v>
      </c>
      <c r="Q940">
        <v>5.4545454545454541</v>
      </c>
      <c r="R940">
        <v>0.72727272727272729</v>
      </c>
      <c r="S940" t="s">
        <v>60</v>
      </c>
      <c r="T940" t="s">
        <v>32</v>
      </c>
      <c r="U940">
        <v>13.2</v>
      </c>
      <c r="V940">
        <v>16.8</v>
      </c>
      <c r="W940">
        <f t="shared" si="44"/>
        <v>30</v>
      </c>
      <c r="X940" t="b">
        <v>0</v>
      </c>
      <c r="Y940">
        <v>12</v>
      </c>
      <c r="Z940">
        <v>2</v>
      </c>
      <c r="AA940">
        <v>19</v>
      </c>
      <c r="AB940">
        <v>30.259433962264151</v>
      </c>
    </row>
    <row r="941" spans="1:28" x14ac:dyDescent="0.25">
      <c r="A941" t="s">
        <v>1092</v>
      </c>
      <c r="B941" t="s">
        <v>50</v>
      </c>
      <c r="C941" t="s">
        <v>73</v>
      </c>
      <c r="D941" s="1">
        <v>46146.854166666657</v>
      </c>
      <c r="E941" s="1">
        <v>46146.875</v>
      </c>
      <c r="F941" s="8">
        <f t="shared" si="42"/>
        <v>46146.854166666657</v>
      </c>
      <c r="G941" s="9">
        <f t="shared" si="43"/>
        <v>46146.875</v>
      </c>
      <c r="H941">
        <v>30</v>
      </c>
      <c r="I941" t="s">
        <v>28</v>
      </c>
      <c r="J941" t="s">
        <v>29</v>
      </c>
      <c r="K941">
        <v>2</v>
      </c>
      <c r="L941">
        <v>4</v>
      </c>
      <c r="M941" t="s">
        <v>46</v>
      </c>
      <c r="N941" t="s">
        <v>39</v>
      </c>
      <c r="O941" t="b">
        <v>1</v>
      </c>
      <c r="P941" t="b">
        <v>0</v>
      </c>
      <c r="Q941">
        <v>7.5</v>
      </c>
      <c r="R941">
        <v>0.5</v>
      </c>
      <c r="S941" t="s">
        <v>60</v>
      </c>
      <c r="T941" t="s">
        <v>32</v>
      </c>
      <c r="U941">
        <v>9.6</v>
      </c>
      <c r="V941">
        <v>20.399999999999999</v>
      </c>
      <c r="W941">
        <f t="shared" si="44"/>
        <v>30</v>
      </c>
      <c r="X941" t="b">
        <v>0</v>
      </c>
      <c r="Y941">
        <v>4</v>
      </c>
      <c r="Z941">
        <v>1</v>
      </c>
      <c r="AA941">
        <v>20</v>
      </c>
      <c r="AB941">
        <v>29.948453608247419</v>
      </c>
    </row>
    <row r="942" spans="1:28" x14ac:dyDescent="0.25">
      <c r="A942" t="s">
        <v>1093</v>
      </c>
      <c r="B942" t="s">
        <v>34</v>
      </c>
      <c r="C942" t="s">
        <v>597</v>
      </c>
      <c r="D942" s="1">
        <v>46147.75</v>
      </c>
      <c r="E942" s="1">
        <v>46147.770833333343</v>
      </c>
      <c r="F942" s="8">
        <f t="shared" si="42"/>
        <v>46147.75</v>
      </c>
      <c r="G942" s="9">
        <f t="shared" si="43"/>
        <v>46147.770833333343</v>
      </c>
      <c r="H942">
        <v>30</v>
      </c>
      <c r="I942" t="s">
        <v>28</v>
      </c>
      <c r="J942" t="s">
        <v>904</v>
      </c>
      <c r="K942">
        <v>3</v>
      </c>
      <c r="L942">
        <v>5</v>
      </c>
      <c r="M942" t="s">
        <v>28</v>
      </c>
      <c r="N942" t="s">
        <v>30</v>
      </c>
      <c r="O942" t="b">
        <v>1</v>
      </c>
      <c r="P942" t="b">
        <v>0</v>
      </c>
      <c r="Q942">
        <v>6</v>
      </c>
      <c r="R942">
        <v>0.6</v>
      </c>
      <c r="S942" t="s">
        <v>60</v>
      </c>
      <c r="T942" t="s">
        <v>32</v>
      </c>
      <c r="U942">
        <v>12</v>
      </c>
      <c r="V942">
        <v>18</v>
      </c>
      <c r="W942">
        <f t="shared" si="44"/>
        <v>30</v>
      </c>
      <c r="X942" t="b">
        <v>0</v>
      </c>
      <c r="Y942">
        <v>6</v>
      </c>
      <c r="Z942">
        <v>2</v>
      </c>
      <c r="AA942">
        <v>18</v>
      </c>
      <c r="AB942">
        <v>28.186274509803919</v>
      </c>
    </row>
    <row r="943" spans="1:28" x14ac:dyDescent="0.25">
      <c r="A943" t="s">
        <v>1094</v>
      </c>
      <c r="B943" t="s">
        <v>42</v>
      </c>
      <c r="C943" t="s">
        <v>578</v>
      </c>
      <c r="D943" s="1">
        <v>46148.802083333343</v>
      </c>
      <c r="E943" s="1">
        <v>46148.822916666657</v>
      </c>
      <c r="F943" s="8">
        <f t="shared" si="42"/>
        <v>46148.802083333343</v>
      </c>
      <c r="G943" s="9">
        <f t="shared" si="43"/>
        <v>46148.822916666657</v>
      </c>
      <c r="H943">
        <v>30</v>
      </c>
      <c r="I943" t="s">
        <v>52</v>
      </c>
      <c r="J943" t="s">
        <v>53</v>
      </c>
      <c r="K943">
        <v>5</v>
      </c>
      <c r="L943">
        <v>6</v>
      </c>
      <c r="M943" t="s">
        <v>38</v>
      </c>
      <c r="N943" t="s">
        <v>47</v>
      </c>
      <c r="O943" t="b">
        <v>1</v>
      </c>
      <c r="P943" t="b">
        <v>0</v>
      </c>
      <c r="Q943">
        <v>5</v>
      </c>
      <c r="R943">
        <v>0.83333333333333337</v>
      </c>
      <c r="S943" t="s">
        <v>60</v>
      </c>
      <c r="T943" t="s">
        <v>32</v>
      </c>
      <c r="U943">
        <v>14.4</v>
      </c>
      <c r="V943">
        <v>15.6</v>
      </c>
      <c r="W943">
        <f t="shared" si="44"/>
        <v>30</v>
      </c>
      <c r="X943" t="b">
        <v>0</v>
      </c>
      <c r="Y943">
        <v>20</v>
      </c>
      <c r="Z943">
        <v>3</v>
      </c>
      <c r="AA943">
        <v>19</v>
      </c>
      <c r="AB943">
        <v>28.844221105527641</v>
      </c>
    </row>
    <row r="944" spans="1:28" x14ac:dyDescent="0.25">
      <c r="A944" t="s">
        <v>1095</v>
      </c>
      <c r="B944" t="s">
        <v>58</v>
      </c>
      <c r="C944" t="s">
        <v>580</v>
      </c>
      <c r="D944" s="1">
        <v>46149.854166666657</v>
      </c>
      <c r="E944" s="1">
        <v>46149.875</v>
      </c>
      <c r="F944" s="8">
        <f t="shared" si="42"/>
        <v>46149.854166666657</v>
      </c>
      <c r="G944" s="9">
        <f t="shared" si="43"/>
        <v>46149.875</v>
      </c>
      <c r="H944">
        <v>30</v>
      </c>
      <c r="I944" t="s">
        <v>28</v>
      </c>
      <c r="J944" t="s">
        <v>907</v>
      </c>
      <c r="K944">
        <v>3</v>
      </c>
      <c r="L944">
        <v>4.5</v>
      </c>
      <c r="M944" t="s">
        <v>28</v>
      </c>
      <c r="N944" t="s">
        <v>54</v>
      </c>
      <c r="O944" t="b">
        <v>1</v>
      </c>
      <c r="P944" t="b">
        <v>0</v>
      </c>
      <c r="Q944">
        <v>6.666666666666667</v>
      </c>
      <c r="R944">
        <v>0.66666666666666663</v>
      </c>
      <c r="S944" t="s">
        <v>60</v>
      </c>
      <c r="T944" t="s">
        <v>56</v>
      </c>
      <c r="U944">
        <v>10.8</v>
      </c>
      <c r="V944">
        <v>19.2</v>
      </c>
      <c r="W944">
        <f t="shared" si="44"/>
        <v>30</v>
      </c>
      <c r="X944" t="b">
        <v>0</v>
      </c>
      <c r="Y944">
        <v>6</v>
      </c>
      <c r="Z944">
        <v>2</v>
      </c>
      <c r="AA944">
        <v>20</v>
      </c>
      <c r="AB944">
        <v>30.286458333333329</v>
      </c>
    </row>
    <row r="945" spans="1:28" x14ac:dyDescent="0.25">
      <c r="A945" t="s">
        <v>1096</v>
      </c>
      <c r="B945" t="s">
        <v>26</v>
      </c>
      <c r="C945" t="s">
        <v>582</v>
      </c>
      <c r="D945" s="1">
        <v>46150.791666666657</v>
      </c>
      <c r="E945" s="1">
        <v>46150.8125</v>
      </c>
      <c r="F945" s="8">
        <f t="shared" si="42"/>
        <v>46150.791666666657</v>
      </c>
      <c r="G945" s="9">
        <f t="shared" si="43"/>
        <v>46150.8125</v>
      </c>
      <c r="H945">
        <v>30</v>
      </c>
      <c r="I945" t="s">
        <v>36</v>
      </c>
      <c r="J945" t="s">
        <v>542</v>
      </c>
      <c r="K945">
        <v>4</v>
      </c>
      <c r="L945">
        <v>5.5</v>
      </c>
      <c r="M945" t="s">
        <v>28</v>
      </c>
      <c r="N945" t="s">
        <v>47</v>
      </c>
      <c r="O945" t="b">
        <v>1</v>
      </c>
      <c r="P945" t="b">
        <v>0</v>
      </c>
      <c r="Q945">
        <v>5.4545454545454541</v>
      </c>
      <c r="R945">
        <v>0.72727272727272729</v>
      </c>
      <c r="S945" t="s">
        <v>60</v>
      </c>
      <c r="T945" t="s">
        <v>32</v>
      </c>
      <c r="U945">
        <v>13.2</v>
      </c>
      <c r="V945">
        <v>16.8</v>
      </c>
      <c r="W945">
        <f t="shared" si="44"/>
        <v>30</v>
      </c>
      <c r="X945" t="b">
        <v>0</v>
      </c>
      <c r="Y945">
        <v>12</v>
      </c>
      <c r="Z945">
        <v>2</v>
      </c>
      <c r="AA945">
        <v>19</v>
      </c>
      <c r="AB945">
        <v>30.259433962264151</v>
      </c>
    </row>
    <row r="946" spans="1:28" x14ac:dyDescent="0.25">
      <c r="A946" t="s">
        <v>1097</v>
      </c>
      <c r="B946" t="s">
        <v>50</v>
      </c>
      <c r="C946" t="s">
        <v>73</v>
      </c>
      <c r="D946" s="1">
        <v>46151.84375</v>
      </c>
      <c r="E946" s="1">
        <v>46151.864583333343</v>
      </c>
      <c r="F946" s="8">
        <f t="shared" si="42"/>
        <v>46151.84375</v>
      </c>
      <c r="G946" s="9">
        <f t="shared" si="43"/>
        <v>46151.864583333343</v>
      </c>
      <c r="H946">
        <v>30</v>
      </c>
      <c r="I946" t="s">
        <v>28</v>
      </c>
      <c r="J946" t="s">
        <v>29</v>
      </c>
      <c r="K946">
        <v>2</v>
      </c>
      <c r="L946">
        <v>4</v>
      </c>
      <c r="M946" t="s">
        <v>46</v>
      </c>
      <c r="N946" t="s">
        <v>39</v>
      </c>
      <c r="O946" t="b">
        <v>1</v>
      </c>
      <c r="P946" t="b">
        <v>1</v>
      </c>
      <c r="Q946">
        <v>7.5</v>
      </c>
      <c r="R946">
        <v>0.5</v>
      </c>
      <c r="S946" t="s">
        <v>60</v>
      </c>
      <c r="T946" t="s">
        <v>32</v>
      </c>
      <c r="U946">
        <v>9.6</v>
      </c>
      <c r="V946">
        <v>20.399999999999999</v>
      </c>
      <c r="W946">
        <f t="shared" si="44"/>
        <v>30</v>
      </c>
      <c r="X946" t="b">
        <v>0</v>
      </c>
      <c r="Y946">
        <v>4</v>
      </c>
      <c r="Z946">
        <v>1</v>
      </c>
      <c r="AA946">
        <v>20</v>
      </c>
      <c r="AB946">
        <v>29.948453608247419</v>
      </c>
    </row>
    <row r="947" spans="1:28" x14ac:dyDescent="0.25">
      <c r="A947" t="s">
        <v>1098</v>
      </c>
      <c r="B947" t="s">
        <v>34</v>
      </c>
      <c r="C947" t="s">
        <v>597</v>
      </c>
      <c r="D947" s="1">
        <v>46152.770833333343</v>
      </c>
      <c r="E947" s="1">
        <v>46152.791666666657</v>
      </c>
      <c r="F947" s="8">
        <f t="shared" si="42"/>
        <v>46152.770833333343</v>
      </c>
      <c r="G947" s="9">
        <f t="shared" si="43"/>
        <v>46152.791666666657</v>
      </c>
      <c r="H947">
        <v>30</v>
      </c>
      <c r="I947" t="s">
        <v>28</v>
      </c>
      <c r="J947" t="s">
        <v>904</v>
      </c>
      <c r="K947">
        <v>3</v>
      </c>
      <c r="L947">
        <v>5</v>
      </c>
      <c r="M947" t="s">
        <v>28</v>
      </c>
      <c r="N947" t="s">
        <v>30</v>
      </c>
      <c r="O947" t="b">
        <v>1</v>
      </c>
      <c r="P947" t="b">
        <v>1</v>
      </c>
      <c r="Q947">
        <v>6</v>
      </c>
      <c r="R947">
        <v>0.6</v>
      </c>
      <c r="S947" t="s">
        <v>60</v>
      </c>
      <c r="T947" t="s">
        <v>32</v>
      </c>
      <c r="U947">
        <v>12</v>
      </c>
      <c r="V947">
        <v>18</v>
      </c>
      <c r="W947">
        <f t="shared" si="44"/>
        <v>30</v>
      </c>
      <c r="X947" t="b">
        <v>0</v>
      </c>
      <c r="Y947">
        <v>6</v>
      </c>
      <c r="Z947">
        <v>2</v>
      </c>
      <c r="AA947">
        <v>18</v>
      </c>
      <c r="AB947">
        <v>28.186274509803919</v>
      </c>
    </row>
    <row r="948" spans="1:28" x14ac:dyDescent="0.25">
      <c r="A948" t="s">
        <v>1099</v>
      </c>
      <c r="B948" t="s">
        <v>42</v>
      </c>
      <c r="C948" t="s">
        <v>578</v>
      </c>
      <c r="D948" s="1">
        <v>46153.822916666657</v>
      </c>
      <c r="E948" s="1">
        <v>46153.84375</v>
      </c>
      <c r="F948" s="8">
        <f t="shared" si="42"/>
        <v>46153.822916666657</v>
      </c>
      <c r="G948" s="9">
        <f t="shared" si="43"/>
        <v>46153.84375</v>
      </c>
      <c r="H948">
        <v>30</v>
      </c>
      <c r="I948" t="s">
        <v>52</v>
      </c>
      <c r="J948" t="s">
        <v>53</v>
      </c>
      <c r="K948">
        <v>5</v>
      </c>
      <c r="L948">
        <v>6</v>
      </c>
      <c r="M948" t="s">
        <v>38</v>
      </c>
      <c r="N948" t="s">
        <v>47</v>
      </c>
      <c r="O948" t="b">
        <v>1</v>
      </c>
      <c r="P948" t="b">
        <v>0</v>
      </c>
      <c r="Q948">
        <v>5</v>
      </c>
      <c r="R948">
        <v>0.83333333333333337</v>
      </c>
      <c r="S948" t="s">
        <v>60</v>
      </c>
      <c r="T948" t="s">
        <v>32</v>
      </c>
      <c r="U948">
        <v>14.4</v>
      </c>
      <c r="V948">
        <v>15.6</v>
      </c>
      <c r="W948">
        <f t="shared" si="44"/>
        <v>30</v>
      </c>
      <c r="X948" t="b">
        <v>0</v>
      </c>
      <c r="Y948">
        <v>20</v>
      </c>
      <c r="Z948">
        <v>3</v>
      </c>
      <c r="AA948">
        <v>19</v>
      </c>
      <c r="AB948">
        <v>28.844221105527641</v>
      </c>
    </row>
    <row r="949" spans="1:28" x14ac:dyDescent="0.25">
      <c r="A949" t="s">
        <v>1100</v>
      </c>
      <c r="B949" t="s">
        <v>58</v>
      </c>
      <c r="C949" t="s">
        <v>580</v>
      </c>
      <c r="D949" s="1">
        <v>46154.833333333343</v>
      </c>
      <c r="E949" s="1">
        <v>46154.854166666657</v>
      </c>
      <c r="F949" s="8">
        <f t="shared" si="42"/>
        <v>46154.833333333343</v>
      </c>
      <c r="G949" s="9">
        <f t="shared" si="43"/>
        <v>46154.854166666657</v>
      </c>
      <c r="H949">
        <v>30</v>
      </c>
      <c r="I949" t="s">
        <v>28</v>
      </c>
      <c r="J949" t="s">
        <v>907</v>
      </c>
      <c r="K949">
        <v>3</v>
      </c>
      <c r="L949">
        <v>4.5</v>
      </c>
      <c r="M949" t="s">
        <v>28</v>
      </c>
      <c r="N949" t="s">
        <v>54</v>
      </c>
      <c r="O949" t="b">
        <v>1</v>
      </c>
      <c r="P949" t="b">
        <v>0</v>
      </c>
      <c r="Q949">
        <v>6.666666666666667</v>
      </c>
      <c r="R949">
        <v>0.66666666666666663</v>
      </c>
      <c r="S949" t="s">
        <v>60</v>
      </c>
      <c r="T949" t="s">
        <v>56</v>
      </c>
      <c r="U949">
        <v>10.8</v>
      </c>
      <c r="V949">
        <v>19.2</v>
      </c>
      <c r="W949">
        <f t="shared" si="44"/>
        <v>30</v>
      </c>
      <c r="X949" t="b">
        <v>0</v>
      </c>
      <c r="Y949">
        <v>6</v>
      </c>
      <c r="Z949">
        <v>2</v>
      </c>
      <c r="AA949">
        <v>20</v>
      </c>
      <c r="AB949">
        <v>30.286458333333329</v>
      </c>
    </row>
    <row r="950" spans="1:28" x14ac:dyDescent="0.25">
      <c r="A950" t="s">
        <v>1101</v>
      </c>
      <c r="B950" t="s">
        <v>34</v>
      </c>
      <c r="C950" t="s">
        <v>597</v>
      </c>
      <c r="D950" s="1">
        <v>46155.75</v>
      </c>
      <c r="E950" s="1">
        <v>46155.770833333343</v>
      </c>
      <c r="F950" s="8">
        <f t="shared" si="42"/>
        <v>46155.75</v>
      </c>
      <c r="G950" s="9">
        <f t="shared" si="43"/>
        <v>46155.770833333343</v>
      </c>
      <c r="H950">
        <v>30</v>
      </c>
      <c r="I950" t="s">
        <v>28</v>
      </c>
      <c r="J950" t="s">
        <v>904</v>
      </c>
      <c r="K950">
        <v>3</v>
      </c>
      <c r="L950">
        <v>5</v>
      </c>
      <c r="M950" t="s">
        <v>28</v>
      </c>
      <c r="N950" t="s">
        <v>47</v>
      </c>
      <c r="O950" t="b">
        <v>1</v>
      </c>
      <c r="P950" t="b">
        <v>0</v>
      </c>
      <c r="Q950">
        <v>6</v>
      </c>
      <c r="R950">
        <v>0.6</v>
      </c>
      <c r="S950" t="s">
        <v>60</v>
      </c>
      <c r="T950" t="s">
        <v>32</v>
      </c>
      <c r="U950">
        <v>12</v>
      </c>
      <c r="V950">
        <v>18</v>
      </c>
      <c r="W950">
        <f t="shared" si="44"/>
        <v>30</v>
      </c>
      <c r="X950" t="b">
        <v>0</v>
      </c>
      <c r="Y950">
        <v>6</v>
      </c>
      <c r="Z950">
        <v>2</v>
      </c>
      <c r="AA950">
        <v>18</v>
      </c>
      <c r="AB950">
        <v>28.186274509803919</v>
      </c>
    </row>
    <row r="951" spans="1:28" x14ac:dyDescent="0.25">
      <c r="A951" t="s">
        <v>1102</v>
      </c>
      <c r="B951" t="s">
        <v>42</v>
      </c>
      <c r="C951" t="s">
        <v>578</v>
      </c>
      <c r="D951" s="1">
        <v>46156.802083333343</v>
      </c>
      <c r="E951" s="1">
        <v>46156.822916666657</v>
      </c>
      <c r="F951" s="8">
        <f t="shared" si="42"/>
        <v>46156.802083333343</v>
      </c>
      <c r="G951" s="9">
        <f t="shared" si="43"/>
        <v>46156.822916666657</v>
      </c>
      <c r="H951">
        <v>30</v>
      </c>
      <c r="I951" t="s">
        <v>52</v>
      </c>
      <c r="J951" t="s">
        <v>53</v>
      </c>
      <c r="K951">
        <v>5</v>
      </c>
      <c r="L951">
        <v>6</v>
      </c>
      <c r="M951" t="s">
        <v>38</v>
      </c>
      <c r="N951" t="s">
        <v>30</v>
      </c>
      <c r="O951" t="b">
        <v>1</v>
      </c>
      <c r="P951" t="b">
        <v>0</v>
      </c>
      <c r="Q951">
        <v>5</v>
      </c>
      <c r="R951">
        <v>0.83333333333333337</v>
      </c>
      <c r="S951" t="s">
        <v>60</v>
      </c>
      <c r="T951" t="s">
        <v>32</v>
      </c>
      <c r="U951">
        <v>14.4</v>
      </c>
      <c r="V951">
        <v>15.6</v>
      </c>
      <c r="W951">
        <f t="shared" si="44"/>
        <v>30</v>
      </c>
      <c r="X951" t="b">
        <v>0</v>
      </c>
      <c r="Y951">
        <v>20</v>
      </c>
      <c r="Z951">
        <v>3</v>
      </c>
      <c r="AA951">
        <v>19</v>
      </c>
      <c r="AB951">
        <v>28.844221105527641</v>
      </c>
    </row>
    <row r="952" spans="1:28" x14ac:dyDescent="0.25">
      <c r="A952" t="s">
        <v>1103</v>
      </c>
      <c r="B952" t="s">
        <v>58</v>
      </c>
      <c r="C952" t="s">
        <v>580</v>
      </c>
      <c r="D952" s="1">
        <v>46157.854166666657</v>
      </c>
      <c r="E952" s="1">
        <v>46157.875</v>
      </c>
      <c r="F952" s="8">
        <f t="shared" si="42"/>
        <v>46157.854166666657</v>
      </c>
      <c r="G952" s="9">
        <f t="shared" si="43"/>
        <v>46157.875</v>
      </c>
      <c r="H952">
        <v>30</v>
      </c>
      <c r="I952" t="s">
        <v>28</v>
      </c>
      <c r="J952" t="s">
        <v>907</v>
      </c>
      <c r="K952">
        <v>3</v>
      </c>
      <c r="L952">
        <v>4.5</v>
      </c>
      <c r="M952" t="s">
        <v>28</v>
      </c>
      <c r="N952" t="s">
        <v>54</v>
      </c>
      <c r="O952" t="b">
        <v>1</v>
      </c>
      <c r="P952" t="b">
        <v>0</v>
      </c>
      <c r="Q952">
        <v>6.666666666666667</v>
      </c>
      <c r="R952">
        <v>0.66666666666666663</v>
      </c>
      <c r="S952" t="s">
        <v>60</v>
      </c>
      <c r="T952" t="s">
        <v>56</v>
      </c>
      <c r="U952">
        <v>10.8</v>
      </c>
      <c r="V952">
        <v>19.2</v>
      </c>
      <c r="W952">
        <f t="shared" si="44"/>
        <v>30</v>
      </c>
      <c r="X952" t="b">
        <v>0</v>
      </c>
      <c r="Y952">
        <v>6</v>
      </c>
      <c r="Z952">
        <v>2</v>
      </c>
      <c r="AA952">
        <v>20</v>
      </c>
      <c r="AB952">
        <v>30.286458333333329</v>
      </c>
    </row>
    <row r="953" spans="1:28" x14ac:dyDescent="0.25">
      <c r="A953" t="s">
        <v>1104</v>
      </c>
      <c r="B953" t="s">
        <v>26</v>
      </c>
      <c r="C953" t="s">
        <v>582</v>
      </c>
      <c r="D953" s="1">
        <v>46158.791666666657</v>
      </c>
      <c r="E953" s="1">
        <v>46158.8125</v>
      </c>
      <c r="F953" s="8">
        <f t="shared" si="42"/>
        <v>46158.791666666657</v>
      </c>
      <c r="G953" s="9">
        <f t="shared" si="43"/>
        <v>46158.8125</v>
      </c>
      <c r="H953">
        <v>30</v>
      </c>
      <c r="I953" t="s">
        <v>36</v>
      </c>
      <c r="J953" t="s">
        <v>542</v>
      </c>
      <c r="K953">
        <v>4</v>
      </c>
      <c r="L953">
        <v>5.5</v>
      </c>
      <c r="M953" t="s">
        <v>28</v>
      </c>
      <c r="N953" t="s">
        <v>47</v>
      </c>
      <c r="O953" t="b">
        <v>1</v>
      </c>
      <c r="P953" t="b">
        <v>1</v>
      </c>
      <c r="Q953">
        <v>5.4545454545454541</v>
      </c>
      <c r="R953">
        <v>0.72727272727272729</v>
      </c>
      <c r="S953" t="s">
        <v>60</v>
      </c>
      <c r="T953" t="s">
        <v>32</v>
      </c>
      <c r="U953">
        <v>13.2</v>
      </c>
      <c r="V953">
        <v>16.8</v>
      </c>
      <c r="W953">
        <f t="shared" si="44"/>
        <v>30</v>
      </c>
      <c r="X953" t="b">
        <v>0</v>
      </c>
      <c r="Y953">
        <v>12</v>
      </c>
      <c r="Z953">
        <v>2</v>
      </c>
      <c r="AA953">
        <v>19</v>
      </c>
      <c r="AB953">
        <v>30.259433962264151</v>
      </c>
    </row>
    <row r="954" spans="1:28" x14ac:dyDescent="0.25">
      <c r="A954" t="s">
        <v>1105</v>
      </c>
      <c r="B954" t="s">
        <v>50</v>
      </c>
      <c r="C954" t="s">
        <v>73</v>
      </c>
      <c r="D954" s="1">
        <v>46159.84375</v>
      </c>
      <c r="E954" s="1">
        <v>46159.864583333343</v>
      </c>
      <c r="F954" s="8">
        <f t="shared" si="42"/>
        <v>46159.84375</v>
      </c>
      <c r="G954" s="9">
        <f t="shared" si="43"/>
        <v>46159.864583333343</v>
      </c>
      <c r="H954">
        <v>30</v>
      </c>
      <c r="I954" t="s">
        <v>28</v>
      </c>
      <c r="J954" t="s">
        <v>29</v>
      </c>
      <c r="K954">
        <v>2</v>
      </c>
      <c r="L954">
        <v>4</v>
      </c>
      <c r="M954" t="s">
        <v>46</v>
      </c>
      <c r="N954" t="s">
        <v>39</v>
      </c>
      <c r="O954" t="b">
        <v>1</v>
      </c>
      <c r="P954" t="b">
        <v>1</v>
      </c>
      <c r="Q954">
        <v>7.5</v>
      </c>
      <c r="R954">
        <v>0.5</v>
      </c>
      <c r="S954" t="s">
        <v>60</v>
      </c>
      <c r="T954" t="s">
        <v>32</v>
      </c>
      <c r="U954">
        <v>9.6</v>
      </c>
      <c r="V954">
        <v>20.399999999999999</v>
      </c>
      <c r="W954">
        <f t="shared" si="44"/>
        <v>30</v>
      </c>
      <c r="X954" t="b">
        <v>0</v>
      </c>
      <c r="Y954">
        <v>4</v>
      </c>
      <c r="Z954">
        <v>1</v>
      </c>
      <c r="AA954">
        <v>20</v>
      </c>
      <c r="AB954">
        <v>29.948453608247419</v>
      </c>
    </row>
    <row r="955" spans="1:28" x14ac:dyDescent="0.25">
      <c r="A955" t="s">
        <v>1106</v>
      </c>
      <c r="B955" t="s">
        <v>34</v>
      </c>
      <c r="C955" t="s">
        <v>597</v>
      </c>
      <c r="D955" s="1">
        <v>46160.770833333343</v>
      </c>
      <c r="E955" s="1">
        <v>46160.791666666657</v>
      </c>
      <c r="F955" s="8">
        <f t="shared" si="42"/>
        <v>46160.770833333343</v>
      </c>
      <c r="G955" s="9">
        <f t="shared" si="43"/>
        <v>46160.791666666657</v>
      </c>
      <c r="H955">
        <v>30</v>
      </c>
      <c r="I955" t="s">
        <v>28</v>
      </c>
      <c r="J955" t="s">
        <v>904</v>
      </c>
      <c r="K955">
        <v>3</v>
      </c>
      <c r="L955">
        <v>5</v>
      </c>
      <c r="M955" t="s">
        <v>28</v>
      </c>
      <c r="N955" t="s">
        <v>30</v>
      </c>
      <c r="O955" t="b">
        <v>1</v>
      </c>
      <c r="P955" t="b">
        <v>0</v>
      </c>
      <c r="Q955">
        <v>6</v>
      </c>
      <c r="R955">
        <v>0.6</v>
      </c>
      <c r="S955" t="s">
        <v>60</v>
      </c>
      <c r="T955" t="s">
        <v>32</v>
      </c>
      <c r="U955">
        <v>12</v>
      </c>
      <c r="V955">
        <v>18</v>
      </c>
      <c r="W955">
        <f t="shared" si="44"/>
        <v>30</v>
      </c>
      <c r="X955" t="b">
        <v>0</v>
      </c>
      <c r="Y955">
        <v>6</v>
      </c>
      <c r="Z955">
        <v>2</v>
      </c>
      <c r="AA955">
        <v>18</v>
      </c>
      <c r="AB955">
        <v>28.186274509803919</v>
      </c>
    </row>
    <row r="956" spans="1:28" x14ac:dyDescent="0.25">
      <c r="A956" t="s">
        <v>1107</v>
      </c>
      <c r="B956" t="s">
        <v>42</v>
      </c>
      <c r="C956" t="s">
        <v>578</v>
      </c>
      <c r="D956" s="1">
        <v>46161.822916666657</v>
      </c>
      <c r="E956" s="1">
        <v>46161.84375</v>
      </c>
      <c r="F956" s="8">
        <f t="shared" si="42"/>
        <v>46161.822916666657</v>
      </c>
      <c r="G956" s="9">
        <f t="shared" si="43"/>
        <v>46161.84375</v>
      </c>
      <c r="H956">
        <v>30</v>
      </c>
      <c r="I956" t="s">
        <v>52</v>
      </c>
      <c r="J956" t="s">
        <v>53</v>
      </c>
      <c r="K956">
        <v>5</v>
      </c>
      <c r="L956">
        <v>6</v>
      </c>
      <c r="M956" t="s">
        <v>38</v>
      </c>
      <c r="N956" t="s">
        <v>47</v>
      </c>
      <c r="O956" t="b">
        <v>1</v>
      </c>
      <c r="P956" t="b">
        <v>0</v>
      </c>
      <c r="Q956">
        <v>5</v>
      </c>
      <c r="R956">
        <v>0.83333333333333337</v>
      </c>
      <c r="S956" t="s">
        <v>60</v>
      </c>
      <c r="T956" t="s">
        <v>32</v>
      </c>
      <c r="U956">
        <v>14.4</v>
      </c>
      <c r="V956">
        <v>15.6</v>
      </c>
      <c r="W956">
        <f t="shared" si="44"/>
        <v>30</v>
      </c>
      <c r="X956" t="b">
        <v>0</v>
      </c>
      <c r="Y956">
        <v>20</v>
      </c>
      <c r="Z956">
        <v>3</v>
      </c>
      <c r="AA956">
        <v>19</v>
      </c>
      <c r="AB956">
        <v>28.844221105527641</v>
      </c>
    </row>
    <row r="957" spans="1:28" x14ac:dyDescent="0.25">
      <c r="A957" t="s">
        <v>1108</v>
      </c>
      <c r="B957" t="s">
        <v>58</v>
      </c>
      <c r="C957" t="s">
        <v>580</v>
      </c>
      <c r="D957" s="1">
        <v>46162.833333333343</v>
      </c>
      <c r="E957" s="1">
        <v>46162.854166666657</v>
      </c>
      <c r="F957" s="8">
        <f t="shared" si="42"/>
        <v>46162.833333333343</v>
      </c>
      <c r="G957" s="9">
        <f t="shared" si="43"/>
        <v>46162.854166666657</v>
      </c>
      <c r="H957">
        <v>30</v>
      </c>
      <c r="I957" t="s">
        <v>28</v>
      </c>
      <c r="J957" t="s">
        <v>907</v>
      </c>
      <c r="K957">
        <v>3</v>
      </c>
      <c r="L957">
        <v>4.5</v>
      </c>
      <c r="M957" t="s">
        <v>28</v>
      </c>
      <c r="N957" t="s">
        <v>54</v>
      </c>
      <c r="O957" t="b">
        <v>1</v>
      </c>
      <c r="P957" t="b">
        <v>0</v>
      </c>
      <c r="Q957">
        <v>6.666666666666667</v>
      </c>
      <c r="R957">
        <v>0.66666666666666663</v>
      </c>
      <c r="S957" t="s">
        <v>60</v>
      </c>
      <c r="T957" t="s">
        <v>56</v>
      </c>
      <c r="U957">
        <v>10.8</v>
      </c>
      <c r="V957">
        <v>19.2</v>
      </c>
      <c r="W957">
        <f t="shared" si="44"/>
        <v>30</v>
      </c>
      <c r="X957" t="b">
        <v>0</v>
      </c>
      <c r="Y957">
        <v>6</v>
      </c>
      <c r="Z957">
        <v>2</v>
      </c>
      <c r="AA957">
        <v>20</v>
      </c>
      <c r="AB957">
        <v>30.286458333333329</v>
      </c>
    </row>
    <row r="958" spans="1:28" x14ac:dyDescent="0.25">
      <c r="A958" t="s">
        <v>1109</v>
      </c>
      <c r="B958" t="s">
        <v>26</v>
      </c>
      <c r="C958" t="s">
        <v>582</v>
      </c>
      <c r="D958" s="1">
        <v>46163.802083333343</v>
      </c>
      <c r="E958" s="1">
        <v>46163.822916666657</v>
      </c>
      <c r="F958" s="8">
        <f t="shared" si="42"/>
        <v>46163.802083333343</v>
      </c>
      <c r="G958" s="9">
        <f t="shared" si="43"/>
        <v>46163.822916666657</v>
      </c>
      <c r="H958">
        <v>30</v>
      </c>
      <c r="I958" t="s">
        <v>36</v>
      </c>
      <c r="J958" t="s">
        <v>542</v>
      </c>
      <c r="K958">
        <v>4</v>
      </c>
      <c r="L958">
        <v>5.5</v>
      </c>
      <c r="M958" t="s">
        <v>28</v>
      </c>
      <c r="N958" t="s">
        <v>47</v>
      </c>
      <c r="O958" t="b">
        <v>1</v>
      </c>
      <c r="P958" t="b">
        <v>0</v>
      </c>
      <c r="Q958">
        <v>5.4545454545454541</v>
      </c>
      <c r="R958">
        <v>0.72727272727272729</v>
      </c>
      <c r="S958" t="s">
        <v>60</v>
      </c>
      <c r="T958" t="s">
        <v>32</v>
      </c>
      <c r="U958">
        <v>13.2</v>
      </c>
      <c r="V958">
        <v>16.8</v>
      </c>
      <c r="W958">
        <f t="shared" si="44"/>
        <v>30</v>
      </c>
      <c r="X958" t="b">
        <v>0</v>
      </c>
      <c r="Y958">
        <v>12</v>
      </c>
      <c r="Z958">
        <v>2</v>
      </c>
      <c r="AA958">
        <v>19</v>
      </c>
      <c r="AB958">
        <v>30.259433962264151</v>
      </c>
    </row>
    <row r="959" spans="1:28" x14ac:dyDescent="0.25">
      <c r="A959" t="s">
        <v>1110</v>
      </c>
      <c r="B959" t="s">
        <v>50</v>
      </c>
      <c r="C959" t="s">
        <v>73</v>
      </c>
      <c r="D959" s="1">
        <v>46164.854166666657</v>
      </c>
      <c r="E959" s="1">
        <v>46164.875</v>
      </c>
      <c r="F959" s="8">
        <f t="shared" si="42"/>
        <v>46164.854166666657</v>
      </c>
      <c r="G959" s="9">
        <f t="shared" si="43"/>
        <v>46164.875</v>
      </c>
      <c r="H959">
        <v>30</v>
      </c>
      <c r="I959" t="s">
        <v>28</v>
      </c>
      <c r="J959" t="s">
        <v>29</v>
      </c>
      <c r="K959">
        <v>2</v>
      </c>
      <c r="L959">
        <v>4</v>
      </c>
      <c r="M959" t="s">
        <v>46</v>
      </c>
      <c r="N959" t="s">
        <v>39</v>
      </c>
      <c r="O959" t="b">
        <v>1</v>
      </c>
      <c r="P959" t="b">
        <v>0</v>
      </c>
      <c r="Q959">
        <v>7.5</v>
      </c>
      <c r="R959">
        <v>0.5</v>
      </c>
      <c r="S959" t="s">
        <v>60</v>
      </c>
      <c r="T959" t="s">
        <v>32</v>
      </c>
      <c r="U959">
        <v>9.6</v>
      </c>
      <c r="V959">
        <v>20.399999999999999</v>
      </c>
      <c r="W959">
        <f t="shared" si="44"/>
        <v>30</v>
      </c>
      <c r="X959" t="b">
        <v>0</v>
      </c>
      <c r="Y959">
        <v>4</v>
      </c>
      <c r="Z959">
        <v>1</v>
      </c>
      <c r="AA959">
        <v>20</v>
      </c>
      <c r="AB959">
        <v>29.948453608247419</v>
      </c>
    </row>
    <row r="960" spans="1:28" x14ac:dyDescent="0.25">
      <c r="A960" t="s">
        <v>1111</v>
      </c>
      <c r="B960" t="s">
        <v>34</v>
      </c>
      <c r="C960" t="s">
        <v>597</v>
      </c>
      <c r="D960" s="1">
        <v>46165.75</v>
      </c>
      <c r="E960" s="1">
        <v>46165.770833333343</v>
      </c>
      <c r="F960" s="8">
        <f t="shared" si="42"/>
        <v>46165.75</v>
      </c>
      <c r="G960" s="9">
        <f t="shared" si="43"/>
        <v>46165.770833333343</v>
      </c>
      <c r="H960">
        <v>30</v>
      </c>
      <c r="I960" t="s">
        <v>28</v>
      </c>
      <c r="J960" t="s">
        <v>904</v>
      </c>
      <c r="K960">
        <v>3</v>
      </c>
      <c r="L960">
        <v>5</v>
      </c>
      <c r="M960" t="s">
        <v>28</v>
      </c>
      <c r="N960" t="s">
        <v>47</v>
      </c>
      <c r="O960" t="b">
        <v>1</v>
      </c>
      <c r="P960" t="b">
        <v>1</v>
      </c>
      <c r="Q960">
        <v>6</v>
      </c>
      <c r="R960">
        <v>0.6</v>
      </c>
      <c r="S960" t="s">
        <v>60</v>
      </c>
      <c r="T960" t="s">
        <v>32</v>
      </c>
      <c r="U960">
        <v>12</v>
      </c>
      <c r="V960">
        <v>18</v>
      </c>
      <c r="W960">
        <f t="shared" si="44"/>
        <v>30</v>
      </c>
      <c r="X960" t="b">
        <v>0</v>
      </c>
      <c r="Y960">
        <v>6</v>
      </c>
      <c r="Z960">
        <v>2</v>
      </c>
      <c r="AA960">
        <v>18</v>
      </c>
      <c r="AB960">
        <v>28.186274509803919</v>
      </c>
    </row>
    <row r="961" spans="1:28" x14ac:dyDescent="0.25">
      <c r="A961" t="s">
        <v>1112</v>
      </c>
      <c r="B961" t="s">
        <v>42</v>
      </c>
      <c r="C961" t="s">
        <v>578</v>
      </c>
      <c r="D961" s="1">
        <v>46166.802083333343</v>
      </c>
      <c r="E961" s="1">
        <v>46166.822916666657</v>
      </c>
      <c r="F961" s="8">
        <f t="shared" si="42"/>
        <v>46166.802083333343</v>
      </c>
      <c r="G961" s="9">
        <f t="shared" si="43"/>
        <v>46166.822916666657</v>
      </c>
      <c r="H961">
        <v>30</v>
      </c>
      <c r="I961" t="s">
        <v>52</v>
      </c>
      <c r="J961" t="s">
        <v>53</v>
      </c>
      <c r="K961">
        <v>5</v>
      </c>
      <c r="L961">
        <v>6</v>
      </c>
      <c r="M961" t="s">
        <v>38</v>
      </c>
      <c r="N961" t="s">
        <v>30</v>
      </c>
      <c r="O961" t="b">
        <v>1</v>
      </c>
      <c r="P961" t="b">
        <v>1</v>
      </c>
      <c r="Q961">
        <v>5</v>
      </c>
      <c r="R961">
        <v>0.83333333333333337</v>
      </c>
      <c r="S961" t="s">
        <v>60</v>
      </c>
      <c r="T961" t="s">
        <v>32</v>
      </c>
      <c r="U961">
        <v>14.4</v>
      </c>
      <c r="V961">
        <v>15.6</v>
      </c>
      <c r="W961">
        <f t="shared" si="44"/>
        <v>30</v>
      </c>
      <c r="X961" t="b">
        <v>0</v>
      </c>
      <c r="Y961">
        <v>20</v>
      </c>
      <c r="Z961">
        <v>3</v>
      </c>
      <c r="AA961">
        <v>19</v>
      </c>
      <c r="AB961">
        <v>28.844221105527641</v>
      </c>
    </row>
    <row r="962" spans="1:28" x14ac:dyDescent="0.25">
      <c r="A962" t="s">
        <v>1113</v>
      </c>
      <c r="B962" t="s">
        <v>58</v>
      </c>
      <c r="C962" t="s">
        <v>580</v>
      </c>
      <c r="D962" s="1">
        <v>46167.854166666657</v>
      </c>
      <c r="E962" s="1">
        <v>46167.875</v>
      </c>
      <c r="F962" s="8">
        <f t="shared" si="42"/>
        <v>46167.854166666657</v>
      </c>
      <c r="G962" s="9">
        <f t="shared" si="43"/>
        <v>46167.875</v>
      </c>
      <c r="H962">
        <v>30</v>
      </c>
      <c r="I962" t="s">
        <v>28</v>
      </c>
      <c r="J962" t="s">
        <v>907</v>
      </c>
      <c r="K962">
        <v>3</v>
      </c>
      <c r="L962">
        <v>4.5</v>
      </c>
      <c r="M962" t="s">
        <v>28</v>
      </c>
      <c r="N962" t="s">
        <v>54</v>
      </c>
      <c r="O962" t="b">
        <v>1</v>
      </c>
      <c r="P962" t="b">
        <v>0</v>
      </c>
      <c r="Q962">
        <v>6.666666666666667</v>
      </c>
      <c r="R962">
        <v>0.66666666666666663</v>
      </c>
      <c r="S962" t="s">
        <v>60</v>
      </c>
      <c r="T962" t="s">
        <v>56</v>
      </c>
      <c r="U962">
        <v>10.8</v>
      </c>
      <c r="V962">
        <v>19.2</v>
      </c>
      <c r="W962">
        <f t="shared" si="44"/>
        <v>30</v>
      </c>
      <c r="X962" t="b">
        <v>0</v>
      </c>
      <c r="Y962">
        <v>6</v>
      </c>
      <c r="Z962">
        <v>2</v>
      </c>
      <c r="AA962">
        <v>20</v>
      </c>
      <c r="AB962">
        <v>30.286458333333329</v>
      </c>
    </row>
    <row r="963" spans="1:28" x14ac:dyDescent="0.25">
      <c r="A963" t="s">
        <v>1114</v>
      </c>
      <c r="B963" t="s">
        <v>26</v>
      </c>
      <c r="C963" t="s">
        <v>582</v>
      </c>
      <c r="D963" s="1">
        <v>46168.791666666657</v>
      </c>
      <c r="E963" s="1">
        <v>46168.8125</v>
      </c>
      <c r="F963" s="8">
        <f t="shared" ref="F963:F1005" si="45">D963</f>
        <v>46168.791666666657</v>
      </c>
      <c r="G963" s="9">
        <f t="shared" ref="G963:G1005" si="46">E963</f>
        <v>46168.8125</v>
      </c>
      <c r="H963">
        <v>30</v>
      </c>
      <c r="I963" t="s">
        <v>36</v>
      </c>
      <c r="J963" t="s">
        <v>542</v>
      </c>
      <c r="K963">
        <v>4</v>
      </c>
      <c r="L963">
        <v>5.5</v>
      </c>
      <c r="M963" t="s">
        <v>28</v>
      </c>
      <c r="N963" t="s">
        <v>47</v>
      </c>
      <c r="O963" t="b">
        <v>1</v>
      </c>
      <c r="P963" t="b">
        <v>0</v>
      </c>
      <c r="Q963">
        <v>5.4545454545454541</v>
      </c>
      <c r="R963">
        <v>0.72727272727272729</v>
      </c>
      <c r="S963" t="s">
        <v>60</v>
      </c>
      <c r="T963" t="s">
        <v>32</v>
      </c>
      <c r="U963">
        <v>13.2</v>
      </c>
      <c r="V963">
        <v>16.8</v>
      </c>
      <c r="W963">
        <f t="shared" ref="W963:W1005" si="47">U963+V963</f>
        <v>30</v>
      </c>
      <c r="X963" t="b">
        <v>0</v>
      </c>
      <c r="Y963">
        <v>12</v>
      </c>
      <c r="Z963">
        <v>2</v>
      </c>
      <c r="AA963">
        <v>19</v>
      </c>
      <c r="AB963">
        <v>30.259433962264151</v>
      </c>
    </row>
    <row r="964" spans="1:28" x14ac:dyDescent="0.25">
      <c r="A964" t="s">
        <v>1115</v>
      </c>
      <c r="B964" t="s">
        <v>50</v>
      </c>
      <c r="C964" t="s">
        <v>73</v>
      </c>
      <c r="D964" s="1">
        <v>46169.84375</v>
      </c>
      <c r="E964" s="1">
        <v>46169.864583333343</v>
      </c>
      <c r="F964" s="8">
        <f t="shared" si="45"/>
        <v>46169.84375</v>
      </c>
      <c r="G964" s="9">
        <f t="shared" si="46"/>
        <v>46169.864583333343</v>
      </c>
      <c r="H964">
        <v>30</v>
      </c>
      <c r="I964" t="s">
        <v>28</v>
      </c>
      <c r="J964" t="s">
        <v>29</v>
      </c>
      <c r="K964">
        <v>2</v>
      </c>
      <c r="L964">
        <v>4</v>
      </c>
      <c r="M964" t="s">
        <v>46</v>
      </c>
      <c r="N964" t="s">
        <v>39</v>
      </c>
      <c r="O964" t="b">
        <v>1</v>
      </c>
      <c r="P964" t="b">
        <v>0</v>
      </c>
      <c r="Q964">
        <v>7.5</v>
      </c>
      <c r="R964">
        <v>0.5</v>
      </c>
      <c r="S964" t="s">
        <v>60</v>
      </c>
      <c r="T964" t="s">
        <v>32</v>
      </c>
      <c r="U964">
        <v>9.6</v>
      </c>
      <c r="V964">
        <v>20.399999999999999</v>
      </c>
      <c r="W964">
        <f t="shared" si="47"/>
        <v>30</v>
      </c>
      <c r="X964" t="b">
        <v>0</v>
      </c>
      <c r="Y964">
        <v>4</v>
      </c>
      <c r="Z964">
        <v>1</v>
      </c>
      <c r="AA964">
        <v>20</v>
      </c>
      <c r="AB964">
        <v>29.948453608247419</v>
      </c>
    </row>
    <row r="965" spans="1:28" x14ac:dyDescent="0.25">
      <c r="A965" t="s">
        <v>1116</v>
      </c>
      <c r="B965" t="s">
        <v>34</v>
      </c>
      <c r="C965" t="s">
        <v>597</v>
      </c>
      <c r="D965" s="1">
        <v>46170.770833333343</v>
      </c>
      <c r="E965" s="1">
        <v>46170.791666666657</v>
      </c>
      <c r="F965" s="8">
        <f t="shared" si="45"/>
        <v>46170.770833333343</v>
      </c>
      <c r="G965" s="9">
        <f t="shared" si="46"/>
        <v>46170.791666666657</v>
      </c>
      <c r="H965">
        <v>30</v>
      </c>
      <c r="I965" t="s">
        <v>28</v>
      </c>
      <c r="J965" t="s">
        <v>904</v>
      </c>
      <c r="K965">
        <v>3</v>
      </c>
      <c r="L965">
        <v>5</v>
      </c>
      <c r="M965" t="s">
        <v>28</v>
      </c>
      <c r="N965" t="s">
        <v>30</v>
      </c>
      <c r="O965" t="b">
        <v>1</v>
      </c>
      <c r="P965" t="b">
        <v>0</v>
      </c>
      <c r="Q965">
        <v>6</v>
      </c>
      <c r="R965">
        <v>0.6</v>
      </c>
      <c r="S965" t="s">
        <v>60</v>
      </c>
      <c r="T965" t="s">
        <v>32</v>
      </c>
      <c r="U965">
        <v>12</v>
      </c>
      <c r="V965">
        <v>18</v>
      </c>
      <c r="W965">
        <f t="shared" si="47"/>
        <v>30</v>
      </c>
      <c r="X965" t="b">
        <v>0</v>
      </c>
      <c r="Y965">
        <v>6</v>
      </c>
      <c r="Z965">
        <v>2</v>
      </c>
      <c r="AA965">
        <v>18</v>
      </c>
      <c r="AB965">
        <v>28.186274509803919</v>
      </c>
    </row>
    <row r="966" spans="1:28" x14ac:dyDescent="0.25">
      <c r="A966" t="s">
        <v>1117</v>
      </c>
      <c r="B966" t="s">
        <v>42</v>
      </c>
      <c r="C966" t="s">
        <v>578</v>
      </c>
      <c r="D966" s="1">
        <v>46171.822916666657</v>
      </c>
      <c r="E966" s="1">
        <v>46171.84375</v>
      </c>
      <c r="F966" s="8">
        <f t="shared" si="45"/>
        <v>46171.822916666657</v>
      </c>
      <c r="G966" s="9">
        <f t="shared" si="46"/>
        <v>46171.84375</v>
      </c>
      <c r="H966">
        <v>30</v>
      </c>
      <c r="I966" t="s">
        <v>52</v>
      </c>
      <c r="J966" t="s">
        <v>53</v>
      </c>
      <c r="K966">
        <v>5</v>
      </c>
      <c r="L966">
        <v>6</v>
      </c>
      <c r="M966" t="s">
        <v>38</v>
      </c>
      <c r="N966" t="s">
        <v>47</v>
      </c>
      <c r="O966" t="b">
        <v>1</v>
      </c>
      <c r="P966" t="b">
        <v>0</v>
      </c>
      <c r="Q966">
        <v>5</v>
      </c>
      <c r="R966">
        <v>0.83333333333333337</v>
      </c>
      <c r="S966" t="s">
        <v>60</v>
      </c>
      <c r="T966" t="s">
        <v>32</v>
      </c>
      <c r="U966">
        <v>14.4</v>
      </c>
      <c r="V966">
        <v>15.6</v>
      </c>
      <c r="W966">
        <f t="shared" si="47"/>
        <v>30</v>
      </c>
      <c r="X966" t="b">
        <v>0</v>
      </c>
      <c r="Y966">
        <v>20</v>
      </c>
      <c r="Z966">
        <v>3</v>
      </c>
      <c r="AA966">
        <v>19</v>
      </c>
      <c r="AB966">
        <v>28.844221105527641</v>
      </c>
    </row>
    <row r="967" spans="1:28" x14ac:dyDescent="0.25">
      <c r="A967" t="s">
        <v>1118</v>
      </c>
      <c r="B967" t="s">
        <v>58</v>
      </c>
      <c r="C967" t="s">
        <v>580</v>
      </c>
      <c r="D967" s="1">
        <v>46172.833333333343</v>
      </c>
      <c r="E967" s="1">
        <v>46172.854166666657</v>
      </c>
      <c r="F967" s="8">
        <f t="shared" si="45"/>
        <v>46172.833333333343</v>
      </c>
      <c r="G967" s="9">
        <f t="shared" si="46"/>
        <v>46172.854166666657</v>
      </c>
      <c r="H967">
        <v>30</v>
      </c>
      <c r="I967" t="s">
        <v>28</v>
      </c>
      <c r="J967" t="s">
        <v>907</v>
      </c>
      <c r="K967">
        <v>3</v>
      </c>
      <c r="L967">
        <v>4.5</v>
      </c>
      <c r="M967" t="s">
        <v>28</v>
      </c>
      <c r="N967" t="s">
        <v>54</v>
      </c>
      <c r="O967" t="b">
        <v>1</v>
      </c>
      <c r="P967" t="b">
        <v>1</v>
      </c>
      <c r="Q967">
        <v>6.666666666666667</v>
      </c>
      <c r="R967">
        <v>0.66666666666666663</v>
      </c>
      <c r="S967" t="s">
        <v>60</v>
      </c>
      <c r="T967" t="s">
        <v>56</v>
      </c>
      <c r="U967">
        <v>10.8</v>
      </c>
      <c r="V967">
        <v>19.2</v>
      </c>
      <c r="W967">
        <f t="shared" si="47"/>
        <v>30</v>
      </c>
      <c r="X967" t="b">
        <v>0</v>
      </c>
      <c r="Y967">
        <v>6</v>
      </c>
      <c r="Z967">
        <v>2</v>
      </c>
      <c r="AA967">
        <v>20</v>
      </c>
      <c r="AB967">
        <v>30.286458333333329</v>
      </c>
    </row>
    <row r="968" spans="1:28" x14ac:dyDescent="0.25">
      <c r="A968" t="s">
        <v>1119</v>
      </c>
      <c r="B968" t="s">
        <v>26</v>
      </c>
      <c r="C968" t="s">
        <v>582</v>
      </c>
      <c r="D968" s="1">
        <v>46173.802083333343</v>
      </c>
      <c r="E968" s="1">
        <v>46173.822916666657</v>
      </c>
      <c r="F968" s="8">
        <f t="shared" si="45"/>
        <v>46173.802083333343</v>
      </c>
      <c r="G968" s="9">
        <f t="shared" si="46"/>
        <v>46173.822916666657</v>
      </c>
      <c r="H968">
        <v>30</v>
      </c>
      <c r="I968" t="s">
        <v>36</v>
      </c>
      <c r="J968" t="s">
        <v>542</v>
      </c>
      <c r="K968">
        <v>4</v>
      </c>
      <c r="L968">
        <v>5.5</v>
      </c>
      <c r="M968" t="s">
        <v>28</v>
      </c>
      <c r="N968" t="s">
        <v>47</v>
      </c>
      <c r="O968" t="b">
        <v>1</v>
      </c>
      <c r="P968" t="b">
        <v>1</v>
      </c>
      <c r="Q968">
        <v>5.4545454545454541</v>
      </c>
      <c r="R968">
        <v>0.72727272727272729</v>
      </c>
      <c r="S968" t="s">
        <v>60</v>
      </c>
      <c r="T968" t="s">
        <v>32</v>
      </c>
      <c r="U968">
        <v>13.2</v>
      </c>
      <c r="V968">
        <v>16.8</v>
      </c>
      <c r="W968">
        <f t="shared" si="47"/>
        <v>30</v>
      </c>
      <c r="X968" t="b">
        <v>0</v>
      </c>
      <c r="Y968">
        <v>12</v>
      </c>
      <c r="Z968">
        <v>2</v>
      </c>
      <c r="AA968">
        <v>19</v>
      </c>
      <c r="AB968">
        <v>30.259433962264151</v>
      </c>
    </row>
    <row r="969" spans="1:28" x14ac:dyDescent="0.25">
      <c r="A969" t="s">
        <v>1120</v>
      </c>
      <c r="B969" t="s">
        <v>50</v>
      </c>
      <c r="C969" t="s">
        <v>73</v>
      </c>
      <c r="D969" s="1">
        <v>46174.854166666657</v>
      </c>
      <c r="E969" s="1">
        <v>46174.875</v>
      </c>
      <c r="F969" s="8">
        <f t="shared" si="45"/>
        <v>46174.854166666657</v>
      </c>
      <c r="G969" s="9">
        <f t="shared" si="46"/>
        <v>46174.875</v>
      </c>
      <c r="H969">
        <v>30</v>
      </c>
      <c r="I969" t="s">
        <v>28</v>
      </c>
      <c r="J969" t="s">
        <v>29</v>
      </c>
      <c r="K969">
        <v>2</v>
      </c>
      <c r="L969">
        <v>4</v>
      </c>
      <c r="M969" t="s">
        <v>46</v>
      </c>
      <c r="N969" t="s">
        <v>39</v>
      </c>
      <c r="O969" t="b">
        <v>1</v>
      </c>
      <c r="P969" t="b">
        <v>0</v>
      </c>
      <c r="Q969">
        <v>7.5</v>
      </c>
      <c r="R969">
        <v>0.5</v>
      </c>
      <c r="S969" t="s">
        <v>252</v>
      </c>
      <c r="T969" t="s">
        <v>32</v>
      </c>
      <c r="U969">
        <v>9.6</v>
      </c>
      <c r="V969">
        <v>20.399999999999999</v>
      </c>
      <c r="W969">
        <f t="shared" si="47"/>
        <v>30</v>
      </c>
      <c r="X969" t="b">
        <v>0</v>
      </c>
      <c r="Y969">
        <v>4</v>
      </c>
      <c r="Z969">
        <v>1</v>
      </c>
      <c r="AA969">
        <v>20</v>
      </c>
      <c r="AB969">
        <v>29.948453608247419</v>
      </c>
    </row>
    <row r="970" spans="1:28" x14ac:dyDescent="0.25">
      <c r="A970" t="s">
        <v>1121</v>
      </c>
      <c r="B970" t="s">
        <v>34</v>
      </c>
      <c r="C970" t="s">
        <v>597</v>
      </c>
      <c r="D970" s="1">
        <v>46175.75</v>
      </c>
      <c r="E970" s="1">
        <v>46175.770833333343</v>
      </c>
      <c r="F970" s="8">
        <f t="shared" si="45"/>
        <v>46175.75</v>
      </c>
      <c r="G970" s="9">
        <f t="shared" si="46"/>
        <v>46175.770833333343</v>
      </c>
      <c r="H970">
        <v>30</v>
      </c>
      <c r="I970" t="s">
        <v>28</v>
      </c>
      <c r="J970" t="s">
        <v>904</v>
      </c>
      <c r="K970">
        <v>3</v>
      </c>
      <c r="L970">
        <v>5</v>
      </c>
      <c r="M970" t="s">
        <v>28</v>
      </c>
      <c r="N970" t="s">
        <v>47</v>
      </c>
      <c r="O970" t="b">
        <v>1</v>
      </c>
      <c r="P970" t="b">
        <v>0</v>
      </c>
      <c r="Q970">
        <v>6</v>
      </c>
      <c r="R970">
        <v>0.6</v>
      </c>
      <c r="S970" t="s">
        <v>252</v>
      </c>
      <c r="T970" t="s">
        <v>32</v>
      </c>
      <c r="U970">
        <v>12</v>
      </c>
      <c r="V970">
        <v>18</v>
      </c>
      <c r="W970">
        <f t="shared" si="47"/>
        <v>30</v>
      </c>
      <c r="X970" t="b">
        <v>0</v>
      </c>
      <c r="Y970">
        <v>6</v>
      </c>
      <c r="Z970">
        <v>2</v>
      </c>
      <c r="AA970">
        <v>18</v>
      </c>
      <c r="AB970">
        <v>28.186274509803919</v>
      </c>
    </row>
    <row r="971" spans="1:28" x14ac:dyDescent="0.25">
      <c r="A971" t="s">
        <v>1122</v>
      </c>
      <c r="B971" t="s">
        <v>42</v>
      </c>
      <c r="C971" t="s">
        <v>578</v>
      </c>
      <c r="D971" s="1">
        <v>46176.802083333343</v>
      </c>
      <c r="E971" s="1">
        <v>46176.822916666657</v>
      </c>
      <c r="F971" s="8">
        <f t="shared" si="45"/>
        <v>46176.802083333343</v>
      </c>
      <c r="G971" s="9">
        <f t="shared" si="46"/>
        <v>46176.822916666657</v>
      </c>
      <c r="H971">
        <v>30</v>
      </c>
      <c r="I971" t="s">
        <v>52</v>
      </c>
      <c r="J971" t="s">
        <v>53</v>
      </c>
      <c r="K971">
        <v>5</v>
      </c>
      <c r="L971">
        <v>6</v>
      </c>
      <c r="M971" t="s">
        <v>38</v>
      </c>
      <c r="N971" t="s">
        <v>30</v>
      </c>
      <c r="O971" t="b">
        <v>1</v>
      </c>
      <c r="P971" t="b">
        <v>0</v>
      </c>
      <c r="Q971">
        <v>5</v>
      </c>
      <c r="R971">
        <v>0.83333333333333337</v>
      </c>
      <c r="S971" t="s">
        <v>252</v>
      </c>
      <c r="T971" t="s">
        <v>32</v>
      </c>
      <c r="U971">
        <v>14.4</v>
      </c>
      <c r="V971">
        <v>15.6</v>
      </c>
      <c r="W971">
        <f t="shared" si="47"/>
        <v>30</v>
      </c>
      <c r="X971" t="b">
        <v>0</v>
      </c>
      <c r="Y971">
        <v>20</v>
      </c>
      <c r="Z971">
        <v>3</v>
      </c>
      <c r="AA971">
        <v>19</v>
      </c>
      <c r="AB971">
        <v>28.844221105527641</v>
      </c>
    </row>
    <row r="972" spans="1:28" x14ac:dyDescent="0.25">
      <c r="A972" t="s">
        <v>1123</v>
      </c>
      <c r="B972" t="s">
        <v>58</v>
      </c>
      <c r="C972" t="s">
        <v>580</v>
      </c>
      <c r="D972" s="1">
        <v>46177.854166666657</v>
      </c>
      <c r="E972" s="1">
        <v>46177.875</v>
      </c>
      <c r="F972" s="8">
        <f t="shared" si="45"/>
        <v>46177.854166666657</v>
      </c>
      <c r="G972" s="9">
        <f t="shared" si="46"/>
        <v>46177.875</v>
      </c>
      <c r="H972">
        <v>30</v>
      </c>
      <c r="I972" t="s">
        <v>28</v>
      </c>
      <c r="J972" t="s">
        <v>907</v>
      </c>
      <c r="K972">
        <v>3</v>
      </c>
      <c r="L972">
        <v>4.5</v>
      </c>
      <c r="M972" t="s">
        <v>28</v>
      </c>
      <c r="N972" t="s">
        <v>54</v>
      </c>
      <c r="O972" t="b">
        <v>1</v>
      </c>
      <c r="P972" t="b">
        <v>0</v>
      </c>
      <c r="Q972">
        <v>6.666666666666667</v>
      </c>
      <c r="R972">
        <v>0.66666666666666663</v>
      </c>
      <c r="S972" t="s">
        <v>252</v>
      </c>
      <c r="T972" t="s">
        <v>56</v>
      </c>
      <c r="U972">
        <v>10.8</v>
      </c>
      <c r="V972">
        <v>19.2</v>
      </c>
      <c r="W972">
        <f t="shared" si="47"/>
        <v>30</v>
      </c>
      <c r="X972" t="b">
        <v>0</v>
      </c>
      <c r="Y972">
        <v>6</v>
      </c>
      <c r="Z972">
        <v>2</v>
      </c>
      <c r="AA972">
        <v>20</v>
      </c>
      <c r="AB972">
        <v>30.286458333333329</v>
      </c>
    </row>
    <row r="973" spans="1:28" x14ac:dyDescent="0.25">
      <c r="A973" t="s">
        <v>1124</v>
      </c>
      <c r="B973" t="s">
        <v>26</v>
      </c>
      <c r="C973" t="s">
        <v>582</v>
      </c>
      <c r="D973" s="1">
        <v>46178.791666666657</v>
      </c>
      <c r="E973" s="1">
        <v>46178.8125</v>
      </c>
      <c r="F973" s="8">
        <f t="shared" si="45"/>
        <v>46178.791666666657</v>
      </c>
      <c r="G973" s="9">
        <f t="shared" si="46"/>
        <v>46178.8125</v>
      </c>
      <c r="H973">
        <v>30</v>
      </c>
      <c r="I973" t="s">
        <v>36</v>
      </c>
      <c r="J973" t="s">
        <v>542</v>
      </c>
      <c r="K973">
        <v>4</v>
      </c>
      <c r="L973">
        <v>5.5</v>
      </c>
      <c r="M973" t="s">
        <v>28</v>
      </c>
      <c r="N973" t="s">
        <v>47</v>
      </c>
      <c r="O973" t="b">
        <v>1</v>
      </c>
      <c r="P973" t="b">
        <v>0</v>
      </c>
      <c r="Q973">
        <v>5.4545454545454541</v>
      </c>
      <c r="R973">
        <v>0.72727272727272729</v>
      </c>
      <c r="S973" t="s">
        <v>252</v>
      </c>
      <c r="T973" t="s">
        <v>32</v>
      </c>
      <c r="U973">
        <v>13.2</v>
      </c>
      <c r="V973">
        <v>16.8</v>
      </c>
      <c r="W973">
        <f t="shared" si="47"/>
        <v>30</v>
      </c>
      <c r="X973" t="b">
        <v>0</v>
      </c>
      <c r="Y973">
        <v>12</v>
      </c>
      <c r="Z973">
        <v>2</v>
      </c>
      <c r="AA973">
        <v>19</v>
      </c>
      <c r="AB973">
        <v>30.259433962264151</v>
      </c>
    </row>
    <row r="974" spans="1:28" x14ac:dyDescent="0.25">
      <c r="A974" t="s">
        <v>1125</v>
      </c>
      <c r="B974" t="s">
        <v>50</v>
      </c>
      <c r="C974" t="s">
        <v>73</v>
      </c>
      <c r="D974" s="1">
        <v>46179.84375</v>
      </c>
      <c r="E974" s="1">
        <v>46179.864583333343</v>
      </c>
      <c r="F974" s="8">
        <f t="shared" si="45"/>
        <v>46179.84375</v>
      </c>
      <c r="G974" s="9">
        <f t="shared" si="46"/>
        <v>46179.864583333343</v>
      </c>
      <c r="H974">
        <v>30</v>
      </c>
      <c r="I974" t="s">
        <v>28</v>
      </c>
      <c r="J974" t="s">
        <v>29</v>
      </c>
      <c r="K974">
        <v>2</v>
      </c>
      <c r="L974">
        <v>4</v>
      </c>
      <c r="M974" t="s">
        <v>46</v>
      </c>
      <c r="N974" t="s">
        <v>39</v>
      </c>
      <c r="O974" t="b">
        <v>1</v>
      </c>
      <c r="P974" t="b">
        <v>1</v>
      </c>
      <c r="Q974">
        <v>7.5</v>
      </c>
      <c r="R974">
        <v>0.5</v>
      </c>
      <c r="S974" t="s">
        <v>252</v>
      </c>
      <c r="T974" t="s">
        <v>32</v>
      </c>
      <c r="U974">
        <v>9.6</v>
      </c>
      <c r="V974">
        <v>20.399999999999999</v>
      </c>
      <c r="W974">
        <f t="shared" si="47"/>
        <v>30</v>
      </c>
      <c r="X974" t="b">
        <v>0</v>
      </c>
      <c r="Y974">
        <v>4</v>
      </c>
      <c r="Z974">
        <v>1</v>
      </c>
      <c r="AA974">
        <v>20</v>
      </c>
      <c r="AB974">
        <v>29.948453608247419</v>
      </c>
    </row>
    <row r="975" spans="1:28" x14ac:dyDescent="0.25">
      <c r="A975" t="s">
        <v>1126</v>
      </c>
      <c r="B975" t="s">
        <v>34</v>
      </c>
      <c r="C975" t="s">
        <v>597</v>
      </c>
      <c r="D975" s="1">
        <v>46180.770833333343</v>
      </c>
      <c r="E975" s="1">
        <v>46180.791666666657</v>
      </c>
      <c r="F975" s="8">
        <f t="shared" si="45"/>
        <v>46180.770833333343</v>
      </c>
      <c r="G975" s="9">
        <f t="shared" si="46"/>
        <v>46180.791666666657</v>
      </c>
      <c r="H975">
        <v>30</v>
      </c>
      <c r="I975" t="s">
        <v>28</v>
      </c>
      <c r="J975" t="s">
        <v>904</v>
      </c>
      <c r="K975">
        <v>3</v>
      </c>
      <c r="L975">
        <v>5</v>
      </c>
      <c r="M975" t="s">
        <v>28</v>
      </c>
      <c r="N975" t="s">
        <v>30</v>
      </c>
      <c r="O975" t="b">
        <v>1</v>
      </c>
      <c r="P975" t="b">
        <v>1</v>
      </c>
      <c r="Q975">
        <v>6</v>
      </c>
      <c r="R975">
        <v>0.6</v>
      </c>
      <c r="S975" t="s">
        <v>252</v>
      </c>
      <c r="T975" t="s">
        <v>32</v>
      </c>
      <c r="U975">
        <v>12</v>
      </c>
      <c r="V975">
        <v>18</v>
      </c>
      <c r="W975">
        <f t="shared" si="47"/>
        <v>30</v>
      </c>
      <c r="X975" t="b">
        <v>0</v>
      </c>
      <c r="Y975">
        <v>6</v>
      </c>
      <c r="Z975">
        <v>2</v>
      </c>
      <c r="AA975">
        <v>18</v>
      </c>
      <c r="AB975">
        <v>28.186274509803919</v>
      </c>
    </row>
    <row r="976" spans="1:28" x14ac:dyDescent="0.25">
      <c r="A976" t="s">
        <v>1127</v>
      </c>
      <c r="B976" t="s">
        <v>42</v>
      </c>
      <c r="C976" t="s">
        <v>578</v>
      </c>
      <c r="D976" s="1">
        <v>46181.822916666657</v>
      </c>
      <c r="E976" s="1">
        <v>46181.84375</v>
      </c>
      <c r="F976" s="8">
        <f t="shared" si="45"/>
        <v>46181.822916666657</v>
      </c>
      <c r="G976" s="9">
        <f t="shared" si="46"/>
        <v>46181.84375</v>
      </c>
      <c r="H976">
        <v>30</v>
      </c>
      <c r="I976" t="s">
        <v>52</v>
      </c>
      <c r="J976" t="s">
        <v>53</v>
      </c>
      <c r="K976">
        <v>5</v>
      </c>
      <c r="L976">
        <v>6</v>
      </c>
      <c r="M976" t="s">
        <v>38</v>
      </c>
      <c r="N976" t="s">
        <v>47</v>
      </c>
      <c r="O976" t="b">
        <v>1</v>
      </c>
      <c r="P976" t="b">
        <v>0</v>
      </c>
      <c r="Q976">
        <v>5</v>
      </c>
      <c r="R976">
        <v>0.83333333333333337</v>
      </c>
      <c r="S976" t="s">
        <v>252</v>
      </c>
      <c r="T976" t="s">
        <v>32</v>
      </c>
      <c r="U976">
        <v>14.4</v>
      </c>
      <c r="V976">
        <v>15.6</v>
      </c>
      <c r="W976">
        <f t="shared" si="47"/>
        <v>30</v>
      </c>
      <c r="X976" t="b">
        <v>0</v>
      </c>
      <c r="Y976">
        <v>20</v>
      </c>
      <c r="Z976">
        <v>3</v>
      </c>
      <c r="AA976">
        <v>19</v>
      </c>
      <c r="AB976">
        <v>28.844221105527641</v>
      </c>
    </row>
    <row r="977" spans="1:28" x14ac:dyDescent="0.25">
      <c r="A977" t="s">
        <v>1128</v>
      </c>
      <c r="B977" t="s">
        <v>58</v>
      </c>
      <c r="C977" t="s">
        <v>580</v>
      </c>
      <c r="D977" s="1">
        <v>46182.833333333343</v>
      </c>
      <c r="E977" s="1">
        <v>46182.854166666657</v>
      </c>
      <c r="F977" s="8">
        <f t="shared" si="45"/>
        <v>46182.833333333343</v>
      </c>
      <c r="G977" s="9">
        <f t="shared" si="46"/>
        <v>46182.854166666657</v>
      </c>
      <c r="H977">
        <v>30</v>
      </c>
      <c r="I977" t="s">
        <v>28</v>
      </c>
      <c r="J977" t="s">
        <v>907</v>
      </c>
      <c r="K977">
        <v>3</v>
      </c>
      <c r="L977">
        <v>4.5</v>
      </c>
      <c r="M977" t="s">
        <v>28</v>
      </c>
      <c r="N977" t="s">
        <v>54</v>
      </c>
      <c r="O977" t="b">
        <v>1</v>
      </c>
      <c r="P977" t="b">
        <v>0</v>
      </c>
      <c r="Q977">
        <v>6.666666666666667</v>
      </c>
      <c r="R977">
        <v>0.66666666666666663</v>
      </c>
      <c r="S977" t="s">
        <v>252</v>
      </c>
      <c r="T977" t="s">
        <v>56</v>
      </c>
      <c r="U977">
        <v>10.8</v>
      </c>
      <c r="V977">
        <v>19.2</v>
      </c>
      <c r="W977">
        <f t="shared" si="47"/>
        <v>30</v>
      </c>
      <c r="X977" t="b">
        <v>0</v>
      </c>
      <c r="Y977">
        <v>6</v>
      </c>
      <c r="Z977">
        <v>2</v>
      </c>
      <c r="AA977">
        <v>20</v>
      </c>
      <c r="AB977">
        <v>30.286458333333329</v>
      </c>
    </row>
    <row r="978" spans="1:28" x14ac:dyDescent="0.25">
      <c r="A978" t="s">
        <v>1129</v>
      </c>
      <c r="B978" t="s">
        <v>34</v>
      </c>
      <c r="C978" t="s">
        <v>597</v>
      </c>
      <c r="D978" s="1">
        <v>46183.75</v>
      </c>
      <c r="E978" s="1">
        <v>46183.770833333343</v>
      </c>
      <c r="F978" s="8">
        <f t="shared" si="45"/>
        <v>46183.75</v>
      </c>
      <c r="G978" s="9">
        <f t="shared" si="46"/>
        <v>46183.770833333343</v>
      </c>
      <c r="H978">
        <v>30</v>
      </c>
      <c r="I978" t="s">
        <v>28</v>
      </c>
      <c r="J978" t="s">
        <v>904</v>
      </c>
      <c r="K978">
        <v>3</v>
      </c>
      <c r="L978">
        <v>5</v>
      </c>
      <c r="M978" t="s">
        <v>28</v>
      </c>
      <c r="N978" t="s">
        <v>47</v>
      </c>
      <c r="O978" t="b">
        <v>1</v>
      </c>
      <c r="P978" t="b">
        <v>0</v>
      </c>
      <c r="Q978">
        <v>6</v>
      </c>
      <c r="R978">
        <v>0.6</v>
      </c>
      <c r="S978" t="s">
        <v>252</v>
      </c>
      <c r="T978" t="s">
        <v>32</v>
      </c>
      <c r="U978">
        <v>12</v>
      </c>
      <c r="V978">
        <v>18</v>
      </c>
      <c r="W978">
        <f t="shared" si="47"/>
        <v>30</v>
      </c>
      <c r="X978" t="b">
        <v>0</v>
      </c>
      <c r="Y978">
        <v>6</v>
      </c>
      <c r="Z978">
        <v>2</v>
      </c>
      <c r="AA978">
        <v>18</v>
      </c>
      <c r="AB978">
        <v>28.186274509803919</v>
      </c>
    </row>
    <row r="979" spans="1:28" x14ac:dyDescent="0.25">
      <c r="A979" t="s">
        <v>1130</v>
      </c>
      <c r="B979" t="s">
        <v>42</v>
      </c>
      <c r="C979" t="s">
        <v>578</v>
      </c>
      <c r="D979" s="1">
        <v>46184.802083333343</v>
      </c>
      <c r="E979" s="1">
        <v>46184.822916666657</v>
      </c>
      <c r="F979" s="8">
        <f t="shared" si="45"/>
        <v>46184.802083333343</v>
      </c>
      <c r="G979" s="9">
        <f t="shared" si="46"/>
        <v>46184.822916666657</v>
      </c>
      <c r="H979">
        <v>30</v>
      </c>
      <c r="I979" t="s">
        <v>52</v>
      </c>
      <c r="J979" t="s">
        <v>53</v>
      </c>
      <c r="K979">
        <v>5</v>
      </c>
      <c r="L979">
        <v>6</v>
      </c>
      <c r="M979" t="s">
        <v>38</v>
      </c>
      <c r="N979" t="s">
        <v>30</v>
      </c>
      <c r="O979" t="b">
        <v>1</v>
      </c>
      <c r="P979" t="b">
        <v>0</v>
      </c>
      <c r="Q979">
        <v>5</v>
      </c>
      <c r="R979">
        <v>0.83333333333333337</v>
      </c>
      <c r="S979" t="s">
        <v>252</v>
      </c>
      <c r="T979" t="s">
        <v>32</v>
      </c>
      <c r="U979">
        <v>14.4</v>
      </c>
      <c r="V979">
        <v>15.6</v>
      </c>
      <c r="W979">
        <f t="shared" si="47"/>
        <v>30</v>
      </c>
      <c r="X979" t="b">
        <v>0</v>
      </c>
      <c r="Y979">
        <v>20</v>
      </c>
      <c r="Z979">
        <v>3</v>
      </c>
      <c r="AA979">
        <v>19</v>
      </c>
      <c r="AB979">
        <v>28.844221105527641</v>
      </c>
    </row>
    <row r="980" spans="1:28" x14ac:dyDescent="0.25">
      <c r="A980" t="s">
        <v>1131</v>
      </c>
      <c r="B980" t="s">
        <v>58</v>
      </c>
      <c r="C980" t="s">
        <v>580</v>
      </c>
      <c r="D980" s="1">
        <v>46185.854166666657</v>
      </c>
      <c r="E980" s="1">
        <v>46185.875</v>
      </c>
      <c r="F980" s="8">
        <f t="shared" si="45"/>
        <v>46185.854166666657</v>
      </c>
      <c r="G980" s="9">
        <f t="shared" si="46"/>
        <v>46185.875</v>
      </c>
      <c r="H980">
        <v>30</v>
      </c>
      <c r="I980" t="s">
        <v>28</v>
      </c>
      <c r="J980" t="s">
        <v>907</v>
      </c>
      <c r="K980">
        <v>3</v>
      </c>
      <c r="L980">
        <v>4.5</v>
      </c>
      <c r="M980" t="s">
        <v>28</v>
      </c>
      <c r="N980" t="s">
        <v>54</v>
      </c>
      <c r="O980" t="b">
        <v>1</v>
      </c>
      <c r="P980" t="b">
        <v>0</v>
      </c>
      <c r="Q980">
        <v>6.666666666666667</v>
      </c>
      <c r="R980">
        <v>0.66666666666666663</v>
      </c>
      <c r="S980" t="s">
        <v>252</v>
      </c>
      <c r="T980" t="s">
        <v>56</v>
      </c>
      <c r="U980">
        <v>10.8</v>
      </c>
      <c r="V980">
        <v>19.2</v>
      </c>
      <c r="W980">
        <f t="shared" si="47"/>
        <v>30</v>
      </c>
      <c r="X980" t="b">
        <v>0</v>
      </c>
      <c r="Y980">
        <v>6</v>
      </c>
      <c r="Z980">
        <v>2</v>
      </c>
      <c r="AA980">
        <v>20</v>
      </c>
      <c r="AB980">
        <v>30.286458333333329</v>
      </c>
    </row>
    <row r="981" spans="1:28" x14ac:dyDescent="0.25">
      <c r="A981" t="s">
        <v>1132</v>
      </c>
      <c r="B981" t="s">
        <v>26</v>
      </c>
      <c r="C981" t="s">
        <v>582</v>
      </c>
      <c r="D981" s="1">
        <v>46186.791666666657</v>
      </c>
      <c r="E981" s="1">
        <v>46186.8125</v>
      </c>
      <c r="F981" s="8">
        <f t="shared" si="45"/>
        <v>46186.791666666657</v>
      </c>
      <c r="G981" s="9">
        <f t="shared" si="46"/>
        <v>46186.8125</v>
      </c>
      <c r="H981">
        <v>30</v>
      </c>
      <c r="I981" t="s">
        <v>36</v>
      </c>
      <c r="J981" t="s">
        <v>542</v>
      </c>
      <c r="K981">
        <v>4</v>
      </c>
      <c r="L981">
        <v>5.5</v>
      </c>
      <c r="M981" t="s">
        <v>28</v>
      </c>
      <c r="N981" t="s">
        <v>47</v>
      </c>
      <c r="O981" t="b">
        <v>1</v>
      </c>
      <c r="P981" t="b">
        <v>1</v>
      </c>
      <c r="Q981">
        <v>5.4545454545454541</v>
      </c>
      <c r="R981">
        <v>0.72727272727272729</v>
      </c>
      <c r="S981" t="s">
        <v>252</v>
      </c>
      <c r="T981" t="s">
        <v>32</v>
      </c>
      <c r="U981">
        <v>13.2</v>
      </c>
      <c r="V981">
        <v>16.8</v>
      </c>
      <c r="W981">
        <f t="shared" si="47"/>
        <v>30</v>
      </c>
      <c r="X981" t="b">
        <v>0</v>
      </c>
      <c r="Y981">
        <v>12</v>
      </c>
      <c r="Z981">
        <v>2</v>
      </c>
      <c r="AA981">
        <v>19</v>
      </c>
      <c r="AB981">
        <v>30.259433962264151</v>
      </c>
    </row>
    <row r="982" spans="1:28" x14ac:dyDescent="0.25">
      <c r="A982" t="s">
        <v>1133</v>
      </c>
      <c r="B982" t="s">
        <v>50</v>
      </c>
      <c r="C982" t="s">
        <v>73</v>
      </c>
      <c r="D982" s="1">
        <v>46187.84375</v>
      </c>
      <c r="E982" s="1">
        <v>46187.864583333343</v>
      </c>
      <c r="F982" s="8">
        <f t="shared" si="45"/>
        <v>46187.84375</v>
      </c>
      <c r="G982" s="9">
        <f t="shared" si="46"/>
        <v>46187.864583333343</v>
      </c>
      <c r="H982">
        <v>30</v>
      </c>
      <c r="I982" t="s">
        <v>28</v>
      </c>
      <c r="J982" t="s">
        <v>29</v>
      </c>
      <c r="K982">
        <v>2</v>
      </c>
      <c r="L982">
        <v>4</v>
      </c>
      <c r="M982" t="s">
        <v>46</v>
      </c>
      <c r="N982" t="s">
        <v>39</v>
      </c>
      <c r="O982" t="b">
        <v>1</v>
      </c>
      <c r="P982" t="b">
        <v>1</v>
      </c>
      <c r="Q982">
        <v>7.5</v>
      </c>
      <c r="R982">
        <v>0.5</v>
      </c>
      <c r="S982" t="s">
        <v>252</v>
      </c>
      <c r="T982" t="s">
        <v>32</v>
      </c>
      <c r="U982">
        <v>9.6</v>
      </c>
      <c r="V982">
        <v>20.399999999999999</v>
      </c>
      <c r="W982">
        <f t="shared" si="47"/>
        <v>30</v>
      </c>
      <c r="X982" t="b">
        <v>0</v>
      </c>
      <c r="Y982">
        <v>4</v>
      </c>
      <c r="Z982">
        <v>1</v>
      </c>
      <c r="AA982">
        <v>20</v>
      </c>
      <c r="AB982">
        <v>29.948453608247419</v>
      </c>
    </row>
    <row r="983" spans="1:28" x14ac:dyDescent="0.25">
      <c r="A983" t="s">
        <v>1134</v>
      </c>
      <c r="B983" t="s">
        <v>34</v>
      </c>
      <c r="C983" t="s">
        <v>597</v>
      </c>
      <c r="D983" s="1">
        <v>46188.770833333343</v>
      </c>
      <c r="E983" s="1">
        <v>46188.791666666657</v>
      </c>
      <c r="F983" s="8">
        <f t="shared" si="45"/>
        <v>46188.770833333343</v>
      </c>
      <c r="G983" s="9">
        <f t="shared" si="46"/>
        <v>46188.791666666657</v>
      </c>
      <c r="H983">
        <v>30</v>
      </c>
      <c r="I983" t="s">
        <v>28</v>
      </c>
      <c r="J983" t="s">
        <v>904</v>
      </c>
      <c r="K983">
        <v>3</v>
      </c>
      <c r="L983">
        <v>5</v>
      </c>
      <c r="M983" t="s">
        <v>28</v>
      </c>
      <c r="N983" t="s">
        <v>30</v>
      </c>
      <c r="O983" t="b">
        <v>1</v>
      </c>
      <c r="P983" t="b">
        <v>0</v>
      </c>
      <c r="Q983">
        <v>6</v>
      </c>
      <c r="R983">
        <v>0.6</v>
      </c>
      <c r="S983" t="s">
        <v>252</v>
      </c>
      <c r="T983" t="s">
        <v>32</v>
      </c>
      <c r="U983">
        <v>12</v>
      </c>
      <c r="V983">
        <v>18</v>
      </c>
      <c r="W983">
        <f t="shared" si="47"/>
        <v>30</v>
      </c>
      <c r="X983" t="b">
        <v>0</v>
      </c>
      <c r="Y983">
        <v>6</v>
      </c>
      <c r="Z983">
        <v>2</v>
      </c>
      <c r="AA983">
        <v>18</v>
      </c>
      <c r="AB983">
        <v>28.186274509803919</v>
      </c>
    </row>
    <row r="984" spans="1:28" x14ac:dyDescent="0.25">
      <c r="A984" t="s">
        <v>1135</v>
      </c>
      <c r="B984" t="s">
        <v>42</v>
      </c>
      <c r="C984" t="s">
        <v>578</v>
      </c>
      <c r="D984" s="1">
        <v>46189.822916666657</v>
      </c>
      <c r="E984" s="1">
        <v>46189.84375</v>
      </c>
      <c r="F984" s="8">
        <f t="shared" si="45"/>
        <v>46189.822916666657</v>
      </c>
      <c r="G984" s="9">
        <f t="shared" si="46"/>
        <v>46189.84375</v>
      </c>
      <c r="H984">
        <v>30</v>
      </c>
      <c r="I984" t="s">
        <v>52</v>
      </c>
      <c r="J984" t="s">
        <v>53</v>
      </c>
      <c r="K984">
        <v>5</v>
      </c>
      <c r="L984">
        <v>6</v>
      </c>
      <c r="M984" t="s">
        <v>38</v>
      </c>
      <c r="N984" t="s">
        <v>47</v>
      </c>
      <c r="O984" t="b">
        <v>1</v>
      </c>
      <c r="P984" t="b">
        <v>0</v>
      </c>
      <c r="Q984">
        <v>5</v>
      </c>
      <c r="R984">
        <v>0.83333333333333337</v>
      </c>
      <c r="S984" t="s">
        <v>252</v>
      </c>
      <c r="T984" t="s">
        <v>32</v>
      </c>
      <c r="U984">
        <v>14.4</v>
      </c>
      <c r="V984">
        <v>15.6</v>
      </c>
      <c r="W984">
        <f t="shared" si="47"/>
        <v>30</v>
      </c>
      <c r="X984" t="b">
        <v>0</v>
      </c>
      <c r="Y984">
        <v>20</v>
      </c>
      <c r="Z984">
        <v>3</v>
      </c>
      <c r="AA984">
        <v>19</v>
      </c>
      <c r="AB984">
        <v>28.844221105527641</v>
      </c>
    </row>
    <row r="985" spans="1:28" x14ac:dyDescent="0.25">
      <c r="A985" t="s">
        <v>1136</v>
      </c>
      <c r="B985" t="s">
        <v>58</v>
      </c>
      <c r="C985" t="s">
        <v>580</v>
      </c>
      <c r="D985" s="1">
        <v>46190.833333333343</v>
      </c>
      <c r="E985" s="1">
        <v>46190.854166666657</v>
      </c>
      <c r="F985" s="8">
        <f t="shared" si="45"/>
        <v>46190.833333333343</v>
      </c>
      <c r="G985" s="9">
        <f t="shared" si="46"/>
        <v>46190.854166666657</v>
      </c>
      <c r="H985">
        <v>30</v>
      </c>
      <c r="I985" t="s">
        <v>28</v>
      </c>
      <c r="J985" t="s">
        <v>907</v>
      </c>
      <c r="K985">
        <v>3</v>
      </c>
      <c r="L985">
        <v>4.5</v>
      </c>
      <c r="M985" t="s">
        <v>28</v>
      </c>
      <c r="N985" t="s">
        <v>54</v>
      </c>
      <c r="O985" t="b">
        <v>1</v>
      </c>
      <c r="P985" t="b">
        <v>0</v>
      </c>
      <c r="Q985">
        <v>6.666666666666667</v>
      </c>
      <c r="R985">
        <v>0.66666666666666663</v>
      </c>
      <c r="S985" t="s">
        <v>252</v>
      </c>
      <c r="T985" t="s">
        <v>56</v>
      </c>
      <c r="U985">
        <v>10.8</v>
      </c>
      <c r="V985">
        <v>19.2</v>
      </c>
      <c r="W985">
        <f t="shared" si="47"/>
        <v>30</v>
      </c>
      <c r="X985" t="b">
        <v>0</v>
      </c>
      <c r="Y985">
        <v>6</v>
      </c>
      <c r="Z985">
        <v>2</v>
      </c>
      <c r="AA985">
        <v>20</v>
      </c>
      <c r="AB985">
        <v>30.286458333333329</v>
      </c>
    </row>
    <row r="986" spans="1:28" x14ac:dyDescent="0.25">
      <c r="A986" t="s">
        <v>1137</v>
      </c>
      <c r="B986" t="s">
        <v>26</v>
      </c>
      <c r="C986" t="s">
        <v>582</v>
      </c>
      <c r="D986" s="1">
        <v>46191.802083333343</v>
      </c>
      <c r="E986" s="1">
        <v>46191.822916666657</v>
      </c>
      <c r="F986" s="8">
        <f t="shared" si="45"/>
        <v>46191.802083333343</v>
      </c>
      <c r="G986" s="9">
        <f t="shared" si="46"/>
        <v>46191.822916666657</v>
      </c>
      <c r="H986">
        <v>30</v>
      </c>
      <c r="I986" t="s">
        <v>36</v>
      </c>
      <c r="J986" t="s">
        <v>542</v>
      </c>
      <c r="K986">
        <v>4</v>
      </c>
      <c r="L986">
        <v>5.5</v>
      </c>
      <c r="M986" t="s">
        <v>28</v>
      </c>
      <c r="N986" t="s">
        <v>47</v>
      </c>
      <c r="O986" t="b">
        <v>1</v>
      </c>
      <c r="P986" t="b">
        <v>0</v>
      </c>
      <c r="Q986">
        <v>5.4545454545454541</v>
      </c>
      <c r="R986">
        <v>0.72727272727272729</v>
      </c>
      <c r="S986" t="s">
        <v>252</v>
      </c>
      <c r="T986" t="s">
        <v>32</v>
      </c>
      <c r="U986">
        <v>13.2</v>
      </c>
      <c r="V986">
        <v>16.8</v>
      </c>
      <c r="W986">
        <f t="shared" si="47"/>
        <v>30</v>
      </c>
      <c r="X986" t="b">
        <v>0</v>
      </c>
      <c r="Y986">
        <v>12</v>
      </c>
      <c r="Z986">
        <v>2</v>
      </c>
      <c r="AA986">
        <v>19</v>
      </c>
      <c r="AB986">
        <v>30.259433962264151</v>
      </c>
    </row>
    <row r="987" spans="1:28" x14ac:dyDescent="0.25">
      <c r="A987" t="s">
        <v>1138</v>
      </c>
      <c r="B987" t="s">
        <v>50</v>
      </c>
      <c r="C987" t="s">
        <v>73</v>
      </c>
      <c r="D987" s="1">
        <v>46192.854166666657</v>
      </c>
      <c r="E987" s="1">
        <v>46192.875</v>
      </c>
      <c r="F987" s="8">
        <f t="shared" si="45"/>
        <v>46192.854166666657</v>
      </c>
      <c r="G987" s="9">
        <f t="shared" si="46"/>
        <v>46192.875</v>
      </c>
      <c r="H987">
        <v>30</v>
      </c>
      <c r="I987" t="s">
        <v>28</v>
      </c>
      <c r="J987" t="s">
        <v>29</v>
      </c>
      <c r="K987">
        <v>2</v>
      </c>
      <c r="L987">
        <v>4</v>
      </c>
      <c r="M987" t="s">
        <v>46</v>
      </c>
      <c r="N987" t="s">
        <v>39</v>
      </c>
      <c r="O987" t="b">
        <v>1</v>
      </c>
      <c r="P987" t="b">
        <v>0</v>
      </c>
      <c r="Q987">
        <v>7.5</v>
      </c>
      <c r="R987">
        <v>0.5</v>
      </c>
      <c r="S987" t="s">
        <v>252</v>
      </c>
      <c r="T987" t="s">
        <v>32</v>
      </c>
      <c r="U987">
        <v>9.6</v>
      </c>
      <c r="V987">
        <v>20.399999999999999</v>
      </c>
      <c r="W987">
        <f t="shared" si="47"/>
        <v>30</v>
      </c>
      <c r="X987" t="b">
        <v>0</v>
      </c>
      <c r="Y987">
        <v>4</v>
      </c>
      <c r="Z987">
        <v>1</v>
      </c>
      <c r="AA987">
        <v>20</v>
      </c>
      <c r="AB987">
        <v>29.948453608247419</v>
      </c>
    </row>
    <row r="988" spans="1:28" x14ac:dyDescent="0.25">
      <c r="A988" t="s">
        <v>1139</v>
      </c>
      <c r="B988" t="s">
        <v>34</v>
      </c>
      <c r="C988" t="s">
        <v>597</v>
      </c>
      <c r="D988" s="1">
        <v>46193.75</v>
      </c>
      <c r="E988" s="1">
        <v>46193.770833333343</v>
      </c>
      <c r="F988" s="8">
        <f t="shared" si="45"/>
        <v>46193.75</v>
      </c>
      <c r="G988" s="9">
        <f t="shared" si="46"/>
        <v>46193.770833333343</v>
      </c>
      <c r="H988">
        <v>30</v>
      </c>
      <c r="I988" t="s">
        <v>28</v>
      </c>
      <c r="J988" t="s">
        <v>904</v>
      </c>
      <c r="K988">
        <v>3</v>
      </c>
      <c r="L988">
        <v>5</v>
      </c>
      <c r="M988" t="s">
        <v>28</v>
      </c>
      <c r="N988" t="s">
        <v>47</v>
      </c>
      <c r="O988" t="b">
        <v>1</v>
      </c>
      <c r="P988" t="b">
        <v>1</v>
      </c>
      <c r="Q988">
        <v>6</v>
      </c>
      <c r="R988">
        <v>0.6</v>
      </c>
      <c r="S988" t="s">
        <v>252</v>
      </c>
      <c r="T988" t="s">
        <v>32</v>
      </c>
      <c r="U988">
        <v>12</v>
      </c>
      <c r="V988">
        <v>18</v>
      </c>
      <c r="W988">
        <f t="shared" si="47"/>
        <v>30</v>
      </c>
      <c r="X988" t="b">
        <v>0</v>
      </c>
      <c r="Y988">
        <v>6</v>
      </c>
      <c r="Z988">
        <v>2</v>
      </c>
      <c r="AA988">
        <v>18</v>
      </c>
      <c r="AB988">
        <v>28.186274509803919</v>
      </c>
    </row>
    <row r="989" spans="1:28" x14ac:dyDescent="0.25">
      <c r="A989" t="s">
        <v>1140</v>
      </c>
      <c r="B989" t="s">
        <v>42</v>
      </c>
      <c r="C989" t="s">
        <v>578</v>
      </c>
      <c r="D989" s="1">
        <v>46194.802083333343</v>
      </c>
      <c r="E989" s="1">
        <v>46194.822916666657</v>
      </c>
      <c r="F989" s="8">
        <f t="shared" si="45"/>
        <v>46194.802083333343</v>
      </c>
      <c r="G989" s="9">
        <f t="shared" si="46"/>
        <v>46194.822916666657</v>
      </c>
      <c r="H989">
        <v>30</v>
      </c>
      <c r="I989" t="s">
        <v>52</v>
      </c>
      <c r="J989" t="s">
        <v>53</v>
      </c>
      <c r="K989">
        <v>5</v>
      </c>
      <c r="L989">
        <v>6</v>
      </c>
      <c r="M989" t="s">
        <v>38</v>
      </c>
      <c r="N989" t="s">
        <v>30</v>
      </c>
      <c r="O989" t="b">
        <v>1</v>
      </c>
      <c r="P989" t="b">
        <v>1</v>
      </c>
      <c r="Q989">
        <v>5</v>
      </c>
      <c r="R989">
        <v>0.83333333333333337</v>
      </c>
      <c r="S989" t="s">
        <v>252</v>
      </c>
      <c r="T989" t="s">
        <v>32</v>
      </c>
      <c r="U989">
        <v>14.4</v>
      </c>
      <c r="V989">
        <v>15.6</v>
      </c>
      <c r="W989">
        <f t="shared" si="47"/>
        <v>30</v>
      </c>
      <c r="X989" t="b">
        <v>0</v>
      </c>
      <c r="Y989">
        <v>20</v>
      </c>
      <c r="Z989">
        <v>3</v>
      </c>
      <c r="AA989">
        <v>19</v>
      </c>
      <c r="AB989">
        <v>28.844221105527641</v>
      </c>
    </row>
    <row r="990" spans="1:28" x14ac:dyDescent="0.25">
      <c r="A990" t="s">
        <v>1141</v>
      </c>
      <c r="B990" t="s">
        <v>58</v>
      </c>
      <c r="C990" t="s">
        <v>580</v>
      </c>
      <c r="D990" s="1">
        <v>46195.854166666657</v>
      </c>
      <c r="E990" s="1">
        <v>46195.875</v>
      </c>
      <c r="F990" s="8">
        <f t="shared" si="45"/>
        <v>46195.854166666657</v>
      </c>
      <c r="G990" s="9">
        <f t="shared" si="46"/>
        <v>46195.875</v>
      </c>
      <c r="H990">
        <v>30</v>
      </c>
      <c r="I990" t="s">
        <v>28</v>
      </c>
      <c r="J990" t="s">
        <v>907</v>
      </c>
      <c r="K990">
        <v>3</v>
      </c>
      <c r="L990">
        <v>4.5</v>
      </c>
      <c r="M990" t="s">
        <v>28</v>
      </c>
      <c r="N990" t="s">
        <v>54</v>
      </c>
      <c r="O990" t="b">
        <v>1</v>
      </c>
      <c r="P990" t="b">
        <v>0</v>
      </c>
      <c r="Q990">
        <v>6.666666666666667</v>
      </c>
      <c r="R990">
        <v>0.66666666666666663</v>
      </c>
      <c r="S990" t="s">
        <v>252</v>
      </c>
      <c r="T990" t="s">
        <v>56</v>
      </c>
      <c r="U990">
        <v>10.8</v>
      </c>
      <c r="V990">
        <v>19.2</v>
      </c>
      <c r="W990">
        <f t="shared" si="47"/>
        <v>30</v>
      </c>
      <c r="X990" t="b">
        <v>0</v>
      </c>
      <c r="Y990">
        <v>6</v>
      </c>
      <c r="Z990">
        <v>2</v>
      </c>
      <c r="AA990">
        <v>20</v>
      </c>
      <c r="AB990">
        <v>30.286458333333329</v>
      </c>
    </row>
    <row r="991" spans="1:28" x14ac:dyDescent="0.25">
      <c r="A991" t="s">
        <v>1142</v>
      </c>
      <c r="B991" t="s">
        <v>26</v>
      </c>
      <c r="C991" t="s">
        <v>582</v>
      </c>
      <c r="D991" s="1">
        <v>46196.791666666657</v>
      </c>
      <c r="E991" s="1">
        <v>46196.8125</v>
      </c>
      <c r="F991" s="8">
        <f t="shared" si="45"/>
        <v>46196.791666666657</v>
      </c>
      <c r="G991" s="9">
        <f t="shared" si="46"/>
        <v>46196.8125</v>
      </c>
      <c r="H991">
        <v>30</v>
      </c>
      <c r="I991" t="s">
        <v>36</v>
      </c>
      <c r="J991" t="s">
        <v>542</v>
      </c>
      <c r="K991">
        <v>4</v>
      </c>
      <c r="L991">
        <v>5.5</v>
      </c>
      <c r="M991" t="s">
        <v>28</v>
      </c>
      <c r="N991" t="s">
        <v>47</v>
      </c>
      <c r="O991" t="b">
        <v>1</v>
      </c>
      <c r="P991" t="b">
        <v>0</v>
      </c>
      <c r="Q991">
        <v>5.4545454545454541</v>
      </c>
      <c r="R991">
        <v>0.72727272727272729</v>
      </c>
      <c r="S991" t="s">
        <v>252</v>
      </c>
      <c r="T991" t="s">
        <v>32</v>
      </c>
      <c r="U991">
        <v>13.2</v>
      </c>
      <c r="V991">
        <v>16.8</v>
      </c>
      <c r="W991">
        <f t="shared" si="47"/>
        <v>30</v>
      </c>
      <c r="X991" t="b">
        <v>0</v>
      </c>
      <c r="Y991">
        <v>12</v>
      </c>
      <c r="Z991">
        <v>2</v>
      </c>
      <c r="AA991">
        <v>19</v>
      </c>
      <c r="AB991">
        <v>30.259433962264151</v>
      </c>
    </row>
    <row r="992" spans="1:28" x14ac:dyDescent="0.25">
      <c r="A992" t="s">
        <v>1143</v>
      </c>
      <c r="B992" t="s">
        <v>50</v>
      </c>
      <c r="C992" t="s">
        <v>73</v>
      </c>
      <c r="D992" s="1">
        <v>46197.84375</v>
      </c>
      <c r="E992" s="1">
        <v>46197.864583333343</v>
      </c>
      <c r="F992" s="8">
        <f t="shared" si="45"/>
        <v>46197.84375</v>
      </c>
      <c r="G992" s="9">
        <f t="shared" si="46"/>
        <v>46197.864583333343</v>
      </c>
      <c r="H992">
        <v>30</v>
      </c>
      <c r="I992" t="s">
        <v>28</v>
      </c>
      <c r="J992" t="s">
        <v>29</v>
      </c>
      <c r="K992">
        <v>2</v>
      </c>
      <c r="L992">
        <v>4</v>
      </c>
      <c r="M992" t="s">
        <v>46</v>
      </c>
      <c r="N992" t="s">
        <v>39</v>
      </c>
      <c r="O992" t="b">
        <v>1</v>
      </c>
      <c r="P992" t="b">
        <v>0</v>
      </c>
      <c r="Q992">
        <v>7.5</v>
      </c>
      <c r="R992">
        <v>0.5</v>
      </c>
      <c r="S992" t="s">
        <v>252</v>
      </c>
      <c r="T992" t="s">
        <v>32</v>
      </c>
      <c r="U992">
        <v>9.6</v>
      </c>
      <c r="V992">
        <v>20.399999999999999</v>
      </c>
      <c r="W992">
        <f t="shared" si="47"/>
        <v>30</v>
      </c>
      <c r="X992" t="b">
        <v>0</v>
      </c>
      <c r="Y992">
        <v>4</v>
      </c>
      <c r="Z992">
        <v>1</v>
      </c>
      <c r="AA992">
        <v>20</v>
      </c>
      <c r="AB992">
        <v>29.948453608247419</v>
      </c>
    </row>
    <row r="993" spans="1:28" x14ac:dyDescent="0.25">
      <c r="A993" t="s">
        <v>1144</v>
      </c>
      <c r="B993" t="s">
        <v>34</v>
      </c>
      <c r="C993" t="s">
        <v>597</v>
      </c>
      <c r="D993" s="1">
        <v>46198.770833333343</v>
      </c>
      <c r="E993" s="1">
        <v>46198.791666666657</v>
      </c>
      <c r="F993" s="8">
        <f t="shared" si="45"/>
        <v>46198.770833333343</v>
      </c>
      <c r="G993" s="9">
        <f t="shared" si="46"/>
        <v>46198.791666666657</v>
      </c>
      <c r="H993">
        <v>30</v>
      </c>
      <c r="I993" t="s">
        <v>28</v>
      </c>
      <c r="J993" t="s">
        <v>904</v>
      </c>
      <c r="K993">
        <v>3</v>
      </c>
      <c r="L993">
        <v>5</v>
      </c>
      <c r="M993" t="s">
        <v>28</v>
      </c>
      <c r="N993" t="s">
        <v>30</v>
      </c>
      <c r="O993" t="b">
        <v>1</v>
      </c>
      <c r="P993" t="b">
        <v>0</v>
      </c>
      <c r="Q993">
        <v>6</v>
      </c>
      <c r="R993">
        <v>0.6</v>
      </c>
      <c r="S993" t="s">
        <v>252</v>
      </c>
      <c r="T993" t="s">
        <v>32</v>
      </c>
      <c r="U993">
        <v>12</v>
      </c>
      <c r="V993">
        <v>18</v>
      </c>
      <c r="W993">
        <f t="shared" si="47"/>
        <v>30</v>
      </c>
      <c r="X993" t="b">
        <v>0</v>
      </c>
      <c r="Y993">
        <v>6</v>
      </c>
      <c r="Z993">
        <v>2</v>
      </c>
      <c r="AA993">
        <v>18</v>
      </c>
      <c r="AB993">
        <v>28.186274509803919</v>
      </c>
    </row>
    <row r="994" spans="1:28" x14ac:dyDescent="0.25">
      <c r="A994" t="s">
        <v>1145</v>
      </c>
      <c r="B994" t="s">
        <v>42</v>
      </c>
      <c r="C994" t="s">
        <v>578</v>
      </c>
      <c r="D994" s="1">
        <v>46199.822916666657</v>
      </c>
      <c r="E994" s="1">
        <v>46199.84375</v>
      </c>
      <c r="F994" s="8">
        <f t="shared" si="45"/>
        <v>46199.822916666657</v>
      </c>
      <c r="G994" s="9">
        <f t="shared" si="46"/>
        <v>46199.84375</v>
      </c>
      <c r="H994">
        <v>30</v>
      </c>
      <c r="I994" t="s">
        <v>52</v>
      </c>
      <c r="J994" t="s">
        <v>53</v>
      </c>
      <c r="K994">
        <v>5</v>
      </c>
      <c r="L994">
        <v>6</v>
      </c>
      <c r="M994" t="s">
        <v>38</v>
      </c>
      <c r="N994" t="s">
        <v>47</v>
      </c>
      <c r="O994" t="b">
        <v>1</v>
      </c>
      <c r="P994" t="b">
        <v>0</v>
      </c>
      <c r="Q994">
        <v>5</v>
      </c>
      <c r="R994">
        <v>0.83333333333333337</v>
      </c>
      <c r="S994" t="s">
        <v>252</v>
      </c>
      <c r="T994" t="s">
        <v>32</v>
      </c>
      <c r="U994">
        <v>14.4</v>
      </c>
      <c r="V994">
        <v>15.6</v>
      </c>
      <c r="W994">
        <f t="shared" si="47"/>
        <v>30</v>
      </c>
      <c r="X994" t="b">
        <v>0</v>
      </c>
      <c r="Y994">
        <v>20</v>
      </c>
      <c r="Z994">
        <v>3</v>
      </c>
      <c r="AA994">
        <v>19</v>
      </c>
      <c r="AB994">
        <v>28.844221105527641</v>
      </c>
    </row>
    <row r="995" spans="1:28" x14ac:dyDescent="0.25">
      <c r="A995" t="s">
        <v>1146</v>
      </c>
      <c r="B995" t="s">
        <v>58</v>
      </c>
      <c r="C995" t="s">
        <v>580</v>
      </c>
      <c r="D995" s="1">
        <v>46200.833333333343</v>
      </c>
      <c r="E995" s="1">
        <v>46200.854166666657</v>
      </c>
      <c r="F995" s="8">
        <f t="shared" si="45"/>
        <v>46200.833333333343</v>
      </c>
      <c r="G995" s="9">
        <f t="shared" si="46"/>
        <v>46200.854166666657</v>
      </c>
      <c r="H995">
        <v>30</v>
      </c>
      <c r="I995" t="s">
        <v>28</v>
      </c>
      <c r="J995" t="s">
        <v>907</v>
      </c>
      <c r="K995">
        <v>3</v>
      </c>
      <c r="L995">
        <v>4.5</v>
      </c>
      <c r="M995" t="s">
        <v>28</v>
      </c>
      <c r="N995" t="s">
        <v>54</v>
      </c>
      <c r="O995" t="b">
        <v>1</v>
      </c>
      <c r="P995" t="b">
        <v>1</v>
      </c>
      <c r="Q995">
        <v>6.666666666666667</v>
      </c>
      <c r="R995">
        <v>0.66666666666666663</v>
      </c>
      <c r="S995" t="s">
        <v>252</v>
      </c>
      <c r="T995" t="s">
        <v>56</v>
      </c>
      <c r="U995">
        <v>10.8</v>
      </c>
      <c r="V995">
        <v>19.2</v>
      </c>
      <c r="W995">
        <f t="shared" si="47"/>
        <v>30</v>
      </c>
      <c r="X995" t="b">
        <v>0</v>
      </c>
      <c r="Y995">
        <v>6</v>
      </c>
      <c r="Z995">
        <v>2</v>
      </c>
      <c r="AA995">
        <v>20</v>
      </c>
      <c r="AB995">
        <v>30.286458333333329</v>
      </c>
    </row>
    <row r="996" spans="1:28" x14ac:dyDescent="0.25">
      <c r="A996" t="s">
        <v>1147</v>
      </c>
      <c r="B996" t="s">
        <v>26</v>
      </c>
      <c r="C996" t="s">
        <v>582</v>
      </c>
      <c r="D996" s="1">
        <v>46201.802083333343</v>
      </c>
      <c r="E996" s="1">
        <v>46201.822916666657</v>
      </c>
      <c r="F996" s="8">
        <f t="shared" si="45"/>
        <v>46201.802083333343</v>
      </c>
      <c r="G996" s="9">
        <f t="shared" si="46"/>
        <v>46201.822916666657</v>
      </c>
      <c r="H996">
        <v>30</v>
      </c>
      <c r="I996" t="s">
        <v>36</v>
      </c>
      <c r="J996" t="s">
        <v>542</v>
      </c>
      <c r="K996">
        <v>4</v>
      </c>
      <c r="L996">
        <v>5.5</v>
      </c>
      <c r="M996" t="s">
        <v>28</v>
      </c>
      <c r="N996" t="s">
        <v>47</v>
      </c>
      <c r="O996" t="b">
        <v>1</v>
      </c>
      <c r="P996" t="b">
        <v>1</v>
      </c>
      <c r="Q996">
        <v>5.4545454545454541</v>
      </c>
      <c r="R996">
        <v>0.72727272727272729</v>
      </c>
      <c r="S996" t="s">
        <v>252</v>
      </c>
      <c r="T996" t="s">
        <v>32</v>
      </c>
      <c r="U996">
        <v>13.2</v>
      </c>
      <c r="V996">
        <v>16.8</v>
      </c>
      <c r="W996">
        <f t="shared" si="47"/>
        <v>30</v>
      </c>
      <c r="X996" t="b">
        <v>0</v>
      </c>
      <c r="Y996">
        <v>12</v>
      </c>
      <c r="Z996">
        <v>2</v>
      </c>
      <c r="AA996">
        <v>19</v>
      </c>
      <c r="AB996">
        <v>30.259433962264151</v>
      </c>
    </row>
    <row r="997" spans="1:28" x14ac:dyDescent="0.25">
      <c r="A997" t="s">
        <v>1148</v>
      </c>
      <c r="B997" t="s">
        <v>50</v>
      </c>
      <c r="C997" t="s">
        <v>73</v>
      </c>
      <c r="D997" s="1">
        <v>46202.854166666657</v>
      </c>
      <c r="E997" s="1">
        <v>46202.875</v>
      </c>
      <c r="F997" s="8">
        <f t="shared" si="45"/>
        <v>46202.854166666657</v>
      </c>
      <c r="G997" s="9">
        <f t="shared" si="46"/>
        <v>46202.875</v>
      </c>
      <c r="H997">
        <v>30</v>
      </c>
      <c r="I997" t="s">
        <v>28</v>
      </c>
      <c r="J997" t="s">
        <v>29</v>
      </c>
      <c r="K997">
        <v>2</v>
      </c>
      <c r="L997">
        <v>4</v>
      </c>
      <c r="M997" t="s">
        <v>46</v>
      </c>
      <c r="N997" t="s">
        <v>39</v>
      </c>
      <c r="O997" t="b">
        <v>1</v>
      </c>
      <c r="P997" t="b">
        <v>0</v>
      </c>
      <c r="Q997">
        <v>7.5</v>
      </c>
      <c r="R997">
        <v>0.5</v>
      </c>
      <c r="S997" t="s">
        <v>252</v>
      </c>
      <c r="T997" t="s">
        <v>32</v>
      </c>
      <c r="U997">
        <v>9.6</v>
      </c>
      <c r="V997">
        <v>20.399999999999999</v>
      </c>
      <c r="W997">
        <f t="shared" si="47"/>
        <v>30</v>
      </c>
      <c r="X997" t="b">
        <v>0</v>
      </c>
      <c r="Y997">
        <v>4</v>
      </c>
      <c r="Z997">
        <v>1</v>
      </c>
      <c r="AA997">
        <v>20</v>
      </c>
      <c r="AB997">
        <v>29.948453608247419</v>
      </c>
    </row>
    <row r="998" spans="1:28" x14ac:dyDescent="0.25">
      <c r="A998" t="s">
        <v>1149</v>
      </c>
      <c r="B998" t="s">
        <v>34</v>
      </c>
      <c r="C998" t="s">
        <v>597</v>
      </c>
      <c r="D998" s="1">
        <v>46203.75</v>
      </c>
      <c r="E998" s="1">
        <v>46203.770833333343</v>
      </c>
      <c r="F998" s="8">
        <f t="shared" si="45"/>
        <v>46203.75</v>
      </c>
      <c r="G998" s="9">
        <f t="shared" si="46"/>
        <v>46203.770833333343</v>
      </c>
      <c r="H998">
        <v>30</v>
      </c>
      <c r="I998" t="s">
        <v>28</v>
      </c>
      <c r="J998" t="s">
        <v>904</v>
      </c>
      <c r="K998">
        <v>3</v>
      </c>
      <c r="L998">
        <v>5</v>
      </c>
      <c r="M998" t="s">
        <v>28</v>
      </c>
      <c r="N998" t="s">
        <v>47</v>
      </c>
      <c r="O998" t="b">
        <v>1</v>
      </c>
      <c r="P998" t="b">
        <v>0</v>
      </c>
      <c r="Q998">
        <v>6</v>
      </c>
      <c r="R998">
        <v>0.6</v>
      </c>
      <c r="S998" t="s">
        <v>252</v>
      </c>
      <c r="T998" t="s">
        <v>32</v>
      </c>
      <c r="U998">
        <v>12</v>
      </c>
      <c r="V998">
        <v>18</v>
      </c>
      <c r="W998">
        <f t="shared" si="47"/>
        <v>30</v>
      </c>
      <c r="X998" t="b">
        <v>0</v>
      </c>
      <c r="Y998">
        <v>6</v>
      </c>
      <c r="Z998">
        <v>2</v>
      </c>
      <c r="AA998">
        <v>18</v>
      </c>
      <c r="AB998">
        <v>28.186274509803919</v>
      </c>
    </row>
    <row r="999" spans="1:28" x14ac:dyDescent="0.25">
      <c r="A999" t="s">
        <v>1150</v>
      </c>
      <c r="B999" t="s">
        <v>42</v>
      </c>
      <c r="C999" t="s">
        <v>578</v>
      </c>
      <c r="D999" s="1">
        <v>46204.802083333343</v>
      </c>
      <c r="E999" s="1">
        <v>46204.822916666657</v>
      </c>
      <c r="F999" s="8">
        <f t="shared" si="45"/>
        <v>46204.802083333343</v>
      </c>
      <c r="G999" s="9">
        <f t="shared" si="46"/>
        <v>46204.822916666657</v>
      </c>
      <c r="H999">
        <v>30</v>
      </c>
      <c r="I999" t="s">
        <v>52</v>
      </c>
      <c r="J999" t="s">
        <v>53</v>
      </c>
      <c r="K999">
        <v>5</v>
      </c>
      <c r="L999">
        <v>6</v>
      </c>
      <c r="M999" t="s">
        <v>38</v>
      </c>
      <c r="N999" t="s">
        <v>30</v>
      </c>
      <c r="O999" t="b">
        <v>1</v>
      </c>
      <c r="P999" t="b">
        <v>0</v>
      </c>
      <c r="Q999">
        <v>5</v>
      </c>
      <c r="R999">
        <v>0.83333333333333337</v>
      </c>
      <c r="S999" t="s">
        <v>264</v>
      </c>
      <c r="T999" t="s">
        <v>32</v>
      </c>
      <c r="U999">
        <v>14.4</v>
      </c>
      <c r="V999">
        <v>15.6</v>
      </c>
      <c r="W999">
        <f t="shared" si="47"/>
        <v>30</v>
      </c>
      <c r="X999" t="b">
        <v>0</v>
      </c>
      <c r="Y999">
        <v>20</v>
      </c>
      <c r="Z999">
        <v>3</v>
      </c>
      <c r="AA999">
        <v>19</v>
      </c>
      <c r="AB999">
        <v>28.844221105527641</v>
      </c>
    </row>
    <row r="1000" spans="1:28" x14ac:dyDescent="0.25">
      <c r="A1000" t="s">
        <v>1151</v>
      </c>
      <c r="B1000" t="s">
        <v>58</v>
      </c>
      <c r="C1000" t="s">
        <v>580</v>
      </c>
      <c r="D1000" s="1">
        <v>46205.854166666657</v>
      </c>
      <c r="E1000" s="1">
        <v>46205.875</v>
      </c>
      <c r="F1000" s="8">
        <f t="shared" si="45"/>
        <v>46205.854166666657</v>
      </c>
      <c r="G1000" s="9">
        <f t="shared" si="46"/>
        <v>46205.875</v>
      </c>
      <c r="H1000">
        <v>30</v>
      </c>
      <c r="I1000" t="s">
        <v>28</v>
      </c>
      <c r="J1000" t="s">
        <v>907</v>
      </c>
      <c r="K1000">
        <v>3</v>
      </c>
      <c r="L1000">
        <v>4.5</v>
      </c>
      <c r="M1000" t="s">
        <v>28</v>
      </c>
      <c r="N1000" t="s">
        <v>54</v>
      </c>
      <c r="O1000" t="b">
        <v>1</v>
      </c>
      <c r="P1000" t="b">
        <v>0</v>
      </c>
      <c r="Q1000">
        <v>6.666666666666667</v>
      </c>
      <c r="R1000">
        <v>0.66666666666666663</v>
      </c>
      <c r="S1000" t="s">
        <v>264</v>
      </c>
      <c r="T1000" t="s">
        <v>56</v>
      </c>
      <c r="U1000">
        <v>10.8</v>
      </c>
      <c r="V1000">
        <v>19.2</v>
      </c>
      <c r="W1000">
        <f t="shared" si="47"/>
        <v>30</v>
      </c>
      <c r="X1000" t="b">
        <v>0</v>
      </c>
      <c r="Y1000">
        <v>6</v>
      </c>
      <c r="Z1000">
        <v>2</v>
      </c>
      <c r="AA1000">
        <v>20</v>
      </c>
      <c r="AB1000">
        <v>30.286458333333329</v>
      </c>
    </row>
    <row r="1001" spans="1:28" x14ac:dyDescent="0.25">
      <c r="A1001" t="s">
        <v>1152</v>
      </c>
      <c r="B1001" t="s">
        <v>26</v>
      </c>
      <c r="C1001" t="s">
        <v>582</v>
      </c>
      <c r="D1001" s="1">
        <v>46206.791666666657</v>
      </c>
      <c r="E1001" s="1">
        <v>46206.8125</v>
      </c>
      <c r="F1001" s="8">
        <f t="shared" si="45"/>
        <v>46206.791666666657</v>
      </c>
      <c r="G1001" s="9">
        <f t="shared" si="46"/>
        <v>46206.8125</v>
      </c>
      <c r="H1001">
        <v>30</v>
      </c>
      <c r="I1001" t="s">
        <v>36</v>
      </c>
      <c r="J1001" t="s">
        <v>542</v>
      </c>
      <c r="K1001">
        <v>4</v>
      </c>
      <c r="L1001">
        <v>5.5</v>
      </c>
      <c r="M1001" t="s">
        <v>28</v>
      </c>
      <c r="N1001" t="s">
        <v>47</v>
      </c>
      <c r="O1001" t="b">
        <v>1</v>
      </c>
      <c r="P1001" t="b">
        <v>0</v>
      </c>
      <c r="Q1001">
        <v>5.4545454545454541</v>
      </c>
      <c r="R1001">
        <v>0.72727272727272729</v>
      </c>
      <c r="S1001" t="s">
        <v>264</v>
      </c>
      <c r="T1001" t="s">
        <v>32</v>
      </c>
      <c r="U1001">
        <v>13.2</v>
      </c>
      <c r="V1001">
        <v>16.8</v>
      </c>
      <c r="W1001">
        <f t="shared" si="47"/>
        <v>30</v>
      </c>
      <c r="X1001" t="b">
        <v>0</v>
      </c>
      <c r="Y1001">
        <v>12</v>
      </c>
      <c r="Z1001">
        <v>2</v>
      </c>
      <c r="AA1001">
        <v>19</v>
      </c>
      <c r="AB1001">
        <v>30.259433962264151</v>
      </c>
    </row>
    <row r="1002" spans="1:28" x14ac:dyDescent="0.25">
      <c r="A1002" t="s">
        <v>1153</v>
      </c>
      <c r="B1002" t="s">
        <v>50</v>
      </c>
      <c r="C1002" t="s">
        <v>73</v>
      </c>
      <c r="D1002" s="1">
        <v>46207.84375</v>
      </c>
      <c r="E1002" s="1">
        <v>46207.864583333343</v>
      </c>
      <c r="F1002" s="8">
        <f t="shared" si="45"/>
        <v>46207.84375</v>
      </c>
      <c r="G1002" s="9">
        <f t="shared" si="46"/>
        <v>46207.864583333343</v>
      </c>
      <c r="H1002">
        <v>30</v>
      </c>
      <c r="I1002" t="s">
        <v>28</v>
      </c>
      <c r="J1002" t="s">
        <v>29</v>
      </c>
      <c r="K1002">
        <v>2</v>
      </c>
      <c r="L1002">
        <v>4</v>
      </c>
      <c r="M1002" t="s">
        <v>46</v>
      </c>
      <c r="N1002" t="s">
        <v>39</v>
      </c>
      <c r="O1002" t="b">
        <v>1</v>
      </c>
      <c r="P1002" t="b">
        <v>1</v>
      </c>
      <c r="Q1002">
        <v>7.5</v>
      </c>
      <c r="R1002">
        <v>0.5</v>
      </c>
      <c r="S1002" t="s">
        <v>264</v>
      </c>
      <c r="T1002" t="s">
        <v>32</v>
      </c>
      <c r="U1002">
        <v>9.6</v>
      </c>
      <c r="V1002">
        <v>20.399999999999999</v>
      </c>
      <c r="W1002">
        <f t="shared" si="47"/>
        <v>30</v>
      </c>
      <c r="X1002" t="b">
        <v>0</v>
      </c>
      <c r="Y1002">
        <v>4</v>
      </c>
      <c r="Z1002">
        <v>1</v>
      </c>
      <c r="AA1002">
        <v>20</v>
      </c>
      <c r="AB1002">
        <v>29.948453608247419</v>
      </c>
    </row>
    <row r="1003" spans="1:28" x14ac:dyDescent="0.25">
      <c r="A1003" t="s">
        <v>1154</v>
      </c>
      <c r="B1003" t="s">
        <v>34</v>
      </c>
      <c r="C1003" t="s">
        <v>597</v>
      </c>
      <c r="D1003" s="1">
        <v>46208.770833333343</v>
      </c>
      <c r="E1003" s="1">
        <v>46208.791666666657</v>
      </c>
      <c r="F1003" s="8">
        <f t="shared" si="45"/>
        <v>46208.770833333343</v>
      </c>
      <c r="G1003" s="9">
        <f t="shared" si="46"/>
        <v>46208.791666666657</v>
      </c>
      <c r="H1003">
        <v>30</v>
      </c>
      <c r="I1003" t="s">
        <v>28</v>
      </c>
      <c r="J1003" t="s">
        <v>904</v>
      </c>
      <c r="K1003">
        <v>3</v>
      </c>
      <c r="L1003">
        <v>5</v>
      </c>
      <c r="M1003" t="s">
        <v>28</v>
      </c>
      <c r="N1003" t="s">
        <v>30</v>
      </c>
      <c r="O1003" t="b">
        <v>1</v>
      </c>
      <c r="P1003" t="b">
        <v>1</v>
      </c>
      <c r="Q1003">
        <v>6</v>
      </c>
      <c r="R1003">
        <v>0.6</v>
      </c>
      <c r="S1003" t="s">
        <v>264</v>
      </c>
      <c r="T1003" t="s">
        <v>32</v>
      </c>
      <c r="U1003">
        <v>12</v>
      </c>
      <c r="V1003">
        <v>18</v>
      </c>
      <c r="W1003">
        <f t="shared" si="47"/>
        <v>30</v>
      </c>
      <c r="X1003" t="b">
        <v>0</v>
      </c>
      <c r="Y1003">
        <v>6</v>
      </c>
      <c r="Z1003">
        <v>2</v>
      </c>
      <c r="AA1003">
        <v>18</v>
      </c>
      <c r="AB1003">
        <v>28.186274509803919</v>
      </c>
    </row>
    <row r="1004" spans="1:28" x14ac:dyDescent="0.25">
      <c r="A1004" t="s">
        <v>1155</v>
      </c>
      <c r="B1004" t="s">
        <v>42</v>
      </c>
      <c r="C1004" t="s">
        <v>578</v>
      </c>
      <c r="D1004" s="1">
        <v>46209.822916666657</v>
      </c>
      <c r="E1004" s="1">
        <v>46209.84375</v>
      </c>
      <c r="F1004" s="8">
        <f t="shared" si="45"/>
        <v>46209.822916666657</v>
      </c>
      <c r="G1004" s="9">
        <f t="shared" si="46"/>
        <v>46209.84375</v>
      </c>
      <c r="H1004">
        <v>30</v>
      </c>
      <c r="I1004" t="s">
        <v>52</v>
      </c>
      <c r="J1004" t="s">
        <v>53</v>
      </c>
      <c r="K1004">
        <v>5</v>
      </c>
      <c r="L1004">
        <v>6</v>
      </c>
      <c r="M1004" t="s">
        <v>38</v>
      </c>
      <c r="N1004" t="s">
        <v>47</v>
      </c>
      <c r="O1004" t="b">
        <v>1</v>
      </c>
      <c r="P1004" t="b">
        <v>0</v>
      </c>
      <c r="Q1004">
        <v>5</v>
      </c>
      <c r="R1004">
        <v>0.83333333333333337</v>
      </c>
      <c r="S1004" t="s">
        <v>264</v>
      </c>
      <c r="T1004" t="s">
        <v>32</v>
      </c>
      <c r="U1004">
        <v>14.4</v>
      </c>
      <c r="V1004">
        <v>15.6</v>
      </c>
      <c r="W1004">
        <f t="shared" si="47"/>
        <v>30</v>
      </c>
      <c r="X1004" t="b">
        <v>0</v>
      </c>
      <c r="Y1004">
        <v>20</v>
      </c>
      <c r="Z1004">
        <v>3</v>
      </c>
      <c r="AA1004">
        <v>19</v>
      </c>
      <c r="AB1004">
        <v>28.844221105527641</v>
      </c>
    </row>
    <row r="1005" spans="1:28" x14ac:dyDescent="0.25">
      <c r="A1005" t="s">
        <v>1156</v>
      </c>
      <c r="B1005" t="s">
        <v>58</v>
      </c>
      <c r="C1005" t="s">
        <v>580</v>
      </c>
      <c r="D1005" s="1">
        <v>46210.833333333343</v>
      </c>
      <c r="E1005" s="1">
        <v>46210.854166666657</v>
      </c>
      <c r="F1005" s="8">
        <f t="shared" si="45"/>
        <v>46210.833333333343</v>
      </c>
      <c r="G1005" s="9">
        <f t="shared" si="46"/>
        <v>46210.854166666657</v>
      </c>
      <c r="H1005">
        <v>30</v>
      </c>
      <c r="I1005" t="s">
        <v>28</v>
      </c>
      <c r="J1005" t="s">
        <v>907</v>
      </c>
      <c r="K1005">
        <v>3</v>
      </c>
      <c r="L1005">
        <v>4.5</v>
      </c>
      <c r="M1005" t="s">
        <v>28</v>
      </c>
      <c r="N1005" t="s">
        <v>47</v>
      </c>
      <c r="O1005" t="b">
        <v>1</v>
      </c>
      <c r="P1005" t="b">
        <v>0</v>
      </c>
      <c r="Q1005">
        <v>6.666666666666667</v>
      </c>
      <c r="R1005">
        <v>0.66666666666666663</v>
      </c>
      <c r="S1005" t="s">
        <v>264</v>
      </c>
      <c r="T1005" t="s">
        <v>32</v>
      </c>
      <c r="U1005">
        <v>10.8</v>
      </c>
      <c r="V1005">
        <v>19.2</v>
      </c>
      <c r="W1005">
        <f t="shared" si="47"/>
        <v>30</v>
      </c>
      <c r="X1005" t="b">
        <v>0</v>
      </c>
      <c r="Y1005">
        <v>6</v>
      </c>
      <c r="Z1005">
        <v>2</v>
      </c>
      <c r="AA1005">
        <v>20</v>
      </c>
      <c r="AB1005">
        <v>30.286458333333329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A027-635E-48FE-94DF-48BF6902C1D7}">
  <dimension ref="B2:P87"/>
  <sheetViews>
    <sheetView tabSelected="1" topLeftCell="I18" workbookViewId="0">
      <selection activeCell="P46" sqref="A1:XFD1048576"/>
    </sheetView>
  </sheetViews>
  <sheetFormatPr defaultRowHeight="15" x14ac:dyDescent="0.25"/>
  <cols>
    <col min="2" max="2" width="34.140625" bestFit="1" customWidth="1"/>
    <col min="3" max="3" width="16.5703125" bestFit="1" customWidth="1"/>
    <col min="5" max="5" width="17.7109375" bestFit="1" customWidth="1"/>
    <col min="6" max="6" width="16.5703125" bestFit="1" customWidth="1"/>
    <col min="8" max="8" width="25.140625" bestFit="1" customWidth="1"/>
    <col min="9" max="9" width="37.140625" bestFit="1" customWidth="1"/>
    <col min="11" max="11" width="16.42578125" bestFit="1" customWidth="1"/>
    <col min="12" max="12" width="21.7109375" bestFit="1" customWidth="1"/>
    <col min="14" max="14" width="16" bestFit="1" customWidth="1"/>
    <col min="15" max="15" width="25.85546875" bestFit="1" customWidth="1"/>
    <col min="16" max="16" width="21.7109375" bestFit="1" customWidth="1"/>
  </cols>
  <sheetData>
    <row r="2" spans="2:16" x14ac:dyDescent="0.25">
      <c r="B2" t="s">
        <v>1160</v>
      </c>
      <c r="C2" t="s">
        <v>1161</v>
      </c>
      <c r="E2" s="4" t="s">
        <v>1157</v>
      </c>
      <c r="F2" t="s">
        <v>1161</v>
      </c>
      <c r="H2" t="s">
        <v>1162</v>
      </c>
      <c r="K2" s="4" t="s">
        <v>1157</v>
      </c>
      <c r="L2" t="s">
        <v>1167</v>
      </c>
      <c r="N2" s="4" t="s">
        <v>1157</v>
      </c>
      <c r="O2" t="s">
        <v>1161</v>
      </c>
      <c r="P2" t="s">
        <v>1167</v>
      </c>
    </row>
    <row r="3" spans="2:16" x14ac:dyDescent="0.25">
      <c r="B3" s="6">
        <v>29.492031872509958</v>
      </c>
      <c r="C3" s="6">
        <v>1004</v>
      </c>
      <c r="E3" s="5" t="s">
        <v>73</v>
      </c>
      <c r="F3" s="6">
        <v>78</v>
      </c>
      <c r="H3" s="6">
        <v>3.3625498007968129</v>
      </c>
      <c r="K3" s="5" t="s">
        <v>36</v>
      </c>
      <c r="L3" s="6">
        <v>18.393666666666675</v>
      </c>
      <c r="N3" s="5" t="s">
        <v>30</v>
      </c>
      <c r="O3" s="6">
        <v>276</v>
      </c>
      <c r="P3" s="6">
        <v>18.166956521739156</v>
      </c>
    </row>
    <row r="4" spans="2:16" x14ac:dyDescent="0.25">
      <c r="E4" s="5" t="s">
        <v>580</v>
      </c>
      <c r="F4" s="6">
        <v>71</v>
      </c>
      <c r="K4" s="7" t="s">
        <v>540</v>
      </c>
      <c r="L4" s="6">
        <v>28.2</v>
      </c>
      <c r="N4" s="7" t="s">
        <v>32</v>
      </c>
      <c r="O4" s="6">
        <v>276</v>
      </c>
      <c r="P4" s="6">
        <v>18.166956521739156</v>
      </c>
    </row>
    <row r="5" spans="2:16" x14ac:dyDescent="0.25">
      <c r="E5" s="5" t="s">
        <v>578</v>
      </c>
      <c r="F5" s="6">
        <v>69</v>
      </c>
      <c r="H5" s="4" t="s">
        <v>1157</v>
      </c>
      <c r="I5" t="s">
        <v>1163</v>
      </c>
      <c r="K5" s="7" t="s">
        <v>479</v>
      </c>
      <c r="L5" s="6">
        <v>25.6</v>
      </c>
      <c r="N5" s="5" t="s">
        <v>54</v>
      </c>
      <c r="O5" s="6">
        <v>202</v>
      </c>
      <c r="P5" s="6">
        <v>17.593861386138563</v>
      </c>
    </row>
    <row r="6" spans="2:16" x14ac:dyDescent="0.25">
      <c r="B6" s="4" t="s">
        <v>1157</v>
      </c>
      <c r="C6" t="s">
        <v>1161</v>
      </c>
      <c r="E6" s="5" t="s">
        <v>597</v>
      </c>
      <c r="F6" s="6">
        <v>68</v>
      </c>
      <c r="H6" s="5" t="s">
        <v>634</v>
      </c>
      <c r="I6" s="6">
        <v>5</v>
      </c>
      <c r="K6" s="7" t="s">
        <v>53</v>
      </c>
      <c r="L6" s="6">
        <v>21.974999999999998</v>
      </c>
      <c r="N6" s="7" t="s">
        <v>56</v>
      </c>
      <c r="O6" s="6">
        <v>202</v>
      </c>
      <c r="P6" s="6">
        <v>17.593861386138563</v>
      </c>
    </row>
    <row r="7" spans="2:16" x14ac:dyDescent="0.25">
      <c r="B7" s="5" t="s">
        <v>37</v>
      </c>
      <c r="C7" s="6">
        <v>216</v>
      </c>
      <c r="E7" s="5" t="s">
        <v>582</v>
      </c>
      <c r="F7" s="6">
        <v>59</v>
      </c>
      <c r="H7" s="5" t="s">
        <v>628</v>
      </c>
      <c r="I7" s="6">
        <v>5</v>
      </c>
      <c r="K7" s="7" t="s">
        <v>37</v>
      </c>
      <c r="L7" s="6">
        <v>21.1702564102564</v>
      </c>
      <c r="N7" s="5" t="s">
        <v>227</v>
      </c>
      <c r="O7" s="6">
        <v>23</v>
      </c>
      <c r="P7" s="6">
        <v>17.556521739130439</v>
      </c>
    </row>
    <row r="8" spans="2:16" x14ac:dyDescent="0.25">
      <c r="B8" s="7" t="s">
        <v>28</v>
      </c>
      <c r="C8" s="6">
        <v>136</v>
      </c>
      <c r="E8" s="5" t="s">
        <v>79</v>
      </c>
      <c r="F8" s="6">
        <v>51</v>
      </c>
      <c r="H8" s="5" t="s">
        <v>646</v>
      </c>
      <c r="I8" s="6">
        <v>5</v>
      </c>
      <c r="K8" s="7" t="s">
        <v>542</v>
      </c>
      <c r="L8" s="6">
        <v>16.969999999999981</v>
      </c>
      <c r="N8" s="7" t="s">
        <v>56</v>
      </c>
      <c r="O8" s="6">
        <v>23</v>
      </c>
      <c r="P8" s="6">
        <v>17.556521739130439</v>
      </c>
    </row>
    <row r="9" spans="2:16" x14ac:dyDescent="0.25">
      <c r="B9" s="7" t="s">
        <v>36</v>
      </c>
      <c r="C9" s="6">
        <v>78</v>
      </c>
      <c r="E9" s="5" t="s">
        <v>59</v>
      </c>
      <c r="F9" s="6">
        <v>50</v>
      </c>
      <c r="H9" s="5" t="s">
        <v>669</v>
      </c>
      <c r="I9" s="6">
        <v>5</v>
      </c>
      <c r="K9" s="7" t="s">
        <v>29</v>
      </c>
      <c r="L9" s="6">
        <v>16.254761904761914</v>
      </c>
      <c r="N9" s="5" t="s">
        <v>389</v>
      </c>
      <c r="O9" s="6">
        <v>24</v>
      </c>
      <c r="P9" s="6">
        <v>21.341666666666672</v>
      </c>
    </row>
    <row r="10" spans="2:16" x14ac:dyDescent="0.25">
      <c r="B10" s="7" t="s">
        <v>52</v>
      </c>
      <c r="C10" s="6">
        <v>2</v>
      </c>
      <c r="E10" s="5" t="s">
        <v>51</v>
      </c>
      <c r="F10" s="6">
        <v>49</v>
      </c>
      <c r="H10" s="5" t="s">
        <v>608</v>
      </c>
      <c r="I10" s="6">
        <v>5</v>
      </c>
      <c r="K10" s="7" t="s">
        <v>502</v>
      </c>
      <c r="L10" s="6">
        <v>15.6</v>
      </c>
      <c r="N10" s="7" t="s">
        <v>56</v>
      </c>
      <c r="O10" s="6">
        <v>24</v>
      </c>
      <c r="P10" s="6">
        <v>21.341666666666672</v>
      </c>
    </row>
    <row r="11" spans="2:16" x14ac:dyDescent="0.25">
      <c r="B11" s="5" t="s">
        <v>29</v>
      </c>
      <c r="C11" s="6">
        <v>202</v>
      </c>
      <c r="E11" s="5" t="s">
        <v>77</v>
      </c>
      <c r="F11" s="6">
        <v>46</v>
      </c>
      <c r="H11" s="5" t="s">
        <v>630</v>
      </c>
      <c r="I11" s="6">
        <v>5</v>
      </c>
      <c r="K11" s="5" t="s">
        <v>52</v>
      </c>
      <c r="L11" s="6">
        <v>17.815763546797992</v>
      </c>
      <c r="N11" s="5" t="s">
        <v>47</v>
      </c>
      <c r="O11" s="6">
        <v>271</v>
      </c>
      <c r="P11" s="6">
        <v>16.296236162361655</v>
      </c>
    </row>
    <row r="12" spans="2:16" x14ac:dyDescent="0.25">
      <c r="B12" s="7" t="s">
        <v>28</v>
      </c>
      <c r="C12" s="6">
        <v>118</v>
      </c>
      <c r="E12" s="5" t="s">
        <v>43</v>
      </c>
      <c r="F12" s="6">
        <v>45</v>
      </c>
      <c r="H12" s="5" t="s">
        <v>644</v>
      </c>
      <c r="I12" s="6">
        <v>5</v>
      </c>
      <c r="K12" s="7" t="s">
        <v>45</v>
      </c>
      <c r="L12" s="6">
        <v>28.2</v>
      </c>
      <c r="N12" s="7" t="s">
        <v>32</v>
      </c>
      <c r="O12" s="6">
        <v>271</v>
      </c>
      <c r="P12" s="6">
        <v>16.296236162361655</v>
      </c>
    </row>
    <row r="13" spans="2:16" x14ac:dyDescent="0.25">
      <c r="B13" s="7" t="s">
        <v>36</v>
      </c>
      <c r="C13" s="6">
        <v>84</v>
      </c>
      <c r="E13" s="5" t="s">
        <v>35</v>
      </c>
      <c r="F13" s="6">
        <v>42</v>
      </c>
      <c r="H13" s="5" t="s">
        <v>679</v>
      </c>
      <c r="I13" s="6">
        <v>5</v>
      </c>
      <c r="K13" s="7" t="s">
        <v>37</v>
      </c>
      <c r="L13" s="6">
        <v>26.16</v>
      </c>
      <c r="N13" s="5" t="s">
        <v>39</v>
      </c>
      <c r="O13" s="6">
        <v>208</v>
      </c>
      <c r="P13" s="6">
        <v>18.234230769230798</v>
      </c>
    </row>
    <row r="14" spans="2:16" x14ac:dyDescent="0.25">
      <c r="B14" s="5" t="s">
        <v>53</v>
      </c>
      <c r="C14" s="6">
        <v>188</v>
      </c>
      <c r="E14" s="5" t="s">
        <v>75</v>
      </c>
      <c r="F14" s="6">
        <v>37</v>
      </c>
      <c r="H14" s="5" t="s">
        <v>610</v>
      </c>
      <c r="I14" s="6">
        <v>5</v>
      </c>
      <c r="K14" s="7" t="s">
        <v>479</v>
      </c>
      <c r="L14" s="6">
        <v>21.936842105263157</v>
      </c>
      <c r="N14" s="7" t="s">
        <v>32</v>
      </c>
      <c r="O14" s="6">
        <v>208</v>
      </c>
      <c r="P14" s="6">
        <v>18.234230769230798</v>
      </c>
    </row>
    <row r="15" spans="2:16" x14ac:dyDescent="0.25">
      <c r="B15" s="7" t="s">
        <v>52</v>
      </c>
      <c r="C15" s="6">
        <v>180</v>
      </c>
      <c r="E15" s="5" t="s">
        <v>71</v>
      </c>
      <c r="F15" s="6">
        <v>35</v>
      </c>
      <c r="H15" s="5" t="s">
        <v>624</v>
      </c>
      <c r="I15" s="6">
        <v>5</v>
      </c>
      <c r="K15" s="7" t="s">
        <v>542</v>
      </c>
      <c r="L15" s="6">
        <v>21.28</v>
      </c>
      <c r="N15" s="5" t="s">
        <v>1158</v>
      </c>
      <c r="O15" s="6">
        <v>1004</v>
      </c>
      <c r="P15" s="6">
        <v>17.622549800796858</v>
      </c>
    </row>
    <row r="16" spans="2:16" x14ac:dyDescent="0.25">
      <c r="B16" s="7" t="s">
        <v>36</v>
      </c>
      <c r="C16" s="6">
        <v>8</v>
      </c>
      <c r="E16" s="5" t="s">
        <v>69</v>
      </c>
      <c r="F16" s="6">
        <v>27</v>
      </c>
      <c r="H16" s="5" t="s">
        <v>604</v>
      </c>
      <c r="I16" s="6">
        <v>5</v>
      </c>
      <c r="K16" s="7" t="s">
        <v>53</v>
      </c>
      <c r="L16" s="6">
        <v>17.21111111111107</v>
      </c>
    </row>
    <row r="17" spans="2:15" x14ac:dyDescent="0.25">
      <c r="B17" s="5" t="s">
        <v>45</v>
      </c>
      <c r="C17" s="6">
        <v>132</v>
      </c>
      <c r="E17" s="5" t="s">
        <v>27</v>
      </c>
      <c r="F17" s="6">
        <v>21</v>
      </c>
      <c r="H17" s="5" t="s">
        <v>1158</v>
      </c>
      <c r="I17" s="6">
        <v>55</v>
      </c>
      <c r="K17" s="5" t="s">
        <v>28</v>
      </c>
      <c r="L17" s="6">
        <v>17.600745920745858</v>
      </c>
      <c r="N17" s="4" t="s">
        <v>1157</v>
      </c>
      <c r="O17" t="s">
        <v>1167</v>
      </c>
    </row>
    <row r="18" spans="2:15" x14ac:dyDescent="0.25">
      <c r="B18" s="7" t="s">
        <v>44</v>
      </c>
      <c r="C18" s="6">
        <v>130</v>
      </c>
      <c r="E18" s="5" t="s">
        <v>202</v>
      </c>
      <c r="F18" s="6">
        <v>19</v>
      </c>
      <c r="K18" s="7" t="s">
        <v>542</v>
      </c>
      <c r="L18" s="6">
        <v>24.399999999999995</v>
      </c>
      <c r="N18" s="5" t="s">
        <v>38</v>
      </c>
      <c r="O18" s="6">
        <v>19.159146341463504</v>
      </c>
    </row>
    <row r="19" spans="2:15" x14ac:dyDescent="0.25">
      <c r="B19" s="7" t="s">
        <v>52</v>
      </c>
      <c r="C19" s="6">
        <v>1</v>
      </c>
      <c r="E19" s="5" t="s">
        <v>212</v>
      </c>
      <c r="F19" s="6">
        <v>18</v>
      </c>
      <c r="H19" s="4" t="s">
        <v>1157</v>
      </c>
      <c r="I19" t="s">
        <v>1164</v>
      </c>
      <c r="K19" s="7" t="s">
        <v>45</v>
      </c>
      <c r="L19" s="6">
        <v>20.399999999999999</v>
      </c>
      <c r="N19" s="5" t="s">
        <v>28</v>
      </c>
      <c r="O19" s="6">
        <v>17.863819095477385</v>
      </c>
    </row>
    <row r="20" spans="2:15" x14ac:dyDescent="0.25">
      <c r="B20" s="7" t="s">
        <v>28</v>
      </c>
      <c r="C20" s="6">
        <v>1</v>
      </c>
      <c r="E20" s="5" t="s">
        <v>67</v>
      </c>
      <c r="F20" s="6">
        <v>13</v>
      </c>
      <c r="H20" s="5" t="s">
        <v>1165</v>
      </c>
      <c r="I20" s="6">
        <v>6.3179327426863043</v>
      </c>
      <c r="K20" s="7" t="s">
        <v>476</v>
      </c>
      <c r="L20" s="6">
        <v>19.976585365853662</v>
      </c>
      <c r="N20" s="5" t="s">
        <v>46</v>
      </c>
      <c r="O20" s="6">
        <v>15.464172661870503</v>
      </c>
    </row>
    <row r="21" spans="2:15" x14ac:dyDescent="0.25">
      <c r="B21" s="5" t="s">
        <v>542</v>
      </c>
      <c r="C21" s="6">
        <v>64</v>
      </c>
      <c r="E21" s="5" t="s">
        <v>200</v>
      </c>
      <c r="F21" s="6">
        <v>12</v>
      </c>
      <c r="H21" s="5" t="s">
        <v>1166</v>
      </c>
      <c r="I21" s="6">
        <v>6.4015889843696172</v>
      </c>
      <c r="K21" s="7" t="s">
        <v>540</v>
      </c>
      <c r="L21" s="6">
        <v>19.389473684210518</v>
      </c>
      <c r="N21" s="5" t="s">
        <v>1158</v>
      </c>
      <c r="O21" s="6">
        <v>17.622549800796651</v>
      </c>
    </row>
    <row r="22" spans="2:15" x14ac:dyDescent="0.25">
      <c r="B22" s="7" t="s">
        <v>36</v>
      </c>
      <c r="C22" s="6">
        <v>60</v>
      </c>
      <c r="E22" s="5" t="s">
        <v>214</v>
      </c>
      <c r="F22" s="6">
        <v>12</v>
      </c>
      <c r="H22" s="5" t="s">
        <v>1158</v>
      </c>
      <c r="I22" s="6">
        <v>6.3970062221260049</v>
      </c>
      <c r="K22" s="7" t="s">
        <v>907</v>
      </c>
      <c r="L22" s="6">
        <v>19.200000000000021</v>
      </c>
    </row>
    <row r="23" spans="2:15" x14ac:dyDescent="0.25">
      <c r="B23" s="7" t="s">
        <v>28</v>
      </c>
      <c r="C23" s="6">
        <v>3</v>
      </c>
      <c r="E23" s="5" t="s">
        <v>204</v>
      </c>
      <c r="F23" s="6">
        <v>11</v>
      </c>
      <c r="K23" s="7" t="s">
        <v>29</v>
      </c>
      <c r="L23" s="6">
        <v>18.012542372881391</v>
      </c>
      <c r="N23" s="4" t="s">
        <v>1157</v>
      </c>
      <c r="O23" t="s">
        <v>1169</v>
      </c>
    </row>
    <row r="24" spans="2:15" x14ac:dyDescent="0.25">
      <c r="B24" s="7" t="s">
        <v>52</v>
      </c>
      <c r="C24" s="6">
        <v>1</v>
      </c>
      <c r="E24" s="5" t="s">
        <v>210</v>
      </c>
      <c r="F24" s="6">
        <v>11</v>
      </c>
      <c r="H24" s="4" t="s">
        <v>1157</v>
      </c>
      <c r="I24" t="s">
        <v>1164</v>
      </c>
      <c r="K24" s="7" t="s">
        <v>904</v>
      </c>
      <c r="L24" s="6">
        <v>18</v>
      </c>
      <c r="N24" s="5" t="s">
        <v>904</v>
      </c>
      <c r="O24" s="6">
        <v>0.60000000000000064</v>
      </c>
    </row>
    <row r="25" spans="2:15" x14ac:dyDescent="0.25">
      <c r="B25" s="5" t="s">
        <v>907</v>
      </c>
      <c r="C25" s="6">
        <v>54</v>
      </c>
      <c r="E25" s="5" t="s">
        <v>206</v>
      </c>
      <c r="F25" s="6">
        <v>11</v>
      </c>
      <c r="H25" s="5">
        <v>1</v>
      </c>
      <c r="I25" s="6">
        <v>8.0930232558139537</v>
      </c>
      <c r="K25" s="7" t="s">
        <v>479</v>
      </c>
      <c r="L25" s="6">
        <v>16.079999999999998</v>
      </c>
      <c r="N25" s="5" t="s">
        <v>53</v>
      </c>
      <c r="O25" s="6">
        <v>0.8449208838836515</v>
      </c>
    </row>
    <row r="26" spans="2:15" x14ac:dyDescent="0.25">
      <c r="B26" s="7" t="s">
        <v>28</v>
      </c>
      <c r="C26" s="6">
        <v>54</v>
      </c>
      <c r="E26" s="5" t="s">
        <v>208</v>
      </c>
      <c r="F26" s="6">
        <v>11</v>
      </c>
      <c r="H26" s="5">
        <v>2</v>
      </c>
      <c r="I26" s="6">
        <v>8.3451921460051501</v>
      </c>
      <c r="K26" s="7" t="s">
        <v>37</v>
      </c>
      <c r="L26" s="6">
        <v>15.394999999999998</v>
      </c>
      <c r="N26" s="5" t="s">
        <v>502</v>
      </c>
      <c r="O26" s="6">
        <v>0.66666666666666663</v>
      </c>
    </row>
    <row r="27" spans="2:15" x14ac:dyDescent="0.25">
      <c r="B27" s="5" t="s">
        <v>904</v>
      </c>
      <c r="C27" s="6">
        <v>54</v>
      </c>
      <c r="E27" s="5" t="s">
        <v>218</v>
      </c>
      <c r="F27" s="6">
        <v>10</v>
      </c>
      <c r="H27" s="5">
        <v>3</v>
      </c>
      <c r="I27" s="6">
        <v>6.5311039317700867</v>
      </c>
      <c r="K27" s="7" t="s">
        <v>500</v>
      </c>
      <c r="L27" s="6">
        <v>12.8</v>
      </c>
      <c r="N27" s="5" t="s">
        <v>476</v>
      </c>
      <c r="O27" s="6">
        <v>0.58246144099802666</v>
      </c>
    </row>
    <row r="28" spans="2:15" x14ac:dyDescent="0.25">
      <c r="B28" s="7" t="s">
        <v>28</v>
      </c>
      <c r="C28" s="6">
        <v>54</v>
      </c>
      <c r="E28" s="5" t="s">
        <v>224</v>
      </c>
      <c r="F28" s="6">
        <v>10</v>
      </c>
      <c r="H28" s="5">
        <v>4</v>
      </c>
      <c r="I28" s="6">
        <v>5.2750883885556306</v>
      </c>
      <c r="K28" s="5" t="s">
        <v>44</v>
      </c>
      <c r="L28" s="6">
        <v>15.99424242424244</v>
      </c>
      <c r="N28" s="5" t="s">
        <v>907</v>
      </c>
      <c r="O28" s="6">
        <v>0.66666666666666685</v>
      </c>
    </row>
    <row r="29" spans="2:15" x14ac:dyDescent="0.25">
      <c r="B29" s="5" t="s">
        <v>476</v>
      </c>
      <c r="C29" s="6">
        <v>41</v>
      </c>
      <c r="E29" s="5" t="s">
        <v>220</v>
      </c>
      <c r="F29" s="6">
        <v>9</v>
      </c>
      <c r="H29" s="5">
        <v>5</v>
      </c>
      <c r="I29" s="6">
        <v>5.258837424595538</v>
      </c>
      <c r="K29" s="7" t="s">
        <v>540</v>
      </c>
      <c r="L29" s="6">
        <v>19.82</v>
      </c>
      <c r="N29" s="5" t="s">
        <v>37</v>
      </c>
      <c r="O29" s="6">
        <v>0.75977308337438576</v>
      </c>
    </row>
    <row r="30" spans="2:15" x14ac:dyDescent="0.25">
      <c r="B30" s="7" t="s">
        <v>28</v>
      </c>
      <c r="C30" s="6">
        <v>41</v>
      </c>
      <c r="E30" s="5" t="s">
        <v>222</v>
      </c>
      <c r="F30" s="6">
        <v>9</v>
      </c>
      <c r="H30" s="5" t="s">
        <v>1158</v>
      </c>
      <c r="I30" s="6">
        <v>6.3970062221259729</v>
      </c>
      <c r="K30" s="7" t="s">
        <v>45</v>
      </c>
      <c r="L30" s="6">
        <v>15.935384615384629</v>
      </c>
      <c r="N30" s="5" t="s">
        <v>542</v>
      </c>
      <c r="O30" s="6">
        <v>0.70997231934731886</v>
      </c>
    </row>
    <row r="31" spans="2:15" x14ac:dyDescent="0.25">
      <c r="B31" s="5" t="s">
        <v>540</v>
      </c>
      <c r="C31" s="6">
        <v>24</v>
      </c>
      <c r="E31" s="5" t="s">
        <v>575</v>
      </c>
      <c r="F31" s="6">
        <v>6</v>
      </c>
      <c r="K31" s="5" t="s">
        <v>1158</v>
      </c>
      <c r="L31" s="6">
        <v>17.622549800796705</v>
      </c>
      <c r="N31" s="5" t="s">
        <v>479</v>
      </c>
      <c r="O31" s="6">
        <v>0.67371373836891069</v>
      </c>
    </row>
    <row r="32" spans="2:15" x14ac:dyDescent="0.25">
      <c r="B32" s="7" t="s">
        <v>28</v>
      </c>
      <c r="C32" s="6">
        <v>19</v>
      </c>
      <c r="E32" s="5" t="s">
        <v>586</v>
      </c>
      <c r="F32" s="6">
        <v>4</v>
      </c>
      <c r="H32" s="4" t="s">
        <v>1157</v>
      </c>
      <c r="I32" t="s">
        <v>1167</v>
      </c>
      <c r="N32" s="5" t="s">
        <v>540</v>
      </c>
      <c r="O32" s="6">
        <v>0.68844246031746004</v>
      </c>
    </row>
    <row r="33" spans="2:15" x14ac:dyDescent="0.25">
      <c r="B33" s="7" t="s">
        <v>36</v>
      </c>
      <c r="C33" s="6">
        <v>3</v>
      </c>
      <c r="E33" s="5" t="s">
        <v>572</v>
      </c>
      <c r="F33" s="6">
        <v>4</v>
      </c>
      <c r="H33" s="5" t="s">
        <v>38</v>
      </c>
      <c r="I33" s="6">
        <v>19.159146341463504</v>
      </c>
      <c r="K33" s="4" t="s">
        <v>1157</v>
      </c>
      <c r="L33" t="s">
        <v>1161</v>
      </c>
      <c r="N33" s="5" t="s">
        <v>500</v>
      </c>
      <c r="O33" s="6">
        <v>0.66666666666666663</v>
      </c>
    </row>
    <row r="34" spans="2:15" x14ac:dyDescent="0.25">
      <c r="B34" s="7" t="s">
        <v>44</v>
      </c>
      <c r="C34" s="6">
        <v>2</v>
      </c>
      <c r="E34" s="5" t="s">
        <v>584</v>
      </c>
      <c r="F34" s="6">
        <v>4</v>
      </c>
      <c r="H34" s="5" t="s">
        <v>28</v>
      </c>
      <c r="I34" s="6">
        <v>17.863819095477385</v>
      </c>
      <c r="K34" s="5">
        <v>19</v>
      </c>
      <c r="L34" s="6">
        <v>328</v>
      </c>
      <c r="N34" s="5" t="s">
        <v>29</v>
      </c>
      <c r="O34" s="6">
        <v>0.62156281696247895</v>
      </c>
    </row>
    <row r="35" spans="2:15" x14ac:dyDescent="0.25">
      <c r="B35" s="5" t="s">
        <v>479</v>
      </c>
      <c r="C35" s="6">
        <v>21</v>
      </c>
      <c r="E35" s="5" t="s">
        <v>588</v>
      </c>
      <c r="F35" s="6">
        <v>4</v>
      </c>
      <c r="H35" s="5" t="s">
        <v>46</v>
      </c>
      <c r="I35" s="6">
        <v>15.464172661870503</v>
      </c>
      <c r="K35" s="5">
        <v>18</v>
      </c>
      <c r="L35" s="6">
        <v>312</v>
      </c>
      <c r="N35" s="5" t="s">
        <v>45</v>
      </c>
      <c r="O35" s="6">
        <v>0.72202982202982291</v>
      </c>
    </row>
    <row r="36" spans="2:15" x14ac:dyDescent="0.25">
      <c r="B36" s="7" t="s">
        <v>52</v>
      </c>
      <c r="C36" s="6">
        <v>19</v>
      </c>
      <c r="E36" s="5" t="s">
        <v>704</v>
      </c>
      <c r="F36" s="6">
        <v>4</v>
      </c>
      <c r="H36" s="5" t="s">
        <v>1158</v>
      </c>
      <c r="I36" s="6">
        <v>17.622549800796651</v>
      </c>
      <c r="K36" s="5">
        <v>20</v>
      </c>
      <c r="L36" s="6">
        <v>306</v>
      </c>
      <c r="N36" s="5" t="s">
        <v>1158</v>
      </c>
      <c r="O36" s="6">
        <v>0.7146840897601543</v>
      </c>
    </row>
    <row r="37" spans="2:15" x14ac:dyDescent="0.25">
      <c r="B37" s="7" t="s">
        <v>36</v>
      </c>
      <c r="C37" s="6">
        <v>1</v>
      </c>
      <c r="E37" s="5" t="s">
        <v>614</v>
      </c>
      <c r="F37" s="6">
        <v>3</v>
      </c>
      <c r="K37" s="5">
        <v>13</v>
      </c>
      <c r="L37" s="6">
        <v>43</v>
      </c>
    </row>
    <row r="38" spans="2:15" x14ac:dyDescent="0.25">
      <c r="B38" s="7" t="s">
        <v>28</v>
      </c>
      <c r="C38" s="6">
        <v>1</v>
      </c>
      <c r="E38" s="5" t="s">
        <v>594</v>
      </c>
      <c r="F38" s="6">
        <v>3</v>
      </c>
      <c r="H38" s="4" t="s">
        <v>1157</v>
      </c>
      <c r="I38" t="s">
        <v>1167</v>
      </c>
      <c r="K38" s="5">
        <v>14</v>
      </c>
      <c r="L38" s="6">
        <v>6</v>
      </c>
    </row>
    <row r="39" spans="2:15" x14ac:dyDescent="0.25">
      <c r="B39" s="5" t="s">
        <v>502</v>
      </c>
      <c r="C39" s="6">
        <v>6</v>
      </c>
      <c r="E39" s="5" t="s">
        <v>558</v>
      </c>
      <c r="F39" s="6">
        <v>3</v>
      </c>
      <c r="H39" s="5" t="s">
        <v>252</v>
      </c>
      <c r="I39" s="6">
        <v>18.807912087912086</v>
      </c>
      <c r="K39" s="5">
        <v>17</v>
      </c>
      <c r="L39" s="6">
        <v>4</v>
      </c>
    </row>
    <row r="40" spans="2:15" x14ac:dyDescent="0.25">
      <c r="B40" s="7" t="s">
        <v>36</v>
      </c>
      <c r="C40" s="6">
        <v>6</v>
      </c>
      <c r="E40" s="5" t="s">
        <v>702</v>
      </c>
      <c r="F40" s="6">
        <v>3</v>
      </c>
      <c r="H40" s="5" t="s">
        <v>488</v>
      </c>
      <c r="I40" s="6">
        <v>18.489999999999998</v>
      </c>
      <c r="K40" s="5">
        <v>21</v>
      </c>
      <c r="L40" s="6">
        <v>3</v>
      </c>
    </row>
    <row r="41" spans="2:15" x14ac:dyDescent="0.25">
      <c r="B41" s="5" t="s">
        <v>500</v>
      </c>
      <c r="C41" s="6">
        <v>2</v>
      </c>
      <c r="E41" s="5" t="s">
        <v>590</v>
      </c>
      <c r="F41" s="6">
        <v>3</v>
      </c>
      <c r="H41" s="5" t="s">
        <v>60</v>
      </c>
      <c r="I41" s="6">
        <v>18.458823529411763</v>
      </c>
      <c r="K41" s="5">
        <v>12</v>
      </c>
      <c r="L41" s="6">
        <v>2</v>
      </c>
    </row>
    <row r="42" spans="2:15" x14ac:dyDescent="0.25">
      <c r="B42" s="7" t="s">
        <v>28</v>
      </c>
      <c r="C42" s="6">
        <v>2</v>
      </c>
      <c r="E42" s="5" t="s">
        <v>556</v>
      </c>
      <c r="F42" s="6">
        <v>3</v>
      </c>
      <c r="H42" s="5" t="s">
        <v>455</v>
      </c>
      <c r="I42" s="6">
        <v>18.373333333333335</v>
      </c>
      <c r="K42" s="5" t="s">
        <v>1158</v>
      </c>
      <c r="L42" s="6">
        <v>1004</v>
      </c>
    </row>
    <row r="43" spans="2:15" x14ac:dyDescent="0.25">
      <c r="B43" s="5" t="s">
        <v>1158</v>
      </c>
      <c r="C43" s="6">
        <v>1004</v>
      </c>
      <c r="E43" s="5" t="s">
        <v>692</v>
      </c>
      <c r="F43" s="6">
        <v>3</v>
      </c>
      <c r="H43" s="5" t="s">
        <v>189</v>
      </c>
      <c r="I43" s="6">
        <v>18.24376068376068</v>
      </c>
    </row>
    <row r="44" spans="2:15" x14ac:dyDescent="0.25">
      <c r="E44" s="5" t="s">
        <v>657</v>
      </c>
      <c r="F44" s="6">
        <v>2</v>
      </c>
      <c r="H44" s="5" t="s">
        <v>373</v>
      </c>
      <c r="I44" s="6">
        <v>17.634666666666664</v>
      </c>
      <c r="K44" s="4" t="s">
        <v>1157</v>
      </c>
      <c r="L44" t="s">
        <v>1167</v>
      </c>
    </row>
    <row r="45" spans="2:15" x14ac:dyDescent="0.25">
      <c r="E45" s="5" t="s">
        <v>665</v>
      </c>
      <c r="F45" s="6">
        <v>2</v>
      </c>
      <c r="H45" s="5" t="s">
        <v>31</v>
      </c>
      <c r="I45" s="6">
        <v>17.086363636363632</v>
      </c>
      <c r="K45" s="5" t="s">
        <v>1165</v>
      </c>
      <c r="L45" s="6">
        <v>17.572367688022311</v>
      </c>
    </row>
    <row r="46" spans="2:15" x14ac:dyDescent="0.25">
      <c r="E46" s="5" t="s">
        <v>663</v>
      </c>
      <c r="F46" s="6">
        <v>2</v>
      </c>
      <c r="H46" s="5" t="s">
        <v>327</v>
      </c>
      <c r="I46" s="6">
        <v>17.051428571428566</v>
      </c>
      <c r="K46" s="5" t="s">
        <v>1166</v>
      </c>
      <c r="L46" s="6">
        <v>17.748531468531475</v>
      </c>
    </row>
    <row r="47" spans="2:15" x14ac:dyDescent="0.25">
      <c r="E47" s="5" t="s">
        <v>653</v>
      </c>
      <c r="F47" s="6">
        <v>2</v>
      </c>
      <c r="H47" s="5" t="s">
        <v>55</v>
      </c>
      <c r="I47" s="6">
        <v>17.039560439560436</v>
      </c>
      <c r="K47" s="5" t="s">
        <v>1158</v>
      </c>
      <c r="L47" s="6">
        <v>17.622549800796815</v>
      </c>
    </row>
    <row r="48" spans="2:15" x14ac:dyDescent="0.25">
      <c r="E48" s="5" t="s">
        <v>544</v>
      </c>
      <c r="F48" s="6">
        <v>2</v>
      </c>
      <c r="H48" s="5" t="s">
        <v>40</v>
      </c>
      <c r="I48" s="6">
        <v>17.025581395348834</v>
      </c>
    </row>
    <row r="49" spans="5:12" x14ac:dyDescent="0.25">
      <c r="E49" s="5" t="s">
        <v>659</v>
      </c>
      <c r="F49" s="6">
        <v>2</v>
      </c>
      <c r="H49" s="5" t="s">
        <v>48</v>
      </c>
      <c r="I49" s="6">
        <v>16.851063829787229</v>
      </c>
      <c r="K49" s="4" t="s">
        <v>1157</v>
      </c>
      <c r="L49" t="s">
        <v>1167</v>
      </c>
    </row>
    <row r="50" spans="5:12" x14ac:dyDescent="0.25">
      <c r="E50" s="5" t="s">
        <v>655</v>
      </c>
      <c r="F50" s="6">
        <v>2</v>
      </c>
      <c r="H50" s="5" t="s">
        <v>264</v>
      </c>
      <c r="I50" s="6">
        <v>16.220408163265308</v>
      </c>
      <c r="K50" s="5" t="s">
        <v>1165</v>
      </c>
      <c r="L50" s="6">
        <v>13.48218181818182</v>
      </c>
    </row>
    <row r="51" spans="5:12" x14ac:dyDescent="0.25">
      <c r="E51" s="5" t="s">
        <v>661</v>
      </c>
      <c r="F51" s="6">
        <v>2</v>
      </c>
      <c r="H51" s="5" t="s">
        <v>1158</v>
      </c>
      <c r="I51" s="6">
        <v>17.622549800796794</v>
      </c>
      <c r="K51" s="7">
        <v>12</v>
      </c>
      <c r="L51" s="6">
        <v>14.8</v>
      </c>
    </row>
    <row r="52" spans="5:12" x14ac:dyDescent="0.25">
      <c r="E52" s="5" t="s">
        <v>599</v>
      </c>
      <c r="F52" s="6">
        <v>2</v>
      </c>
      <c r="K52" s="7">
        <v>13</v>
      </c>
      <c r="L52" s="6">
        <v>13.279069767441866</v>
      </c>
    </row>
    <row r="53" spans="5:12" x14ac:dyDescent="0.25">
      <c r="E53" s="5" t="s">
        <v>592</v>
      </c>
      <c r="F53" s="6">
        <v>2</v>
      </c>
      <c r="K53" s="7">
        <v>14</v>
      </c>
      <c r="L53" s="6">
        <v>12</v>
      </c>
    </row>
    <row r="54" spans="5:12" x14ac:dyDescent="0.25">
      <c r="E54" s="5" t="s">
        <v>604</v>
      </c>
      <c r="F54" s="6">
        <v>1</v>
      </c>
      <c r="K54" s="7">
        <v>17</v>
      </c>
      <c r="L54" s="6">
        <v>17.23</v>
      </c>
    </row>
    <row r="55" spans="5:12" x14ac:dyDescent="0.25">
      <c r="E55" s="5" t="s">
        <v>675</v>
      </c>
      <c r="F55" s="6">
        <v>1</v>
      </c>
      <c r="K55" s="5" t="s">
        <v>1166</v>
      </c>
      <c r="L55" s="6">
        <v>17.862507903055825</v>
      </c>
    </row>
    <row r="56" spans="5:12" x14ac:dyDescent="0.25">
      <c r="E56" s="5" t="s">
        <v>651</v>
      </c>
      <c r="F56" s="6">
        <v>1</v>
      </c>
      <c r="K56" s="7">
        <v>18</v>
      </c>
      <c r="L56" s="6">
        <v>15.691282051282059</v>
      </c>
    </row>
    <row r="57" spans="5:12" x14ac:dyDescent="0.25">
      <c r="E57" s="5" t="s">
        <v>608</v>
      </c>
      <c r="F57" s="6">
        <v>1</v>
      </c>
      <c r="K57" s="7">
        <v>19</v>
      </c>
      <c r="L57" s="6">
        <v>17.948414634146427</v>
      </c>
    </row>
    <row r="58" spans="5:12" x14ac:dyDescent="0.25">
      <c r="E58" s="5" t="s">
        <v>616</v>
      </c>
      <c r="F58" s="6">
        <v>1</v>
      </c>
      <c r="K58" s="7">
        <v>20</v>
      </c>
      <c r="L58" s="6">
        <v>19.965751633986869</v>
      </c>
    </row>
    <row r="59" spans="5:12" x14ac:dyDescent="0.25">
      <c r="E59" s="5" t="s">
        <v>618</v>
      </c>
      <c r="F59" s="6">
        <v>1</v>
      </c>
      <c r="K59" s="7">
        <v>21</v>
      </c>
      <c r="L59" s="6">
        <v>19.746666666666666</v>
      </c>
    </row>
    <row r="60" spans="5:12" x14ac:dyDescent="0.25">
      <c r="E60" s="5" t="s">
        <v>628</v>
      </c>
      <c r="F60" s="6">
        <v>1</v>
      </c>
      <c r="K60" s="5" t="s">
        <v>1158</v>
      </c>
      <c r="L60" s="6">
        <v>17.622549800796822</v>
      </c>
    </row>
    <row r="61" spans="5:12" x14ac:dyDescent="0.25">
      <c r="E61" s="5" t="s">
        <v>634</v>
      </c>
      <c r="F61" s="6">
        <v>1</v>
      </c>
    </row>
    <row r="62" spans="5:12" x14ac:dyDescent="0.25">
      <c r="E62" s="5" t="s">
        <v>646</v>
      </c>
      <c r="F62" s="6">
        <v>1</v>
      </c>
    </row>
    <row r="63" spans="5:12" x14ac:dyDescent="0.25">
      <c r="E63" s="5" t="s">
        <v>677</v>
      </c>
      <c r="F63" s="6">
        <v>1</v>
      </c>
    </row>
    <row r="64" spans="5:12" x14ac:dyDescent="0.25">
      <c r="E64" s="5" t="s">
        <v>671</v>
      </c>
      <c r="F64" s="6">
        <v>1</v>
      </c>
    </row>
    <row r="65" spans="5:6" x14ac:dyDescent="0.25">
      <c r="E65" s="5" t="s">
        <v>819</v>
      </c>
      <c r="F65" s="6">
        <v>1</v>
      </c>
    </row>
    <row r="66" spans="5:6" x14ac:dyDescent="0.25">
      <c r="E66" s="5" t="s">
        <v>602</v>
      </c>
      <c r="F66" s="6">
        <v>1</v>
      </c>
    </row>
    <row r="67" spans="5:6" x14ac:dyDescent="0.25">
      <c r="E67" s="5" t="s">
        <v>673</v>
      </c>
      <c r="F67" s="6">
        <v>1</v>
      </c>
    </row>
    <row r="68" spans="5:6" x14ac:dyDescent="0.25">
      <c r="E68" s="5" t="s">
        <v>648</v>
      </c>
      <c r="F68" s="6">
        <v>1</v>
      </c>
    </row>
    <row r="69" spans="5:6" x14ac:dyDescent="0.25">
      <c r="E69" s="5" t="s">
        <v>667</v>
      </c>
      <c r="F69" s="6">
        <v>1</v>
      </c>
    </row>
    <row r="70" spans="5:6" x14ac:dyDescent="0.25">
      <c r="E70" s="5" t="s">
        <v>606</v>
      </c>
      <c r="F70" s="6">
        <v>1</v>
      </c>
    </row>
    <row r="71" spans="5:6" x14ac:dyDescent="0.25">
      <c r="E71" s="5" t="s">
        <v>679</v>
      </c>
      <c r="F71" s="6">
        <v>1</v>
      </c>
    </row>
    <row r="72" spans="5:6" x14ac:dyDescent="0.25">
      <c r="E72" s="5" t="s">
        <v>630</v>
      </c>
      <c r="F72" s="6">
        <v>1</v>
      </c>
    </row>
    <row r="73" spans="5:6" x14ac:dyDescent="0.25">
      <c r="E73" s="5" t="s">
        <v>669</v>
      </c>
      <c r="F73" s="6">
        <v>1</v>
      </c>
    </row>
    <row r="74" spans="5:6" x14ac:dyDescent="0.25">
      <c r="E74" s="5" t="s">
        <v>622</v>
      </c>
      <c r="F74" s="6">
        <v>1</v>
      </c>
    </row>
    <row r="75" spans="5:6" x14ac:dyDescent="0.25">
      <c r="E75" s="5" t="s">
        <v>624</v>
      </c>
      <c r="F75" s="6">
        <v>1</v>
      </c>
    </row>
    <row r="76" spans="5:6" x14ac:dyDescent="0.25">
      <c r="E76" s="5" t="s">
        <v>636</v>
      </c>
      <c r="F76" s="6">
        <v>1</v>
      </c>
    </row>
    <row r="77" spans="5:6" x14ac:dyDescent="0.25">
      <c r="E77" s="5" t="s">
        <v>638</v>
      </c>
      <c r="F77" s="6">
        <v>1</v>
      </c>
    </row>
    <row r="78" spans="5:6" x14ac:dyDescent="0.25">
      <c r="E78" s="5" t="s">
        <v>626</v>
      </c>
      <c r="F78" s="6">
        <v>1</v>
      </c>
    </row>
    <row r="79" spans="5:6" x14ac:dyDescent="0.25">
      <c r="E79" s="5" t="s">
        <v>640</v>
      </c>
      <c r="F79" s="6">
        <v>1</v>
      </c>
    </row>
    <row r="80" spans="5:6" x14ac:dyDescent="0.25">
      <c r="E80" s="5" t="s">
        <v>620</v>
      </c>
      <c r="F80" s="6">
        <v>1</v>
      </c>
    </row>
    <row r="81" spans="5:6" x14ac:dyDescent="0.25">
      <c r="E81" s="5" t="s">
        <v>612</v>
      </c>
      <c r="F81" s="6">
        <v>1</v>
      </c>
    </row>
    <row r="82" spans="5:6" x14ac:dyDescent="0.25">
      <c r="E82" s="5" t="s">
        <v>817</v>
      </c>
      <c r="F82" s="6">
        <v>1</v>
      </c>
    </row>
    <row r="83" spans="5:6" x14ac:dyDescent="0.25">
      <c r="E83" s="5" t="s">
        <v>644</v>
      </c>
      <c r="F83" s="6">
        <v>1</v>
      </c>
    </row>
    <row r="84" spans="5:6" x14ac:dyDescent="0.25">
      <c r="E84" s="5" t="s">
        <v>610</v>
      </c>
      <c r="F84" s="6">
        <v>1</v>
      </c>
    </row>
    <row r="85" spans="5:6" x14ac:dyDescent="0.25">
      <c r="E85" s="5" t="s">
        <v>632</v>
      </c>
      <c r="F85" s="6">
        <v>1</v>
      </c>
    </row>
    <row r="86" spans="5:6" x14ac:dyDescent="0.25">
      <c r="E86" s="5" t="s">
        <v>642</v>
      </c>
      <c r="F86" s="6">
        <v>1</v>
      </c>
    </row>
    <row r="87" spans="5:6" x14ac:dyDescent="0.25">
      <c r="E87" s="5" t="s">
        <v>1158</v>
      </c>
      <c r="F87" s="6">
        <v>1004</v>
      </c>
    </row>
  </sheetData>
  <sortState xmlns:xlrd2="http://schemas.microsoft.com/office/spreadsheetml/2017/richdata2" columnSort="1" ref="N2:P15">
    <sortCondition descending="1" ref="P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Parth Soni</cp:lastModifiedBy>
  <dcterms:created xsi:type="dcterms:W3CDTF">2025-05-12T14:00:08Z</dcterms:created>
  <dcterms:modified xsi:type="dcterms:W3CDTF">2025-05-19T15:37:04Z</dcterms:modified>
</cp:coreProperties>
</file>