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3A8FAB22-8D66-4DEA-BB75-E405F26C0173}" xr6:coauthVersionLast="47" xr6:coauthVersionMax="47" xr10:uidLastSave="{00000000-0000-0000-0000-000000000000}"/>
  <bookViews>
    <workbookView xWindow="-108" yWindow="-108" windowWidth="23256" windowHeight="12576" activeTab="4" xr2:uid="{AC3D9971-87E5-4802-8C05-F7A646114B98}"/>
  </bookViews>
  <sheets>
    <sheet name="Dashboard Questions" sheetId="8" r:id="rId1"/>
    <sheet name="Customer Service" sheetId="2" state="hidden" r:id="rId2"/>
    <sheet name="Finance" sheetId="3" r:id="rId3"/>
    <sheet name="Pivots" sheetId="9" r:id="rId4"/>
    <sheet name="Dashboard" sheetId="10"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Months__Sale_Date">#N/A</definedName>
  </definedNames>
  <calcPr calcId="191029"/>
  <pivotCaches>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<sst xmlns="http://schemas.openxmlformats.org/spreadsheetml/2006/main" count="11992" uniqueCount="1715">
  <si>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</si>
  <si>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</si>
  <si>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</si>
  <si>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</si>
  <si>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</si>
  <si>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</si>
  <si>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</si>
  <si>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</si>
  <si>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</si>
  <si>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</si>
  <si>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</si>
  <si>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</si>
  <si>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</si>
  <si>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</si>
  <si>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</si>
  <si>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</si>
  <si>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</si>
  <si>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</si>
  <si>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</si>
  <si>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</si>
  <si>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</si>
  <si>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</si>
  <si>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</si>
  <si>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</si>
  <si>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</si>
  <si>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</si>
  <si>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</si>
  <si>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</si>
  <si>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</si>
  <si>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</si>
  <si>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</si>
  <si>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</si>
  <si>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</si>
  <si>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</si>
  <si>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</si>
  <si>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</si>
  <si>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</si>
  <si>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</si>
  <si>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</si>
  <si>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</si>
  <si>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</si>
  <si>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</si>
  <si>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</si>
  <si>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</si>
  <si>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</si>
  <si>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</si>
  <si>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</si>
  <si>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</si>
  <si>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</si>
  <si>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</si>
  <si>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</si>
  <si>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</si>
  <si>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</si>
  <si>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</si>
  <si>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</si>
  <si>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</si>
  <si>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</si>
  <si>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</si>
  <si>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</si>
  <si>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</si>
  <si>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</si>
  <si>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</si>
  <si>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</si>
  <si>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</si>
  <si>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</si>
  <si>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</si>
  <si>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</si>
  <si>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</si>
  <si>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</si>
  <si>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</si>
  <si>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</si>
  <si>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</si>
  <si>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</si>
  <si>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</si>
  <si>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</si>
  <si>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</si>
  <si>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</si>
  <si>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</si>
  <si>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</si>
  <si>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</si>
  <si>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</si>
  <si>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</si>
  <si>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</si>
  <si>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</si>
  <si>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</si>
  <si>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</si>
  <si>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</si>
  <si>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</si>
  <si>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</si>
  <si>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</si>
  <si>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</si>
  <si>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</si>
  <si>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</si>
  <si>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</si>
  <si>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</si>
  <si>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</si>
  <si>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</si>
  <si>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</si>
  <si>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</si>
  <si>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</si>
  <si>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</si>
  <si>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</si>
  <si>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</si>
  <si>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</si>
  <si>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</si>
  <si>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</si>
  <si>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</si>
  <si>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</si>
  <si>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</si>
  <si>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</si>
  <si>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</si>
  <si>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</si>
  <si>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</si>
  <si>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</si>
  <si>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</si>
  <si>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</si>
  <si>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</si>
  <si>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</si>
  <si>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</si>
  <si>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</si>
  <si>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</si>
  <si>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</si>
  <si>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</si>
  <si>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</si>
  <si>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</si>
  <si>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</si>
  <si>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</si>
  <si>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</si>
  <si>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</si>
  <si>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</si>
  <si>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</si>
  <si>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</si>
  <si>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</si>
  <si>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</si>
  <si>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</si>
  <si>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</si>
  <si>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</si>
  <si>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</si>
  <si>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</si>
  <si>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</si>
  <si>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</si>
  <si>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</si>
  <si>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</si>
  <si>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</si>
  <si>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</si>
  <si>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</si>
  <si>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</si>
  <si>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</si>
  <si>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</si>
  <si>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</si>
  <si>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</si>
  <si>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</si>
  <si>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</si>
  <si>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</si>
  <si>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</si>
  <si>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</si>
  <si>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</si>
  <si>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</si>
  <si>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</si>
  <si>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</si>
  <si>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</si>
  <si>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</si>
  <si>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</si>
  <si>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</si>
  <si>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</si>
  <si>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</si>
  <si>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</si>
  <si>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</si>
  <si>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</si>
  <si>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</si>
  <si>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</si>
  <si>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</si>
  <si>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</si>
  <si>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</si>
  <si>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</si>
  <si>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</si>
  <si>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</si>
  <si>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</si>
  <si>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</si>
  <si>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</si>
  <si>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</si>
  <si>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</si>
  <si>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</si>
  <si>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</si>
  <si>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</si>
  <si>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</si>
  <si>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</si>
  <si>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</si>
  <si>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</si>
  <si>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</si>
  <si>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</si>
  <si>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</si>
  <si>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</si>
  <si>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</si>
  <si>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</si>
  <si>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</si>
  <si>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</si>
  <si>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</si>
  <si>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</si>
  <si>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</si>
  <si>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</si>
  <si>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</si>
  <si>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</si>
  <si>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</si>
  <si>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</si>
  <si>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</si>
  <si>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</si>
  <si>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</si>
  <si>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</si>
  <si>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</si>
  <si>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</si>
  <si>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</si>
  <si>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</si>
  <si>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</si>
  <si>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</si>
  <si>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</si>
  <si>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</si>
  <si>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</si>
  <si>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</si>
  <si>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</si>
  <si>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</si>
  <si>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</si>
  <si>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</si>
  <si>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</si>
  <si>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</si>
  <si>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</si>
  <si>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</si>
  <si>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</si>
  <si>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</si>
  <si>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</si>
  <si>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</si>
  <si>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</si>
  <si>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</si>
  <si>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</si>
  <si>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</si>
  <si>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</si>
  <si>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</si>
  <si>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</si>
  <si>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</si>
  <si>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</si>
  <si>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</si>
  <si>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</si>
  <si>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</si>
  <si>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</si>
  <si>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</si>
  <si>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</si>
  <si>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</si>
  <si>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</si>
  <si>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</si>
  <si>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</si>
  <si>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</si>
  <si>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</si>
  <si>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</si>
  <si>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</si>
  <si>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</si>
  <si>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</si>
  <si>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</si>
  <si>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</si>
  <si>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</si>
  <si>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</si>
  <si>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</si>
  <si>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</si>
  <si>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</si>
  <si>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</si>
  <si>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</si>
  <si>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</si>
  <si>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</si>
  <si>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</si>
  <si>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</si>
  <si>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</si>
  <si>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</si>
  <si>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</si>
  <si>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</si>
  <si>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</si>
  <si>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</si>
  <si>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</si>
  <si>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</si>
  <si>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</si>
  <si>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</si>
  <si>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</si>
  <si>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</si>
  <si>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</si>
  <si>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</si>
  <si>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</si>
  <si>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</si>
  <si>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</si>
  <si>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</si>
  <si>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</si>
  <si>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</si>
  <si>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</si>
  <si>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</si>
  <si>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</si>
  <si>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</si>
  <si>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</si>
  <si>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</si>
  <si>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</si>
  <si>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</si>
  <si>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</si>
  <si>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</si>
  <si>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</si>
  <si>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</si>
  <si>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</si>
  <si>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</si>
  <si>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</si>
  <si>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</si>
  <si>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</si>
  <si>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</si>
  <si>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</si>
  <si>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</si>
  <si>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</si>
  <si>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</si>
  <si>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</si>
  <si>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</si>
  <si>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</si>
  <si>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</si>
  <si>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</si>
  <si>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</si>
  <si>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</si>
  <si>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</si>
  <si>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</si>
  <si>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</si>
  <si>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</si>
  <si>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</si>
  <si>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</si>
  <si>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</si>
  <si>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</si>
  <si>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</si>
  <si>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</si>
  <si>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</si>
  <si>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</si>
  <si>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</si>
  <si>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</si>
  <si>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</si>
  <si>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</si>
  <si>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</si>
  <si>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</si>
  <si>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</si>
  <si>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</si>
  <si>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</si>
  <si>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</si>
  <si>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</si>
  <si>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</si>
  <si>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</si>
  <si>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</si>
  <si>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</si>
  <si>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</si>
  <si>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</si>
  <si>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</si>
  <si>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</si>
  <si>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</si>
  <si>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</si>
  <si>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</si>
  <si>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</si>
  <si>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</si>
  <si>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</si>
  <si>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</si>
  <si>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</si>
  <si>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</si>
  <si>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</si>
  <si>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</si>
  <si>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</si>
  <si>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</si>
  <si>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</si>
  <si>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</si>
  <si>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</si>
  <si>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</si>
  <si>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</si>
  <si>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</si>
  <si>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</si>
  <si>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</si>
  <si>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</si>
  <si>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</si>
  <si>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</si>
  <si>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</si>
  <si>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</si>
  <si>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</si>
  <si>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</si>
  <si>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</si>
  <si>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</si>
  <si>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</si>
  <si>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</si>
  <si>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</si>
  <si>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</si>
  <si>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</si>
  <si>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</si>
  <si>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</si>
  <si>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</si>
  <si>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</si>
  <si>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</si>
  <si>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</si>
  <si>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</si>
  <si>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</si>
  <si>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</si>
  <si>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</si>
  <si>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</si>
  <si>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</si>
  <si>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</si>
  <si>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</si>
  <si>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</si>
  <si>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</si>
  <si>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</si>
  <si>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</si>
  <si>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</si>
  <si>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</si>
  <si>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</si>
  <si>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</si>
  <si>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</si>
  <si>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</si>
  <si>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</si>
  <si>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</si>
  <si>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</si>
  <si>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</si>
  <si>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</si>
  <si>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</si>
  <si>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</si>
  <si>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</si>
  <si>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</si>
  <si>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</si>
  <si>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</si>
  <si>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</si>
  <si>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</si>
  <si>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</si>
  <si>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</si>
  <si>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</si>
  <si>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</si>
  <si>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</si>
  <si>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</si>
  <si>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</si>
  <si>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</si>
  <si>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</si>
  <si>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</si>
  <si>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</si>
  <si>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</si>
  <si>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</si>
  <si>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</si>
  <si>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</si>
  <si>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</si>
  <si>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</si>
  <si>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</si>
  <si>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</si>
  <si>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</si>
  <si>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</si>
  <si>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</si>
  <si>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</si>
  <si>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</si>
  <si>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</si>
  <si>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</si>
  <si>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</si>
  <si>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</si>
  <si>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</si>
  <si>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</si>
  <si>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</si>
  <si>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</si>
  <si>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</si>
  <si>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</si>
  <si>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</si>
  <si>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</si>
  <si>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</si>
  <si>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</si>
  <si>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</si>
  <si>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</si>
  <si>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</si>
  <si>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</si>
  <si>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</si>
  <si>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</si>
  <si>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</si>
  <si>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</si>
  <si>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</si>
  <si>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</si>
  <si>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</si>
  <si>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</si>
  <si>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</si>
  <si>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</si>
  <si>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</si>
  <si>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</si>
  <si>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</si>
  <si>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</si>
  <si>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</si>
  <si>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</si>
  <si>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</si>
  <si>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</si>
  <si>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</si>
  <si>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</si>
  <si>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</si>
  <si>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</si>
  <si>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</si>
  <si>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</si>
  <si>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</si>
  <si>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</si>
  <si>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</si>
  <si>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</si>
  <si>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</si>
  <si>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</si>
  <si>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</si>
  <si>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</si>
  <si>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</si>
  <si>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</si>
  <si>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</si>
  <si>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</si>
  <si>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</si>
  <si>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</si>
  <si>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</si>
  <si>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</si>
  <si>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</si>
  <si>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</si>
  <si>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</si>
  <si>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</si>
  <si>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</si>
  <si>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</si>
  <si>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</si>
  <si>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</si>
  <si>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</si>
  <si>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</si>
  <si>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</si>
  <si>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</si>
  <si>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</si>
  <si>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</si>
  <si>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</si>
  <si>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</si>
  <si>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</si>
  <si>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</si>
  <si>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</si>
  <si>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</si>
  <si>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</si>
  <si>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</si>
  <si>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</si>
  <si>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</si>
  <si>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</si>
  <si>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</si>
  <si>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</si>
  <si>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</si>
  <si>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</si>
  <si>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</si>
  <si>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</si>
  <si>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</si>
  <si>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</si>
  <si>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</si>
  <si>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</si>
  <si>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</si>
  <si>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</si>
  <si>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</si>
  <si>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</si>
  <si>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</si>
  <si>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</si>
  <si>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</si>
  <si>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</si>
  <si>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</si>
  <si>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</si>
  <si>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</si>
  <si>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</si>
  <si>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</si>
  <si>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</si>
  <si>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</si>
  <si>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</si>
  <si>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</si>
  <si>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</si>
  <si>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</si>
  <si>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</si>
  <si>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</si>
  <si>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</si>
  <si>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</si>
  <si>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</si>
  <si>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</si>
  <si>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</si>
  <si>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</si>
  <si>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</si>
  <si>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</si>
  <si>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</si>
  <si>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</si>
  <si>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</si>
  <si>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</si>
  <si>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</si>
  <si>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</si>
  <si>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</si>
  <si>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</si>
  <si>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</si>
  <si>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</si>
  <si>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</si>
  <si>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</si>
  <si>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</si>
  <si>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</si>
  <si>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</si>
  <si>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</si>
  <si>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</si>
  <si>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</si>
  <si>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</si>
  <si>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</si>
  <si>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</si>
  <si>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</si>
  <si>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</si>
  <si>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</si>
  <si>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</si>
  <si>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</si>
  <si>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</si>
  <si>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</si>
  <si>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</si>
  <si>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</si>
  <si>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</si>
  <si>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</si>
  <si>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</si>
  <si>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</si>
  <si>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</si>
  <si>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</si>
  <si>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</si>
  <si>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</si>
  <si>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</si>
  <si>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</si>
  <si>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</si>
  <si>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</si>
  <si>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</si>
  <si>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</si>
  <si>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</si>
  <si>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</si>
  <si>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</si>
  <si>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</si>
  <si>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</si>
  <si>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</si>
  <si>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</si>
  <si>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</si>
  <si>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</si>
  <si>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</si>
  <si>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</si>
  <si>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</si>
  <si>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</si>
  <si>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</si>
  <si>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</si>
  <si>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</si>
  <si>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</si>
  <si>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</si>
  <si>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</si>
  <si>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</si>
  <si>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</si>
  <si>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</si>
  <si>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</si>
  <si>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</si>
  <si>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</si>
  <si>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</si>
  <si>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</si>
  <si>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</si>
  <si>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</si>
  <si>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</si>
  <si>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</si>
  <si>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</si>
  <si>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</si>
  <si>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</si>
  <si>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</si>
  <si>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</si>
  <si>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</si>
  <si>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</si>
  <si>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</si>
  <si>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</si>
  <si>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</si>
  <si>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</si>
  <si>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</si>
  <si>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</si>
  <si>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</si>
  <si>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</si>
  <si>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</si>
  <si>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</si>
  <si>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</si>
  <si>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</si>
  <si>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</si>
  <si>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</si>
  <si>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</si>
  <si>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</si>
  <si>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</si>
  <si>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</si>
  <si>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</si>
  <si>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</si>
  <si>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</si>
  <si>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</si>
  <si>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</si>
  <si>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</si>
  <si>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</si>
  <si>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</si>
  <si>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</si>
  <si>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</si>
  <si>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</si>
  <si>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</si>
  <si>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</si>
  <si>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</si>
  <si>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</si>
  <si>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</si>
  <si>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</si>
  <si>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</si>
  <si>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</si>
  <si>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</si>
  <si>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</si>
  <si>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</si>
  <si>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</si>
  <si>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</si>
  <si>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</si>
  <si>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</si>
  <si>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</si>
  <si>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</si>
  <si>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</si>
  <si>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</si>
  <si>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</si>
  <si>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</si>
  <si>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</si>
  <si>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</si>
  <si>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</si>
  <si>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</si>
  <si>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</si>
  <si>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</si>
  <si>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</si>
  <si>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</si>
  <si>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</si>
  <si>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</si>
  <si>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</si>
  <si>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</si>
  <si>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</si>
  <si>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</si>
  <si>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</si>
  <si>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</si>
  <si>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</si>
  <si>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</si>
  <si>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</si>
  <si>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</si>
  <si>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</si>
  <si>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</si>
  <si>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</si>
  <si>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</si>
  <si>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</si>
  <si>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</si>
  <si>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</si>
  <si>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</si>
  <si>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</si>
  <si>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</si>
  <si>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</si>
  <si>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</si>
  <si>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</si>
  <si>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</si>
  <si>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</si>
  <si>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</si>
  <si>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</si>
  <si>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</si>
  <si>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</si>
  <si>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</si>
  <si>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</si>
  <si>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</si>
  <si>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</si>
  <si>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</si>
  <si>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</si>
  <si>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</si>
  <si>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</si>
  <si>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</si>
  <si>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</si>
  <si>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</si>
  <si>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</si>
  <si>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</si>
  <si>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</si>
  <si>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</si>
  <si>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</si>
  <si>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</si>
  <si>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</si>
  <si>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</si>
  <si>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</si>
  <si>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</si>
  <si>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</si>
  <si>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</si>
  <si>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</si>
  <si>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</si>
  <si>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</si>
  <si>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</si>
  <si>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</si>
  <si>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</si>
  <si>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</si>
  <si>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</si>
  <si>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</si>
  <si>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</si>
  <si>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</si>
  <si>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</si>
  <si>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</si>
  <si>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</si>
  <si>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</si>
  <si>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</si>
  <si>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</si>
  <si>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</si>
  <si>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</si>
  <si>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</si>
  <si>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</si>
  <si>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</si>
  <si>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</si>
  <si>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</si>
  <si>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</si>
  <si>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</si>
  <si>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</si>
  <si>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</si>
  <si>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</si>
  <si>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</si>
  <si>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</si>
  <si>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</si>
  <si>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</si>
  <si>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</si>
  <si>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</si>
  <si>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</si>
  <si>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</si>
  <si>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</si>
  <si>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</si>
  <si>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</si>
  <si>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</si>
  <si>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</si>
  <si>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</si>
  <si>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</si>
  <si>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</si>
  <si>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</si>
  <si>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</si>
  <si>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</si>
  <si>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</si>
  <si>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</si>
  <si>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</si>
  <si>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</si>
  <si>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</si>
  <si>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</si>
  <si>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</si>
  <si>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</si>
  <si>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</si>
  <si>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</si>
  <si>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</si>
  <si>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</si>
  <si>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</si>
  <si>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</si>
  <si>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</si>
  <si>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</si>
  <si>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</si>
  <si>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</si>
  <si>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</si>
  <si>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</si>
  <si>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</si>
  <si>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</si>
  <si>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</si>
  <si>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</si>
  <si>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</si>
  <si>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</si>
  <si>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</si>
  <si>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</si>
  <si>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</si>
  <si>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</si>
  <si>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</si>
  <si>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</si>
  <si>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</si>
  <si>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</si>
  <si>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</si>
  <si>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</si>
  <si>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</si>
  <si>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</si>
  <si>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</si>
  <si>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</si>
  <si>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</si>
  <si>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</si>
  <si>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</si>
  <si>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</si>
  <si>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</si>
  <si>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</si>
  <si>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</si>
  <si>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</si>
  <si>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</si>
  <si>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</si>
  <si>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</si>
  <si>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</si>
  <si>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</si>
  <si>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</si>
  <si>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</si>
  <si>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</si>
  <si>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</si>
  <si>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</si>
  <si>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</si>
  <si>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</si>
  <si>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</si>
  <si>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</si>
  <si>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</si>
  <si>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</si>
  <si>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</si>
  <si>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</si>
  <si>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</si>
  <si>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</si>
  <si>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</si>
  <si>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</si>
  <si>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</si>
  <si>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</si>
  <si>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</si>
  <si>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</si>
  <si>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</si>
  <si>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</si>
  <si>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</si>
  <si>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</si>
  <si>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</si>
  <si>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</si>
  <si>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</si>
  <si>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</si>
  <si>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</si>
  <si>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</si>
  <si>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</si>
  <si>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</si>
  <si>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</si>
  <si>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</si>
  <si>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</si>
  <si>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</si>
  <si>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</si>
  <si>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</si>
  <si>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</si>
  <si>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</si>
  <si>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</si>
  <si>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</si>
  <si>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</si>
  <si>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</si>
  <si>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</si>
  <si>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</si>
  <si>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</si>
  <si>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</si>
  <si>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</si>
  <si>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</si>
  <si>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</si>
  <si>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</si>
  <si>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</si>
  <si>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</si>
  <si>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</si>
  <si>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</si>
  <si>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</si>
  <si>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</si>
  <si>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</si>
  <si>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</si>
  <si>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</si>
  <si>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</si>
  <si>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</si>
  <si>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</si>
  <si>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</si>
  <si>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</si>
  <si>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</si>
  <si>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</si>
  <si>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</si>
  <si>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</si>
  <si>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</si>
  <si>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</si>
  <si>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</si>
  <si>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</si>
  <si>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</si>
  <si>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</si>
  <si>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</si>
  <si>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</si>
  <si>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</si>
  <si>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</si>
  <si>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</si>
  <si>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</si>
  <si>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</si>
  <si>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</si>
  <si>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</si>
  <si>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</si>
  <si>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</si>
  <si>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</si>
  <si>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</si>
  <si>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</si>
  <si>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</si>
  <si>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</si>
  <si>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</si>
  <si>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</si>
  <si>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</si>
  <si>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</si>
  <si>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</si>
  <si>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</si>
  <si>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</si>
  <si>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</si>
  <si>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</si>
  <si>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</si>
  <si>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</si>
  <si>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</si>
  <si>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</si>
  <si>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</si>
  <si>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</si>
  <si>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</si>
  <si>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</si>
  <si>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</si>
  <si>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</si>
  <si>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</si>
  <si>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</si>
  <si>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</si>
  <si>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</si>
  <si>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</si>
  <si>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</si>
  <si>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</si>
  <si>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</si>
  <si>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</si>
  <si>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</si>
  <si>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</si>
  <si>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</si>
  <si>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</si>
  <si>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</si>
  <si>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</si>
  <si>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</si>
  <si>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</si>
  <si>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</si>
  <si>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</si>
  <si>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</si>
  <si>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</si>
  <si>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</si>
  <si>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</si>
  <si>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</si>
  <si>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</si>
  <si>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</si>
  <si>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</si>
  <si>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</si>
  <si>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</si>
  <si>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</si>
  <si>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</si>
  <si>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</si>
  <si>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</si>
  <si>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</si>
  <si>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</si>
  <si>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</si>
  <si>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</si>
  <si>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</si>
  <si>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</si>
  <si>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</si>
  <si>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</si>
  <si>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</si>
  <si>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</si>
  <si>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</si>
  <si>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</si>
  <si>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</si>
  <si>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</si>
  <si>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</si>
  <si>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</si>
  <si>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</si>
  <si>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</si>
  <si>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</si>
  <si>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</si>
  <si>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</si>
  <si>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</si>
  <si>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</si>
  <si>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</si>
  <si>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</si>
  <si>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</si>
  <si>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</si>
  <si>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</si>
  <si>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</si>
  <si>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</si>
  <si>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</si>
  <si>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</si>
  <si>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</si>
  <si>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</si>
  <si>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</si>
  <si>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</si>
  <si>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</si>
  <si>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</si>
  <si>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</si>
  <si>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</si>
  <si>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</si>
  <si>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</si>
  <si>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</si>
  <si>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</si>
  <si>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</si>
  <si>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</si>
  <si>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</si>
  <si>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</si>
  <si>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</si>
  <si>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</si>
  <si>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</si>
  <si>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</si>
  <si>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</si>
  <si>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</si>
  <si>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</si>
  <si>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</si>
  <si>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</si>
  <si>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</si>
  <si>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</si>
  <si>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</si>
  <si>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</si>
  <si>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</si>
  <si>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</si>
  <si>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</si>
  <si>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</si>
  <si>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</si>
  <si>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</si>
  <si>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</si>
  <si>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</si>
  <si>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</si>
  <si>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</si>
  <si>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</si>
  <si>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</si>
  <si>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</si>
  <si>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</si>
  <si>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</si>
  <si>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</si>
  <si>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</si>
  <si>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</si>
  <si>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</si>
  <si>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</si>
  <si>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</si>
  <si>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</si>
  <si>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</si>
  <si>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</si>
  <si>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</si>
  <si>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</si>
  <si>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</si>
  <si>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</si>
  <si>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</si>
  <si>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</si>
  <si>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</si>
  <si>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</si>
  <si>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</si>
  <si>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</si>
  <si>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</si>
  <si>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</si>
  <si>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</si>
  <si>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</si>
  <si>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</si>
  <si>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</si>
  <si>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</si>
  <si>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</si>
  <si>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</si>
  <si>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</si>
  <si>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</si>
  <si>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</si>
  <si>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</si>
  <si>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</si>
  <si>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</si>
  <si>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</si>
  <si>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</si>
  <si>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</si>
  <si>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</si>
  <si>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</si>
  <si>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</si>
  <si>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</si>
  <si>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</si>
  <si>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</si>
  <si>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</si>
  <si>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</si>
  <si>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</si>
  <si>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</si>
  <si>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</si>
  <si>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</si>
  <si>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</si>
  <si>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</si>
  <si>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</si>
  <si>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</si>
  <si>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</si>
  <si>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</si>
  <si>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</si>
  <si>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</si>
  <si>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</si>
  <si>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</si>
  <si>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</si>
  <si>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</si>
  <si>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</si>
  <si>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</si>
  <si>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</si>
  <si>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</si>
  <si>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</si>
  <si>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</si>
  <si>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</si>
  <si>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</si>
  <si>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</si>
  <si>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</si>
  <si>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</si>
  <si>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</si>
  <si>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</si>
  <si>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</si>
  <si>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</si>
  <si>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</si>
  <si>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</si>
  <si>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</si>
  <si>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</si>
  <si>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</si>
  <si>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</si>
  <si>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</si>
  <si>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</si>
  <si>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</si>
  <si>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</si>
  <si>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</si>
  <si>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</si>
  <si>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</si>
  <si>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</si>
  <si>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</si>
  <si>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</si>
  <si>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</si>
  <si>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</si>
  <si>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</si>
  <si>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</si>
  <si>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</si>
  <si>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</si>
  <si>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</si>
  <si>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</si>
  <si>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</si>
  <si>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</si>
  <si>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</si>
  <si>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</si>
  <si>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</si>
  <si>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</si>
  <si>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</si>
  <si>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</si>
  <si>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</si>
  <si>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</si>
  <si>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</si>
  <si>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</si>
  <si>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</si>
  <si>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</si>
  <si>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</si>
  <si>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</si>
  <si>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</si>
  <si>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</si>
  <si>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</si>
  <si>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</si>
  <si>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</si>
  <si>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</si>
  <si>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</si>
  <si>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</si>
  <si>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</si>
  <si>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</si>
  <si>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</si>
  <si>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</si>
  <si>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</si>
  <si>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</si>
  <si>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</si>
  <si>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</si>
  <si>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</si>
  <si>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</si>
  <si>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</si>
  <si>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</si>
  <si>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</si>
  <si>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</si>
  <si>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</si>
  <si>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</si>
  <si>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</si>
  <si>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</si>
  <si>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</si>
  <si>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</si>
  <si>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</si>
  <si>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</si>
  <si>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</si>
  <si>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</si>
  <si>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</si>
  <si>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</si>
  <si>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</si>
  <si>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</si>
  <si>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</si>
  <si>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</si>
  <si>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</si>
  <si>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</si>
  <si>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</si>
  <si>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</si>
  <si>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</si>
  <si>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</si>
  <si>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</si>
  <si>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</si>
  <si>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</si>
  <si>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</si>
  <si>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</si>
  <si>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</si>
  <si>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</si>
  <si>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</si>
  <si>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</si>
  <si>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</si>
  <si>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</si>
  <si>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</si>
  <si>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</si>
  <si>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</si>
  <si>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</si>
  <si>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</si>
  <si>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</si>
  <si>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</si>
  <si>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</si>
  <si>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</si>
  <si>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</si>
  <si>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</si>
  <si>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</si>
  <si>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</si>
  <si>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</si>
  <si>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</si>
  <si>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</si>
  <si>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</si>
  <si>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</si>
  <si>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</si>
  <si>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</si>
  <si>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</si>
  <si>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</si>
  <si>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</si>
  <si>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</si>
  <si>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</si>
  <si>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</si>
  <si>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</si>
  <si>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</si>
  <si>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</si>
  <si>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</si>
  <si>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</si>
  <si>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</si>
  <si>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</si>
  <si>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</si>
  <si>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</si>
  <si>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</si>
  <si>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</si>
  <si>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</si>
  <si>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</si>
  <si>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</si>
  <si>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</si>
  <si>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</si>
  <si>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</si>
  <si>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</si>
  <si>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</si>
  <si>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</si>
  <si>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</si>
  <si>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</si>
  <si>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</si>
  <si>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</si>
  <si>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</si>
  <si>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</si>
  <si>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</si>
  <si>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</si>
  <si>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</si>
  <si>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</si>
  <si>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</si>
  <si>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</si>
  <si>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</si>
  <si>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</si>
  <si>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</si>
  <si>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</si>
  <si>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</si>
  <si>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</si>
  <si>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</si>
  <si>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</si>
  <si>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</si>
  <si>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</si>
  <si>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</si>
  <si>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</si>
  <si>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</si>
  <si>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</si>
  <si>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</si>
  <si>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</si>
  <si>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</si>
  <si>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</si>
  <si>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</si>
  <si>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</si>
  <si>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</si>
  <si>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</si>
  <si>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</si>
  <si>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</si>
  <si>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</si>
  <si>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</si>
  <si>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</si>
  <si>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</si>
  <si>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</si>
  <si>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</si>
  <si>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</si>
  <si>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</si>
  <si>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</si>
  <si>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</si>
  <si>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</si>
  <si>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</si>
  <si>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</si>
  <si>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</si>
  <si>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</si>
  <si>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</si>
  <si>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</si>
  <si>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</si>
  <si>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</si>
  <si>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</si>
  <si>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</si>
  <si>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</si>
  <si>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</si>
  <si>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</si>
  <si>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</si>
  <si>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</si>
  <si>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</si>
  <si>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</si>
  <si>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</si>
  <si>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</si>
  <si>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</si>
  <si>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</si>
  <si>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</si>
  <si>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</si>
  <si>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</si>
  <si>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</si>
  <si>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</si>
  <si>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</si>
  <si>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</si>
  <si>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</si>
  <si>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</si>
  <si>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</si>
  <si>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</si>
  <si>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</si>
  <si>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</si>
  <si>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</si>
  <si>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</si>
  <si>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</si>
  <si>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</si>
  <si>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</si>
  <si>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</si>
  <si>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</si>
  <si>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</si>
  <si>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</si>
  <si>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</si>
  <si>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</si>
  <si>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</si>
  <si>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</si>
  <si>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</si>
  <si>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</si>
  <si>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</si>
  <si>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</si>
  <si>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</si>
  <si>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</si>
  <si>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</si>
  <si>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</si>
  <si>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</si>
  <si>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</si>
  <si>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</si>
  <si>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</si>
  <si>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</si>
  <si>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</si>
  <si>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</si>
  <si>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</si>
  <si>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</si>
  <si>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</si>
  <si>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</si>
  <si>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</si>
  <si>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</si>
  <si>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</si>
  <si>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</si>
  <si>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</si>
  <si>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</si>
  <si>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</si>
  <si>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</si>
  <si>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</si>
  <si>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</si>
  <si>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</si>
  <si>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</si>
  <si>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</si>
  <si>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</si>
  <si>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</si>
  <si>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</si>
  <si>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</si>
  <si>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</si>
  <si>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</si>
  <si>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</si>
  <si>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</si>
  <si>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</si>
  <si>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</si>
  <si>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</si>
  <si>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</si>
  <si>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</si>
  <si>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</si>
  <si>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</si>
  <si>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</si>
  <si>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</si>
  <si>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</si>
  <si>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</si>
  <si>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</si>
  <si>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</si>
  <si>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</si>
  <si>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</si>
  <si>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</si>
  <si>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</si>
  <si>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</si>
  <si>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</si>
  <si>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</si>
  <si>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</si>
  <si>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</si>
  <si>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</si>
  <si>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</si>
  <si>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</si>
  <si>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</si>
  <si>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</si>
  <si>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</si>
  <si>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</si>
  <si>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</si>
  <si>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</si>
  <si>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</si>
  <si>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</si>
  <si>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</si>
  <si>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</si>
  <si>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</si>
  <si>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</si>
  <si>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</si>
  <si>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</si>
  <si>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</si>
  <si>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</si>
  <si>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</si>
  <si>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</si>
  <si>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</si>
  <si>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</si>
  <si>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</si>
  <si>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</si>
  <si>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</si>
  <si>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</si>
  <si>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</si>
  <si>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</si>
  <si>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</si>
  <si>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</si>
  <si>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</si>
  <si>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</si>
  <si>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</si>
  <si>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</si>
  <si>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</si>
  <si>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</si>
  <si>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</si>
  <si>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</si>
  <si>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</si>
  <si>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</si>
  <si>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</si>
  <si>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</si>
  <si>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</si>
  <si>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</si>
  <si>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</si>
  <si>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</si>
  <si>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</si>
  <si>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</si>
  <si>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</si>
  <si>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</si>
  <si>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</si>
  <si>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</si>
  <si>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</si>
  <si>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</si>
  <si>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</si>
  <si>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</si>
  <si>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</si>
  <si>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</si>
  <si>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</si>
  <si>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</si>
  <si>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</si>
  <si>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</si>
  <si>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</si>
  <si>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</si>
  <si>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</si>
  <si>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</si>
  <si>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</si>
  <si>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</si>
  <si>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</si>
  <si>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</si>
  <si>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</si>
  <si>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</si>
  <si>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</si>
  <si>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</si>
  <si>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</si>
  <si>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</si>
  <si>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</si>
  <si>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</si>
  <si>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</si>
  <si>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</si>
  <si>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</si>
  <si>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</si>
  <si>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</si>
  <si>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</si>
  <si>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</si>
  <si>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</si>
  <si>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</si>
  <si>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</si>
  <si>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</si>
  <si>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</si>
  <si>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</si>
  <si>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</si>
  <si>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</si>
  <si>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</si>
  <si>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</si>
  <si>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</si>
  <si>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</si>
  <si>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</si>
  <si>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</si>
  <si>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</si>
  <si>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</si>
  <si>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</si>
  <si>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</si>
  <si>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</si>
  <si>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</si>
  <si>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</si>
  <si>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</si>
  <si>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</si>
  <si>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</si>
  <si>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</si>
  <si>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</si>
  <si>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</si>
  <si>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</si>
  <si>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</si>
  <si>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</si>
  <si>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</si>
  <si>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</si>
  <si>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</si>
  <si>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</si>
  <si>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</si>
  <si>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</si>
  <si>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</si>
  <si>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</si>
  <si>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</si>
  <si>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</si>
  <si>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</si>
  <si>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</si>
  <si>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</si>
  <si>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</si>
  <si>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</si>
  <si>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</si>
  <si>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</si>
  <si>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</si>
  <si>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</si>
  <si>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</si>
  <si>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</si>
  <si>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</si>
  <si>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</si>
  <si>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</si>
  <si>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</si>
  <si>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</si>
  <si>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</si>
  <si>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</si>
  <si>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</si>
  <si>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</si>
  <si>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</si>
  <si>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</si>
  <si>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</si>
  <si>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</si>
  <si>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</si>
  <si>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</si>
  <si>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</si>
  <si>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</si>
  <si>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</si>
  <si>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</si>
  <si>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</si>
  <si>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</si>
  <si>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</si>
  <si>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</si>
  <si>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</si>
  <si>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</si>
  <si>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</si>
  <si>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</si>
  <si>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</si>
  <si>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</si>
  <si>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</si>
  <si>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</si>
  <si>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</si>
  <si>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</si>
  <si>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</si>
  <si>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</si>
  <si>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</si>
  <si>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</si>
  <si>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</si>
  <si>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</si>
  <si>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</si>
  <si>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</si>
  <si>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</si>
  <si>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</si>
  <si>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</si>
  <si>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</si>
  <si>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</si>
  <si>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</si>
  <si>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</si>
  <si>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</si>
  <si>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</si>
  <si>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</si>
  <si>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</si>
  <si>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</si>
  <si>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</si>
  <si>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</si>
  <si>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</si>
  <si>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</si>
  <si>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</si>
  <si>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</si>
  <si>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</si>
  <si>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</si>
  <si>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</si>
  <si>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</si>
  <si>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</si>
  <si>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</si>
  <si>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</si>
  <si>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</si>
  <si>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</si>
  <si>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</si>
  <si>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</si>
  <si>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</si>
  <si>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</si>
  <si>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</si>
  <si>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</si>
  <si>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</si>
  <si>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</si>
  <si>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</si>
  <si>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</si>
  <si>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</si>
  <si>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</si>
  <si>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</si>
  <si>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</si>
  <si>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</si>
  <si>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</si>
  <si>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</si>
  <si>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</si>
  <si>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</si>
  <si>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</si>
  <si>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</si>
  <si>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</si>
  <si>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</si>
  <si>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</si>
  <si>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</si>
  <si>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</si>
  <si>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</si>
  <si>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</si>
  <si>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</si>
  <si>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</si>
  <si>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</si>
  <si>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</si>
  <si>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</si>
  <si>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</si>
  <si>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</si>
  <si>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</si>
  <si>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</si>
  <si>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</si>
  <si>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100-299</t>
  </si>
  <si>
    <t>300-499</t>
  </si>
  <si>
    <t>500-699</t>
  </si>
  <si>
    <t>700-900</t>
  </si>
  <si>
    <t>Day</t>
  </si>
  <si>
    <t>Overall Sales</t>
  </si>
  <si>
    <t>Avg sales</t>
  </si>
  <si>
    <t>Ticket Size</t>
  </si>
  <si>
    <t>No. of sales</t>
  </si>
  <si>
    <t>Trend of overall sales</t>
  </si>
  <si>
    <t>Trend of avg sales</t>
  </si>
  <si>
    <t>Sales for 200$ bucket</t>
  </si>
  <si>
    <t>No. of sales for 200$ bucket</t>
  </si>
  <si>
    <t>Overall sales vs avg sales</t>
  </si>
  <si>
    <t>Products</t>
  </si>
  <si>
    <t>Overall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</si>
</sst>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8" formatCode="[$$-409]#,##0.00_ ;\-[$$-409]#,##0.00\ "/>
    <numFmt numFmtId="171" formatCode="[$$-409]#,##0_ ;\-[$$-409]#,##0\ "/>
    <numFmt numFmtId="173" formatCode="[$$-409]#,##0"/>
  </numFmts>
  <fonts count="3" x14ac:knownFonts="1">
    <font>
      <sz val="11"/>
      <color theme="1"/>
      <name val="Trebuchet MS"/>
      <family val="2"/>
      <scheme val="minor"/>
    </font>
    <font>
      <sz val="8"/>
      <name val="Trebuchet MS"/>
      <family val="2"/>
      <scheme val="minor"/>
    </font>
    <font>
      <b/>
      <sz val="11"/>
      <color theme="0"/>
      <name val="Trebuchet MS"/>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7"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applyNumberFormat="1"/>
    <xf numFmtId="0" fontId="0" fillId="0" borderId="0" xfId="0" pivotButton="1"/>
    <xf numFmtId="15" fontId="0" fillId="0" borderId="0" xfId="0" applyNumberFormat="1" applyAlignment="1">
      <alignment horizontal="left"/>
    </xf>
    <xf numFmtId="0" fontId="0" fillId="0" borderId="0" xfId="0" applyAlignment="1">
      <alignment horizontal="left"/>
    </xf>
    <xf numFmtId="168" fontId="0" fillId="0" borderId="0" xfId="0" applyNumberFormat="1"/>
    <xf numFmtId="171" fontId="0" fillId="0" borderId="0" xfId="0" applyNumberFormat="1"/>
    <xf numFmtId="173" fontId="0" fillId="0" borderId="0" xfId="0" applyNumberFormat="1"/>
    <xf numFmtId="0" fontId="0" fillId="4" borderId="0" xfId="0" applyFill="1"/>
  </cellXfs>
  <cellStyles count="1">
    <cellStyle name="Normal" xfId="0" builtinId="0"/>
  </cellStyles>
  <dxfs count="39">
    <dxf>
      <numFmt numFmtId="0" formatCode="General"/>
    </dxf>
    <dxf>
      <numFmt numFmtId="168" formatCode="[$$-409]#,##0.00_ ;\-[$$-409]#,##0.00\ "/>
    </dxf>
    <dxf>
      <numFmt numFmtId="168" formatCode="[$$-409]#,##0.00_ ;\-[$$-409]#,##0.00\ "/>
    </dxf>
    <dxf>
      <numFmt numFmtId="168" formatCode="[$$-409]#,##0.00_ ;\-[$$-409]#,##0.00\ "/>
    </dxf>
    <dxf>
      <numFmt numFmtId="0" formatCode="General"/>
    </dxf>
    <dxf>
      <numFmt numFmtId="171" formatCode="[$$-409]#,##0_ ;\-[$$-409]#,##0\ "/>
    </dxf>
    <dxf>
      <numFmt numFmtId="173" formatCode="[$$-409]#,##0"/>
    </dxf>
    <dxf>
      <numFmt numFmtId="0" formatCode="General"/>
    </dxf>
    <dxf>
      <numFmt numFmtId="168" formatCode="[$$-409]#,##0.00_ ;\-[$$-409]#,##0.00\ "/>
    </dxf>
    <dxf>
      <numFmt numFmtId="168" formatCode="[$$-409]#,##0.00_ ;\-[$$-409]#,##0.00\ "/>
    </dxf>
    <dxf>
      <numFmt numFmtId="168" formatCode="[$$-409]#,##0.00_ ;\-[$$-409]#,##0.00\ "/>
    </dxf>
    <dxf>
      <numFmt numFmtId="0" formatCode="General"/>
    </dxf>
    <dxf>
      <numFmt numFmtId="171" formatCode="[$$-409]#,##0_ ;\-[$$-409]#,##0\ "/>
    </dxf>
    <dxf>
      <numFmt numFmtId="173" formatCode="[$$-409]#,##0"/>
    </dxf>
    <dxf>
      <numFmt numFmtId="0" formatCode="General"/>
    </dxf>
    <dxf>
      <numFmt numFmtId="168" formatCode="[$$-409]#,##0.00_ ;\-[$$-409]#,##0.00\ "/>
    </dxf>
    <dxf>
      <numFmt numFmtId="168" formatCode="[$$-409]#,##0.00_ ;\-[$$-409]#,##0.00\ "/>
    </dxf>
    <dxf>
      <numFmt numFmtId="168" formatCode="[$$-409]#,##0.00_ ;\-[$$-409]#,##0.00\ "/>
    </dxf>
    <dxf>
      <numFmt numFmtId="0" formatCode="General"/>
    </dxf>
    <dxf>
      <numFmt numFmtId="171" formatCode="[$$-409]#,##0_ ;\-[$$-409]#,##0\ "/>
    </dxf>
    <dxf>
      <numFmt numFmtId="173" formatCode="[$$-409]#,##0"/>
    </dxf>
    <dxf>
      <fill>
        <patternFill>
          <bgColor theme="7" tint="0.79998168889431442"/>
        </patternFill>
      </fill>
    </dxf>
    <dxf>
      <fill>
        <patternFill>
          <bgColor theme="7" tint="0.79998168889431442"/>
        </patternFill>
      </fill>
    </dxf>
    <dxf>
      <fill>
        <patternFill>
          <bgColor rgb="FFFFCCFF"/>
        </patternFill>
      </fill>
    </dxf>
    <dxf>
      <fill>
        <patternFill>
          <fgColor rgb="FFFFCC99"/>
          <bgColor rgb="FFFFFFFF"/>
        </patternFill>
      </fill>
    </dxf>
    <dxf>
      <numFmt numFmtId="173" formatCode="[$$-409]#,##0"/>
    </dxf>
    <dxf>
      <numFmt numFmtId="171" formatCode="[$$-409]#,##0_ ;\-[$$-409]#,##0\ "/>
    </dxf>
    <dxf>
      <numFmt numFmtId="0" formatCode="General"/>
    </dxf>
    <dxf>
      <numFmt numFmtId="0" formatCode="General"/>
    </dxf>
    <dxf>
      <numFmt numFmtId="168" formatCode="[$$-409]#,##0.00_ ;\-[$$-409]#,##0.00\ "/>
    </dxf>
    <dxf>
      <numFmt numFmtId="168" formatCode="[$$-409]#,##0.00_ ;\-[$$-409]#,##0.00\ "/>
    </dxf>
    <dxf>
      <numFmt numFmtId="168" formatCode="[$$-409]#,##0.00_ ;\-[$$-409]#,##0.00\ "/>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4" defaultTableStyle="TableStyleMedium2" defaultPivotStyle="PivotStyleLight16">
    <tableStyle name="Invisible" pivot="0" table="0" count="0" xr9:uid="{3E1378A3-7D63-4E68-B8CF-E0729F08057B}"/>
    <tableStyle name="Slicer Style 1" pivot="0" table="0" count="1" xr9:uid="{E5FC3EDD-C693-435D-A376-14E4DCDBDC54}">
      <tableStyleElement type="wholeTable" dxfId="24"/>
    </tableStyle>
    <tableStyle name="Slicer Style 2" pivot="0" table="0" count="3" xr9:uid="{02019D9B-7F15-40C1-B580-456220AD0F07}">
      <tableStyleElement type="headerRow" dxfId="23"/>
    </tableStyle>
    <tableStyle name="Slicer Style 3" pivot="0" table="0" count="5" xr9:uid="{6705208C-5899-4BC7-A28E-920462A6678C}">
      <tableStyleElement type="wholeTable" dxfId="21"/>
      <tableStyleElement type="headerRow" dxfId="22"/>
    </tableStyle>
  </tableStyles>
  <colors>
    <mruColors>
      <color rgb="FFFFCCFF"/>
      <color rgb="FFFFCC99"/>
      <color rgb="FFFFFFFF"/>
      <color rgb="FFFF9900"/>
    </mruColors>
  </colors>
  <extLst>
    <ext xmlns:x14="http://schemas.microsoft.com/office/spreadsheetml/2009/9/main" uri="{46F421CA-312F-682f-3DD2-61675219B42D}">
      <x14:dxfs count="5">
        <dxf>
          <fill>
            <patternFill>
              <bgColor theme="7" tint="0.59996337778862885"/>
            </patternFill>
          </fill>
        </dxf>
        <dxf>
          <fill>
            <patternFill>
              <bgColor theme="7" tint="0.59996337778862885"/>
            </patternFill>
          </fill>
        </dxf>
        <dxf>
          <fill>
            <patternFill>
              <bgColor theme="7" tint="0.59996337778862885"/>
            </patternFill>
          </fill>
        </dxf>
        <dxf>
          <fill>
            <patternFill>
              <bgColor rgb="FFFFCCFF"/>
            </patternFill>
          </fill>
        </dxf>
        <dxf>
          <fill>
            <patternFill>
              <bgColor rgb="FFFFCC99"/>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selectedItemWithData" dxfId="4"/>
            <x14:slicerStyleElement type="selectedItemWithNoData" dxfId="3"/>
          </x14:slicerStyleElements>
        </x14:slicerStyle>
        <x14:slicerStyle name="Slicer Style 3">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9" Type="http://schemas.microsoft.com/office/2020/07/relationships/rdRichValueWebImage" Target="richData/rdRichValueWebImage.xml"/><Relationship Id="rId21" Type="http://schemas.openxmlformats.org/officeDocument/2006/relationships/customXml" Target="../customXml/item7.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43" Type="http://schemas.microsoft.com/office/2017/06/relationships/rdRichValue" Target="richData/rdrichvalu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 (7).xlsx]Pivots!PivotTable1</c:name>
    <c:fmtId val="2"/>
  </c:pivotSource>
  <c:chart>
    <c:title>
      <c:tx>
        <c:strRef>
          <c:f>Pivots!$A$13</c:f>
          <c:strCache>
            <c:ptCount val="1"/>
            <c:pt idx="0">
              <c:v>Trend of overall sales</c:v>
            </c:pt>
          </c:strCache>
        </c:strRef>
      </c:tx>
      <c:layout>
        <c:manualLayout>
          <c:xMode val="edge"/>
          <c:yMode val="edge"/>
          <c:x val="0.4074238636837062"/>
          <c:y val="0.181950509461426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Pivots!$A$13</c:f>
              <c:strCache>
                <c:ptCount val="1"/>
                <c:pt idx="0">
                  <c:v>Total</c:v>
                </c:pt>
              </c:strCache>
            </c:strRef>
          </c:tx>
          <c:spPr>
            <a:ln w="50800" cap="rnd">
              <a:solidFill>
                <a:schemeClr val="accent1"/>
              </a:solidFill>
              <a:round/>
            </a:ln>
            <a:effectLst/>
          </c:spPr>
          <c:marker>
            <c:symbol val="none"/>
          </c:marker>
          <c:cat>
            <c:strRef>
              <c:f>Pivots!$A$13</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Pivots!$A$13</c:f>
              <c:numCache>
                <c:formatCode>[$$-409]#,##0.00_ ;\-[$$-409]#,##0.00\ </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890E-4521-B51B-800D0ED7F3DA}"/>
            </c:ext>
          </c:extLst>
        </c:ser>
        <c:dLbls>
          <c:showLegendKey val="0"/>
          <c:showVal val="0"/>
          <c:showCatName val="0"/>
          <c:showSerName val="0"/>
          <c:showPercent val="0"/>
          <c:showBubbleSize val="0"/>
        </c:dLbls>
        <c:smooth val="0"/>
        <c:axId val="462468911"/>
        <c:axId val="462460271"/>
      </c:lineChart>
      <c:catAx>
        <c:axId val="462468911"/>
        <c:scaling>
          <c:orientation val="minMax"/>
        </c:scaling>
        <c:delete val="1"/>
        <c:axPos val="b"/>
        <c:numFmt formatCode="General" sourceLinked="1"/>
        <c:majorTickMark val="none"/>
        <c:minorTickMark val="none"/>
        <c:tickLblPos val="nextTo"/>
        <c:crossAx val="462460271"/>
        <c:crosses val="autoZero"/>
        <c:auto val="1"/>
        <c:lblAlgn val="ctr"/>
        <c:lblOffset val="100"/>
        <c:noMultiLvlLbl val="0"/>
      </c:catAx>
      <c:valAx>
        <c:axId val="462460271"/>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6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 (7).xlsx]Pivots!PivotTable2</c:name>
    <c:fmtId val="2"/>
  </c:pivotSource>
  <c:chart>
    <c:title>
      <c:tx>
        <c:strRef>
          <c:f>Pivots!$I$13</c:f>
          <c:strCache>
            <c:ptCount val="1"/>
            <c:pt idx="0">
              <c:v>Trend of avg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Pivots!$I$13</c:f>
              <c:strCache>
                <c:ptCount val="1"/>
                <c:pt idx="0">
                  <c:v>Total</c:v>
                </c:pt>
              </c:strCache>
            </c:strRef>
          </c:tx>
          <c:spPr>
            <a:ln w="50800" cap="rnd">
              <a:solidFill>
                <a:schemeClr val="accent1"/>
              </a:solidFill>
              <a:round/>
            </a:ln>
            <a:effectLst/>
          </c:spPr>
          <c:marker>
            <c:symbol val="none"/>
          </c:marker>
          <c:cat>
            <c:strRef>
              <c:f>Pivots!$I$13</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Pivots!$I$13</c:f>
              <c:numCache>
                <c:formatCode>[$$-409]#,##0.00_ ;\-[$$-409]#,##0.00\ </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32E7-4CB1-B11C-4240F5E1976F}"/>
            </c:ext>
          </c:extLst>
        </c:ser>
        <c:dLbls>
          <c:showLegendKey val="0"/>
          <c:showVal val="0"/>
          <c:showCatName val="0"/>
          <c:showSerName val="0"/>
          <c:showPercent val="0"/>
          <c:showBubbleSize val="0"/>
        </c:dLbls>
        <c:smooth val="0"/>
        <c:axId val="462473711"/>
        <c:axId val="462470831"/>
      </c:lineChart>
      <c:catAx>
        <c:axId val="462473711"/>
        <c:scaling>
          <c:orientation val="minMax"/>
        </c:scaling>
        <c:delete val="1"/>
        <c:axPos val="b"/>
        <c:numFmt formatCode="General" sourceLinked="1"/>
        <c:majorTickMark val="none"/>
        <c:minorTickMark val="none"/>
        <c:tickLblPos val="nextTo"/>
        <c:crossAx val="462470831"/>
        <c:crosses val="autoZero"/>
        <c:auto val="1"/>
        <c:lblAlgn val="ctr"/>
        <c:lblOffset val="100"/>
        <c:noMultiLvlLbl val="0"/>
      </c:catAx>
      <c:valAx>
        <c:axId val="462470831"/>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 (7).xlsx]Pivots!PivotTable3</c:name>
    <c:fmtId val="2"/>
  </c:pivotSource>
  <c:chart>
    <c:title>
      <c:tx>
        <c:strRef>
          <c:f>Pivots!$P$13</c:f>
          <c:strCache>
            <c:ptCount val="1"/>
            <c:pt idx="0">
              <c:v>Sales for 200$ bucket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2700">
            <a:solidFill>
              <a:schemeClr val="tx1"/>
            </a:solidFill>
          </a:ln>
          <a:effectLst/>
        </c:spPr>
        <c:dLbl>
          <c:idx val="0"/>
          <c:layout>
            <c:manualLayout>
              <c:x val="-2.4630541871921183E-2"/>
              <c:y val="-4.5506257110352701E-2"/>
            </c:manualLayout>
          </c:layout>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2700">
            <a:solidFill>
              <a:schemeClr val="tx1"/>
            </a:solidFill>
          </a:ln>
          <a:effectLst/>
        </c:spPr>
      </c:pivotFmt>
      <c:pivotFmt>
        <c:idx val="9"/>
        <c:spPr>
          <a:solidFill>
            <a:schemeClr val="accent1"/>
          </a:solidFill>
          <a:ln w="12700">
            <a:solidFill>
              <a:schemeClr val="tx1"/>
            </a:solidFill>
          </a:ln>
          <a:effectLst/>
        </c:spPr>
      </c:pivotFmt>
      <c:pivotFmt>
        <c:idx val="10"/>
        <c:spPr>
          <a:solidFill>
            <a:schemeClr val="accent1"/>
          </a:solidFill>
          <a:ln w="12700">
            <a:solidFill>
              <a:schemeClr val="tx1"/>
            </a:solidFill>
          </a:ln>
          <a:effectLst/>
        </c:spPr>
        <c:dLbl>
          <c:idx val="0"/>
          <c:layout>
            <c:manualLayout>
              <c:x val="-6.9786535303776695E-2"/>
              <c:y val="0.11376564277588168"/>
            </c:manualLayout>
          </c:layout>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Pivots!$P$13</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8013-41BA-AE10-7289CA730225}"/>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8013-41BA-AE10-7289CA730225}"/>
              </c:ext>
            </c:extLst>
          </c:dPt>
          <c:dPt>
            <c:idx val="2"/>
            <c:bubble3D val="0"/>
            <c:spPr>
              <a:solidFill>
                <a:schemeClr val="accent3"/>
              </a:solidFill>
              <a:ln w="12700">
                <a:solidFill>
                  <a:schemeClr val="tx1"/>
                </a:solidFill>
              </a:ln>
              <a:effectLst/>
            </c:spPr>
            <c:extLst>
              <c:ext xmlns:c16="http://schemas.microsoft.com/office/drawing/2014/chart" uri="{C3380CC4-5D6E-409C-BE32-E72D297353CC}">
                <c16:uniqueId val="{00000005-8013-41BA-AE10-7289CA730225}"/>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7-8013-41BA-AE10-7289CA730225}"/>
              </c:ext>
            </c:extLst>
          </c:dPt>
          <c:dLbls>
            <c:dLbl>
              <c:idx val="0"/>
              <c:layout>
                <c:manualLayout>
                  <c:x val="-2.4630541871921183E-2"/>
                  <c:y val="-4.55062571103527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013-41BA-AE10-7289CA730225}"/>
                </c:ext>
              </c:extLst>
            </c:dLbl>
            <c:dLbl>
              <c:idx val="3"/>
              <c:layout>
                <c:manualLayout>
                  <c:x val="-6.9786535303776695E-2"/>
                  <c:y val="0.1137656427758816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013-41BA-AE10-7289CA730225}"/>
                </c:ext>
              </c:extLst>
            </c:dLbl>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Pivots!$P$13</c:f>
              <c:strCache>
                <c:ptCount val="4"/>
                <c:pt idx="0">
                  <c:v>100-299</c:v>
                </c:pt>
                <c:pt idx="1">
                  <c:v>300-499</c:v>
                </c:pt>
                <c:pt idx="2">
                  <c:v>500-699</c:v>
                </c:pt>
                <c:pt idx="3">
                  <c:v>700-900</c:v>
                </c:pt>
              </c:strCache>
            </c:strRef>
          </c:cat>
          <c:val>
            <c:numRef>
              <c:f>Pivots!$P$13</c:f>
              <c:numCache>
                <c:formatCode>[$$-409]#,##0.00_ ;\-[$$-409]#,##0.00\ </c:formatCode>
                <c:ptCount val="4"/>
                <c:pt idx="0">
                  <c:v>26900</c:v>
                </c:pt>
                <c:pt idx="1">
                  <c:v>93582</c:v>
                </c:pt>
                <c:pt idx="2">
                  <c:v>132315</c:v>
                </c:pt>
                <c:pt idx="3">
                  <c:v>186171</c:v>
                </c:pt>
              </c:numCache>
            </c:numRef>
          </c:val>
          <c:extLst>
            <c:ext xmlns:c16="http://schemas.microsoft.com/office/drawing/2014/chart" uri="{C3380CC4-5D6E-409C-BE32-E72D297353CC}">
              <c16:uniqueId val="{00000008-8013-41BA-AE10-7289CA730225}"/>
            </c:ext>
          </c:extLst>
        </c:ser>
        <c:dLbls>
          <c:showLegendKey val="0"/>
          <c:showVal val="0"/>
          <c:showCatName val="0"/>
          <c:showSerName val="0"/>
          <c:showPercent val="0"/>
          <c:showBubbleSize val="0"/>
          <c:showLeaderLines val="1"/>
        </c:dLbls>
        <c:firstSliceAng val="4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 (7).xlsx]Pivots!PivotTable4</c:name>
    <c:fmtId val="2"/>
  </c:pivotSource>
  <c:chart>
    <c:title>
      <c:tx>
        <c:strRef>
          <c:f>Pivots!$P$23</c:f>
          <c:strCache>
            <c:ptCount val="1"/>
            <c:pt idx="0">
              <c:v>No. of sales for 200$ bucket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2700">
            <a:solidFill>
              <a:schemeClr val="tx1"/>
            </a:solidFill>
          </a:ln>
          <a:effectLst/>
        </c:spPr>
        <c:dLbl>
          <c:idx val="0"/>
          <c:layout>
            <c:manualLayout>
              <c:x val="9.166666666666666E-2"/>
              <c:y val="-9.6700796359499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2700">
            <a:solidFill>
              <a:schemeClr val="tx1"/>
            </a:solidFill>
          </a:ln>
          <a:effectLst/>
        </c:spPr>
        <c:dLbl>
          <c:idx val="0"/>
          <c:layout>
            <c:manualLayout>
              <c:x val="0.1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2700">
            <a:solidFill>
              <a:schemeClr val="tx1"/>
            </a:solidFill>
          </a:ln>
          <a:effectLst/>
        </c:spPr>
        <c:dLbl>
          <c:idx val="0"/>
          <c:layout>
            <c:manualLayout>
              <c:x val="-0.1541666666666667"/>
              <c:y val="3.41296928327645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2700">
            <a:solidFill>
              <a:schemeClr val="tx1"/>
            </a:solidFill>
          </a:ln>
          <a:effectLst/>
        </c:spPr>
        <c:dLbl>
          <c:idx val="0"/>
          <c:layout>
            <c:manualLayout>
              <c:x val="-0.13333333333333333"/>
              <c:y val="-1.70648464163822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Pivots!$P$23</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extLst>
              <c:ext xmlns:c16="http://schemas.microsoft.com/office/drawing/2014/chart" uri="{C3380CC4-5D6E-409C-BE32-E72D297353CC}">
                <c16:uniqueId val="{00000001-400D-4AF7-9AA4-60B471A50818}"/>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400D-4AF7-9AA4-60B471A50818}"/>
              </c:ext>
            </c:extLst>
          </c:dPt>
          <c:dPt>
            <c:idx val="2"/>
            <c:bubble3D val="0"/>
            <c:spPr>
              <a:solidFill>
                <a:schemeClr val="accent3"/>
              </a:solidFill>
              <a:ln w="12700">
                <a:solidFill>
                  <a:schemeClr val="tx1"/>
                </a:solidFill>
              </a:ln>
              <a:effectLst/>
            </c:spPr>
            <c:extLst>
              <c:ext xmlns:c16="http://schemas.microsoft.com/office/drawing/2014/chart" uri="{C3380CC4-5D6E-409C-BE32-E72D297353CC}">
                <c16:uniqueId val="{00000005-400D-4AF7-9AA4-60B471A50818}"/>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7-400D-4AF7-9AA4-60B471A50818}"/>
              </c:ext>
            </c:extLst>
          </c:dPt>
          <c:dLbls>
            <c:dLbl>
              <c:idx val="0"/>
              <c:layout>
                <c:manualLayout>
                  <c:x val="9.166666666666666E-2"/>
                  <c:y val="-9.67007963594994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00D-4AF7-9AA4-60B471A50818}"/>
                </c:ext>
              </c:extLst>
            </c:dLbl>
            <c:dLbl>
              <c:idx val="1"/>
              <c:layout>
                <c:manualLayout>
                  <c:x val="0.15"/>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0D-4AF7-9AA4-60B471A50818}"/>
                </c:ext>
              </c:extLst>
            </c:dLbl>
            <c:dLbl>
              <c:idx val="2"/>
              <c:layout>
                <c:manualLayout>
                  <c:x val="-0.1541666666666667"/>
                  <c:y val="3.41296928327645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00D-4AF7-9AA4-60B471A50818}"/>
                </c:ext>
              </c:extLst>
            </c:dLbl>
            <c:dLbl>
              <c:idx val="3"/>
              <c:layout>
                <c:manualLayout>
                  <c:x val="-0.13333333333333333"/>
                  <c:y val="-1.70648464163822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00D-4AF7-9AA4-60B471A508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Pivots!$P$23</c:f>
              <c:strCache>
                <c:ptCount val="4"/>
                <c:pt idx="0">
                  <c:v>100-299</c:v>
                </c:pt>
                <c:pt idx="1">
                  <c:v>300-499</c:v>
                </c:pt>
                <c:pt idx="2">
                  <c:v>500-699</c:v>
                </c:pt>
                <c:pt idx="3">
                  <c:v>700-900</c:v>
                </c:pt>
              </c:strCache>
            </c:strRef>
          </c:cat>
          <c:val>
            <c:numRef>
              <c:f>Pivots!$P$23</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400D-4AF7-9AA4-60B471A5081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[Dashboarding+Project+File (7).xlsx]Pivots!PivotTable5</c:name>
    <c:fmtId val="2"/>
  </c:pivotSource>
  <c:chart>
    <c:title>
      <c:tx>
        <c:strRef>
          <c:f>Pivots!$P$35</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28426081571262E-2"/>
          <c:y val="0.26146256035401716"/>
          <c:w val="0.91587307204576951"/>
          <c:h val="0.60657914774305099"/>
        </c:manualLayout>
      </c:layout>
      <c:barChart>
        <c:barDir val="col"/>
        <c:grouping val="clustered"/>
        <c:varyColors val="0"/>
        <c:ser>
          <c:idx val="0"/>
          <c:order val="0"/>
          <c:tx>
            <c:strRef>
              <c:f>Pivots!$P$35</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Pivots!$P$35</c:f>
              <c:strCache>
                <c:ptCount val="6"/>
                <c:pt idx="0">
                  <c:v>PIZB0001</c:v>
                </c:pt>
                <c:pt idx="1">
                  <c:v>PIZB0002</c:v>
                </c:pt>
                <c:pt idx="2">
                  <c:v>PIZB0003</c:v>
                </c:pt>
                <c:pt idx="3">
                  <c:v>PIZB0004</c:v>
                </c:pt>
                <c:pt idx="4">
                  <c:v>PIZB0005</c:v>
                </c:pt>
                <c:pt idx="5">
                  <c:v>PIZB0006</c:v>
                </c:pt>
              </c:strCache>
            </c:strRef>
          </c:cat>
          <c:val>
            <c:numRef>
              <c:f>Pivots!$P$35</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863B-4A9A-9E84-DB2C681ED023}"/>
            </c:ext>
          </c:extLst>
        </c:ser>
        <c:dLbls>
          <c:dLblPos val="outEnd"/>
          <c:showLegendKey val="0"/>
          <c:showVal val="1"/>
          <c:showCatName val="0"/>
          <c:showSerName val="0"/>
          <c:showPercent val="0"/>
          <c:showBubbleSize val="0"/>
        </c:dLbls>
        <c:gapWidth val="100"/>
        <c:overlap val="-27"/>
        <c:axId val="462464111"/>
        <c:axId val="133909215"/>
      </c:barChart>
      <c:lineChart>
        <c:grouping val="standard"/>
        <c:varyColors val="0"/>
        <c:ser>
          <c:idx val="1"/>
          <c:order val="1"/>
          <c:tx>
            <c:strRef>
              <c:f>Pivots!$P$35</c:f>
              <c:strCache>
                <c:ptCount val="1"/>
                <c:pt idx="0">
                  <c:v>Avg sales</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Pivots!$P$35</c:f>
              <c:strCache>
                <c:ptCount val="6"/>
                <c:pt idx="0">
                  <c:v>PIZB0001</c:v>
                </c:pt>
                <c:pt idx="1">
                  <c:v>PIZB0002</c:v>
                </c:pt>
                <c:pt idx="2">
                  <c:v>PIZB0003</c:v>
                </c:pt>
                <c:pt idx="3">
                  <c:v>PIZB0004</c:v>
                </c:pt>
                <c:pt idx="4">
                  <c:v>PIZB0005</c:v>
                </c:pt>
                <c:pt idx="5">
                  <c:v>PIZB0006</c:v>
                </c:pt>
              </c:strCache>
            </c:strRef>
          </c:cat>
          <c:val>
            <c:numRef>
              <c:f>Pivots!$P$35</c:f>
              <c:numCache>
                <c:formatCode>[$$-409]#,##0_ ;\-[$$-409]#,##0\ </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863B-4A9A-9E84-DB2C681ED023}"/>
            </c:ext>
          </c:extLst>
        </c:ser>
        <c:dLbls>
          <c:showLegendKey val="0"/>
          <c:showVal val="1"/>
          <c:showCatName val="0"/>
          <c:showSerName val="0"/>
          <c:showPercent val="0"/>
          <c:showBubbleSize val="0"/>
        </c:dLbls>
        <c:marker val="1"/>
        <c:smooth val="0"/>
        <c:axId val="466016271"/>
        <c:axId val="466019631"/>
      </c:lineChart>
      <c:catAx>
        <c:axId val="46246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09215"/>
        <c:crosses val="autoZero"/>
        <c:auto val="1"/>
        <c:lblAlgn val="ctr"/>
        <c:lblOffset val="100"/>
        <c:noMultiLvlLbl val="0"/>
      </c:catAx>
      <c:valAx>
        <c:axId val="13390921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62464111"/>
        <c:crosses val="autoZero"/>
        <c:crossBetween val="between"/>
      </c:valAx>
      <c:valAx>
        <c:axId val="466019631"/>
        <c:scaling>
          <c:orientation val="minMax"/>
        </c:scaling>
        <c:delete val="0"/>
        <c:axPos val="r"/>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466016271"/>
        <c:crosses val="max"/>
        <c:crossBetween val="between"/>
      </c:valAx>
      <c:catAx>
        <c:axId val="466016271"/>
        <c:scaling>
          <c:orientation val="minMax"/>
        </c:scaling>
        <c:delete val="1"/>
        <c:axPos val="b"/>
        <c:numFmt formatCode="General" sourceLinked="1"/>
        <c:majorTickMark val="out"/>
        <c:minorTickMark val="none"/>
        <c:tickLblPos val="nextTo"/>
        <c:crossAx val="466019631"/>
        <c:crosses val="autoZero"/>
        <c:auto val="1"/>
        <c:lblAlgn val="ctr"/>
        <c:lblOffset val="100"/>
        <c:noMultiLvlLbl val="0"/>
      </c:catAx>
      <c:spPr>
        <a:noFill/>
        <a:ln>
          <a:noFill/>
        </a:ln>
        <a:effectLst/>
      </c:spPr>
    </c:plotArea>
    <c:legend>
      <c:legendPos val="t"/>
      <c:layout>
        <c:manualLayout>
          <c:xMode val="edge"/>
          <c:yMode val="edge"/>
          <c:x val="0.21358341443274648"/>
          <c:y val="0.18253697383390216"/>
          <c:w val="0.57283287622755019"/>
          <c:h val="6.75490222425268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xdr:colOff>
      <xdr:row>16</xdr:row>
      <xdr:rowOff>7620</xdr:rowOff>
    </xdr:from>
    <xdr:to>
      <xdr:col>16</xdr:col>
      <xdr:colOff>464820</xdr:colOff>
      <xdr:row>25</xdr:row>
      <xdr:rowOff>106680</xdr:rowOff>
    </xdr:to>
    <xdr:graphicFrame macro="">
      <xdr:nvGraphicFramePr>
        <xdr:cNvPr id="2" name="Chart 1">
          <a:extLst>
            <a:ext uri="{FF2B5EF4-FFF2-40B4-BE49-F238E27FC236}">
              <a16:creationId xmlns:a16="http://schemas.microsoft.com/office/drawing/2014/main" id="{68EEA1AD-5653-47AE-964F-E64C468F9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144780</xdr:rowOff>
    </xdr:from>
    <xdr:to>
      <xdr:col>16</xdr:col>
      <xdr:colOff>464820</xdr:colOff>
      <xdr:row>34</xdr:row>
      <xdr:rowOff>129540</xdr:rowOff>
    </xdr:to>
    <xdr:graphicFrame macro="">
      <xdr:nvGraphicFramePr>
        <xdr:cNvPr id="3" name="Chart 2">
          <a:extLst>
            <a:ext uri="{FF2B5EF4-FFF2-40B4-BE49-F238E27FC236}">
              <a16:creationId xmlns:a16="http://schemas.microsoft.com/office/drawing/2014/main" id="{15D049E5-B89B-48C2-ADE4-B431F2F0A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106680</xdr:rowOff>
    </xdr:from>
    <xdr:to>
      <xdr:col>5</xdr:col>
      <xdr:colOff>45720</xdr:colOff>
      <xdr:row>15</xdr:row>
      <xdr:rowOff>144780</xdr:rowOff>
    </xdr:to>
    <xdr:graphicFrame macro="">
      <xdr:nvGraphicFramePr>
        <xdr:cNvPr id="4" name="Chart 3">
          <a:extLst>
            <a:ext uri="{FF2B5EF4-FFF2-40B4-BE49-F238E27FC236}">
              <a16:creationId xmlns:a16="http://schemas.microsoft.com/office/drawing/2014/main" id="{56595214-05BA-4125-A934-BB5101CAF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xdr:colOff>
      <xdr:row>3</xdr:row>
      <xdr:rowOff>114300</xdr:rowOff>
    </xdr:from>
    <xdr:to>
      <xdr:col>11</xdr:col>
      <xdr:colOff>76200</xdr:colOff>
      <xdr:row>15</xdr:row>
      <xdr:rowOff>152400</xdr:rowOff>
    </xdr:to>
    <xdr:graphicFrame macro="">
      <xdr:nvGraphicFramePr>
        <xdr:cNvPr id="5" name="Chart 4">
          <a:extLst>
            <a:ext uri="{FF2B5EF4-FFF2-40B4-BE49-F238E27FC236}">
              <a16:creationId xmlns:a16="http://schemas.microsoft.com/office/drawing/2014/main" id="{237E07AA-7948-44E0-970E-B7D869BE2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106680</xdr:colOff>
      <xdr:row>3</xdr:row>
      <xdr:rowOff>106680</xdr:rowOff>
    </xdr:from>
    <xdr:to>
      <xdr:col>16</xdr:col>
      <xdr:colOff>449580</xdr:colOff>
      <xdr:row>15</xdr:row>
      <xdr:rowOff>144780</xdr:rowOff>
    </xdr:to>
    <xdr:graphicFrame macro="">
      <xdr:nvGraphicFramePr>
        <xdr:cNvPr id="6" name="Chart 5">
          <a:extLst>
            <a:ext uri="{FF2B5EF4-FFF2-40B4-BE49-F238E27FC236}">
              <a16:creationId xmlns:a16="http://schemas.microsoft.com/office/drawing/2014/main" id="{9574C5F0-DF7B-4A4B-82A8-BE272C510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510540</xdr:colOff>
      <xdr:row>0</xdr:row>
      <xdr:rowOff>60960</xdr:rowOff>
    </xdr:from>
    <xdr:to>
      <xdr:col>6</xdr:col>
      <xdr:colOff>91440</xdr:colOff>
      <xdr:row>3</xdr:row>
      <xdr:rowOff>114300</xdr:rowOff>
    </xdr:to>
    <mc:AlternateContent xmlns:mc="http://schemas.openxmlformats.org/markup-compatibility/2006">
      <mc:Choice xmlns:a14="http://schemas.microsoft.com/office/drawing/2010/main" Requires="a14">
        <xdr:graphicFrame macro="">
          <xdr:nvGraphicFramePr>
            <xdr:cNvPr id="8" name="Months (Sale Date)">
              <a:extLst>
                <a:ext uri="{FF2B5EF4-FFF2-40B4-BE49-F238E27FC236}">
                  <a16:creationId xmlns:a16="http://schemas.microsoft.com/office/drawing/2014/main" id="{156E1A4E-A031-4738-BA79-66FF0A8FAA3C}"/>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dr:sp macro="" textlink="">
          <xdr:nvSpPr>
            <xdr:cNvPr id="0" name=""/>
            <xdr:cNvSpPr>
              <a:spLocks noTextEdit="1"/>
            </xdr:cNvSpPr>
          </xdr:nvSpPr>
          <xdr:spPr>
            <a:xfrm>
              <a:off x="510540" y="60960"/>
              <a:ext cx="32385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510540</xdr:colOff>
      <xdr:row>3</xdr:row>
      <xdr:rowOff>114300</xdr:rowOff>
    </xdr:from>
    <xdr:to>
      <xdr:col>19</xdr:col>
      <xdr:colOff>259080</xdr:colOff>
      <xdr:row>23</xdr:row>
      <xdr:rowOff>76200</xdr:rowOff>
    </xdr:to>
    <xdr:sp macro="" textlink="">
      <xdr:nvSpPr>
        <xdr:cNvPr id="9" name="TextBox 8">
          <a:extLst>
            <a:ext uri="{FF2B5EF4-FFF2-40B4-BE49-F238E27FC236}">
              <a16:creationId xmlns:a16="http://schemas.microsoft.com/office/drawing/2014/main" id="{930DE693-46F6-8A7E-5B9D-897D1D8DD7F2}"/>
            </a:ext>
          </a:extLst>
        </xdr:cNvPr>
        <xdr:cNvSpPr txBox="1"/>
      </xdr:nvSpPr>
      <xdr:spPr>
        <a:xfrm>
          <a:off x="10264140" y="662940"/>
          <a:ext cx="1577340" cy="3619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Complete Analysis of Finance</a:t>
          </a:r>
          <a:r>
            <a:rPr lang="en-IN" sz="1100" baseline="0"/>
            <a:t> for the past 6 months of Pizzabun          </a:t>
          </a:r>
          <a:br>
            <a:rPr lang="en-IN" sz="1100" baseline="0"/>
          </a:br>
          <a:br>
            <a:rPr lang="en-IN" sz="1100" baseline="0"/>
          </a:br>
          <a:r>
            <a:rPr lang="en-IN" sz="1100" baseline="0"/>
            <a:t>-6 Unique products are currently served</a:t>
          </a:r>
          <a:br>
            <a:rPr lang="en-IN" sz="1100" baseline="0"/>
          </a:br>
          <a:br>
            <a:rPr lang="en-IN" sz="1100" baseline="0"/>
          </a:br>
          <a:r>
            <a:rPr lang="en-IN" sz="1100" baseline="0"/>
            <a:t>-There is a consistent  drop in sales over th period of time</a:t>
          </a:r>
          <a:br>
            <a:rPr lang="en-IN" sz="1100" baseline="0"/>
          </a:br>
          <a:br>
            <a:rPr lang="en-IN" sz="1100" baseline="0"/>
          </a:br>
          <a:r>
            <a:rPr lang="en-IN" sz="1100" baseline="0"/>
            <a:t>-The avg sales remain the same throughout the period of time</a:t>
          </a:r>
          <a:br>
            <a:rPr lang="en-IN" sz="1100" baseline="0"/>
          </a:br>
          <a:br>
            <a:rPr lang="en-IN" sz="1100" baseline="0"/>
          </a:br>
          <a:r>
            <a:rPr lang="en-IN" sz="1100" baseline="0"/>
            <a:t>-Products 5 and 6 arenot performing well and need a different strategy     </a:t>
          </a:r>
          <a:endParaRPr lang="en-IN" sz="1100"/>
        </a:p>
      </xdr:txBody>
    </xdr:sp>
    <xdr:clientData/>
  </xdr:twoCellAnchor>
  <xdr:twoCellAnchor>
    <xdr:from>
      <xdr:col>6</xdr:col>
      <xdr:colOff>68580</xdr:colOff>
      <xdr:row>0</xdr:row>
      <xdr:rowOff>7620</xdr:rowOff>
    </xdr:from>
    <xdr:to>
      <xdr:col>15</xdr:col>
      <xdr:colOff>53340</xdr:colOff>
      <xdr:row>3</xdr:row>
      <xdr:rowOff>106680</xdr:rowOff>
    </xdr:to>
    <xdr:sp macro="" textlink="">
      <xdr:nvSpPr>
        <xdr:cNvPr id="10" name="Rectangle: Rounded Corners 9">
          <a:extLst>
            <a:ext uri="{FF2B5EF4-FFF2-40B4-BE49-F238E27FC236}">
              <a16:creationId xmlns:a16="http://schemas.microsoft.com/office/drawing/2014/main" id="{8D90E909-1524-0CBD-45B2-B5CA3D1BDF6B}"/>
            </a:ext>
          </a:extLst>
        </xdr:cNvPr>
        <xdr:cNvSpPr/>
      </xdr:nvSpPr>
      <xdr:spPr>
        <a:xfrm>
          <a:off x="3726180" y="7620"/>
          <a:ext cx="5471160" cy="647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bg1">
                  <a:lumMod val="50000"/>
                </a:schemeClr>
              </a:solidFill>
            </a:rPr>
            <a:t>Finance Dashboard</a:t>
          </a:r>
          <a:endParaRPr lang="en-IN" sz="1100">
            <a:solidFill>
              <a:schemeClr val="bg1">
                <a:lumMod val="50000"/>
              </a:schemeClr>
            </a:solidFill>
          </a:endParaRPr>
        </a:p>
      </xdr:txBody>
    </xdr:sp>
    <xdr:clientData/>
  </xdr:twoCellAnchor>
  <xdr:oneCellAnchor>
    <xdr:from>
      <xdr:col>4</xdr:col>
      <xdr:colOff>129540</xdr:colOff>
      <xdr:row>4</xdr:row>
      <xdr:rowOff>167640</xdr:rowOff>
    </xdr:from>
    <xdr:ext cx="1127760" cy="914400"/>
    <xdr:sp macro="" textlink="">
      <xdr:nvSpPr>
        <xdr:cNvPr id="12" name="TextBox 11">
          <a:extLst>
            <a:ext uri="{FF2B5EF4-FFF2-40B4-BE49-F238E27FC236}">
              <a16:creationId xmlns:a16="http://schemas.microsoft.com/office/drawing/2014/main" id="{76530CEA-B774-9680-0C78-267AEEF7CA11}"/>
            </a:ext>
          </a:extLst>
        </xdr:cNvPr>
        <xdr:cNvSpPr txBox="1"/>
      </xdr:nvSpPr>
      <xdr:spPr>
        <a:xfrm>
          <a:off x="2567940" y="899160"/>
          <a:ext cx="1127760" cy="914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70%</a:t>
          </a:r>
          <a:r>
            <a:rPr lang="en-IN" sz="1100" baseline="0"/>
            <a:t> of the sales are happening in between 500 to 900bucket.</a:t>
          </a:r>
          <a:endParaRPr lang="en-IN"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0.55873</cdr:x>
      <cdr:y>0.35808</cdr:y>
    </cdr:from>
    <cdr:to>
      <cdr:x>0.96587</cdr:x>
      <cdr:y>0.48472</cdr:y>
    </cdr:to>
    <cdr:sp macro="" textlink="">
      <cdr:nvSpPr>
        <cdr:cNvPr id="2" name="TextBox 1">
          <a:extLst xmlns:a="http://schemas.openxmlformats.org/drawingml/2006/main">
            <a:ext uri="{FF2B5EF4-FFF2-40B4-BE49-F238E27FC236}">
              <a16:creationId xmlns:a16="http://schemas.microsoft.com/office/drawing/2014/main" id="{C0F810F0-A3B3-4BB8-BE33-8CCFDD1523D4}"/>
            </a:ext>
          </a:extLst>
        </cdr:cNvPr>
        <cdr:cNvSpPr txBox="1"/>
      </cdr:nvSpPr>
      <cdr:spPr>
        <a:xfrm xmlns:a="http://schemas.openxmlformats.org/drawingml/2006/main">
          <a:off x="5364480" y="624840"/>
          <a:ext cx="3909060" cy="22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Declining</a:t>
          </a:r>
          <a:r>
            <a:rPr lang="en-IN" sz="1100" kern="1200" baseline="0"/>
            <a:t> of sales to avg of 5000 started in the end of July</a:t>
          </a:r>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0.558869675922" createdVersion="8" refreshedVersion="8" minRefreshableVersion="3" recordCount="794" xr:uid="{68B7F002-5D9B-48B1-BB21-4F14A510A051}">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71061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s v="North"/>
  </r>
  <r>
    <s v="PBOR00002"/>
    <x v="1"/>
    <x v="1"/>
    <x v="1"/>
    <n v="10.209999999999999"/>
    <s v="South"/>
  </r>
  <r>
    <s v="PBOR00003"/>
    <x v="2"/>
    <x v="2"/>
    <x v="2"/>
    <n v="711.18"/>
    <s v="East"/>
  </r>
  <r>
    <s v="PBOR00004"/>
    <x v="3"/>
    <x v="3"/>
    <x v="3"/>
    <n v="132.44999999999999"/>
    <s v="West"/>
  </r>
  <r>
    <s v="PBOR00005"/>
    <x v="0"/>
    <x v="4"/>
    <x v="4"/>
    <n v="58.629999999999995"/>
    <s v="North"/>
  </r>
  <r>
    <s v="PBOR00006"/>
    <x v="1"/>
    <x v="5"/>
    <x v="5"/>
    <n v="60.519999999999996"/>
    <s v="South"/>
  </r>
  <r>
    <s v="PBOR00007"/>
    <x v="2"/>
    <x v="1"/>
    <x v="6"/>
    <n v="466.06"/>
    <s v="East"/>
  </r>
  <r>
    <s v="PBOR00009"/>
    <x v="3"/>
    <x v="6"/>
    <x v="7"/>
    <n v="25.87"/>
    <s v="West"/>
  </r>
  <r>
    <s v="PBOR00010"/>
    <x v="4"/>
    <x v="7"/>
    <x v="8"/>
    <n v="102.34"/>
    <s v="North"/>
  </r>
  <r>
    <s v="PBOR00011"/>
    <x v="0"/>
    <x v="6"/>
    <x v="9"/>
    <n v="131.67999999999998"/>
    <s v="South"/>
  </r>
  <r>
    <s v="PBOR00012"/>
    <x v="1"/>
    <x v="2"/>
    <x v="10"/>
    <n v="17.420000000000002"/>
    <s v="East"/>
  </r>
  <r>
    <s v="PBOR00013"/>
    <x v="2"/>
    <x v="8"/>
    <x v="11"/>
    <n v="10.74"/>
    <s v="West"/>
  </r>
  <r>
    <s v="PBOR00014"/>
    <x v="3"/>
    <x v="9"/>
    <x v="12"/>
    <n v="163.70999999999998"/>
    <s v="North"/>
  </r>
  <r>
    <s v="PBOR00015"/>
    <x v="0"/>
    <x v="4"/>
    <x v="13"/>
    <n v="184.25"/>
    <s v="South"/>
  </r>
  <r>
    <s v="PBOR00016"/>
    <x v="1"/>
    <x v="10"/>
    <x v="14"/>
    <n v="27.82"/>
    <s v="East"/>
  </r>
  <r>
    <s v="PBOR00017"/>
    <x v="2"/>
    <x v="10"/>
    <x v="15"/>
    <n v="359.71"/>
    <s v="West"/>
  </r>
  <r>
    <s v="PBOR00018"/>
    <x v="3"/>
    <x v="6"/>
    <x v="16"/>
    <n v="24.05"/>
    <s v="North"/>
  </r>
  <r>
    <s v="PBOR00019"/>
    <x v="4"/>
    <x v="9"/>
    <x v="17"/>
    <n v="19.860000000000003"/>
    <s v="South"/>
  </r>
  <r>
    <s v="PBOR00020"/>
    <x v="5"/>
    <x v="10"/>
    <x v="18"/>
    <n v="4.8599999999999994"/>
    <s v="East"/>
  </r>
  <r>
    <s v="PBOR00021"/>
    <x v="0"/>
    <x v="9"/>
    <x v="19"/>
    <n v="46.08"/>
    <s v="West"/>
  </r>
  <r>
    <s v="PBOR00022"/>
    <x v="1"/>
    <x v="10"/>
    <x v="20"/>
    <n v="19.360000000000003"/>
    <s v="North"/>
  </r>
  <r>
    <s v="PBOR00023"/>
    <x v="2"/>
    <x v="2"/>
    <x v="21"/>
    <n v="255.19"/>
    <s v="South"/>
  </r>
  <r>
    <s v="PBOR00024"/>
    <x v="3"/>
    <x v="11"/>
    <x v="22"/>
    <n v="241.48999999999998"/>
    <s v="East"/>
  </r>
  <r>
    <s v="PBOR00025"/>
    <x v="0"/>
    <x v="9"/>
    <x v="23"/>
    <n v="115.17"/>
    <s v="West"/>
  </r>
  <r>
    <s v="PBOR00026"/>
    <x v="1"/>
    <x v="12"/>
    <x v="24"/>
    <n v="36.019999999999996"/>
    <s v="North"/>
  </r>
  <r>
    <s v="PBOR00027"/>
    <x v="2"/>
    <x v="4"/>
    <x v="25"/>
    <n v="28.89"/>
    <s v="South"/>
  </r>
  <r>
    <s v="PBOR00035"/>
    <x v="3"/>
    <x v="10"/>
    <x v="26"/>
    <n v="100.93"/>
    <s v="East"/>
  </r>
  <r>
    <s v="PBOR00029"/>
    <x v="4"/>
    <x v="10"/>
    <x v="27"/>
    <n v="63.809999999999995"/>
    <s v="West"/>
  </r>
  <r>
    <s v="PBOR00030"/>
    <x v="0"/>
    <x v="2"/>
    <x v="28"/>
    <n v="102.12"/>
    <s v="North"/>
  </r>
  <r>
    <s v="PBOR00031"/>
    <x v="1"/>
    <x v="5"/>
    <x v="29"/>
    <n v="89.34"/>
    <s v="South"/>
  </r>
  <r>
    <s v="PBOR00032"/>
    <x v="2"/>
    <x v="11"/>
    <x v="30"/>
    <n v="139.53"/>
    <s v="East"/>
  </r>
  <r>
    <s v="PBOR00033"/>
    <x v="3"/>
    <x v="13"/>
    <x v="31"/>
    <n v="3.3899999999999997"/>
    <s v="West"/>
  </r>
  <r>
    <s v="PBOR00036"/>
    <x v="0"/>
    <x v="14"/>
    <x v="32"/>
    <n v="62.04"/>
    <s v="North"/>
  </r>
  <r>
    <s v="PBOR00037"/>
    <x v="1"/>
    <x v="9"/>
    <x v="33"/>
    <n v="231.5"/>
    <s v="South"/>
  </r>
  <r>
    <s v="PBOR00038"/>
    <x v="2"/>
    <x v="7"/>
    <x v="34"/>
    <n v="393.09999999999997"/>
    <s v="East"/>
  </r>
  <r>
    <s v="PBOR00040"/>
    <x v="3"/>
    <x v="15"/>
    <x v="35"/>
    <n v="56.019999999999996"/>
    <s v="West"/>
  </r>
  <r>
    <s v="PBOR00041"/>
    <x v="4"/>
    <x v="15"/>
    <x v="36"/>
    <n v="129.22"/>
    <s v="North"/>
  </r>
  <r>
    <s v="PBOR00042"/>
    <x v="5"/>
    <x v="8"/>
    <x v="37"/>
    <n v="116.2"/>
    <s v="South"/>
  </r>
  <r>
    <s v="PBOR00043"/>
    <x v="0"/>
    <x v="4"/>
    <x v="38"/>
    <n v="13.16"/>
    <s v="East"/>
  </r>
  <r>
    <s v="PBOR00044"/>
    <x v="1"/>
    <x v="12"/>
    <x v="39"/>
    <n v="44.339999999999996"/>
    <s v="West"/>
  </r>
  <r>
    <s v="PBOR00045"/>
    <x v="2"/>
    <x v="5"/>
    <x v="40"/>
    <n v="138.70999999999998"/>
    <s v="North"/>
  </r>
  <r>
    <s v="PBOR00046"/>
    <x v="3"/>
    <x v="8"/>
    <x v="28"/>
    <n v="212.7"/>
    <s v="South"/>
  </r>
  <r>
    <s v="PBOR00047"/>
    <x v="0"/>
    <x v="15"/>
    <x v="41"/>
    <n v="89.960000000000008"/>
    <s v="East"/>
  </r>
  <r>
    <s v="PBOR00048"/>
    <x v="1"/>
    <x v="10"/>
    <x v="42"/>
    <n v="35.769999999999996"/>
    <s v="West"/>
  </r>
  <r>
    <s v="PBOR00049"/>
    <x v="2"/>
    <x v="9"/>
    <x v="43"/>
    <n v="159.29"/>
    <s v="North"/>
  </r>
  <r>
    <s v="PBOR00050"/>
    <x v="3"/>
    <x v="7"/>
    <x v="44"/>
    <n v="319.14"/>
    <s v="South"/>
  </r>
  <r>
    <s v="PBOR00051"/>
    <x v="0"/>
    <x v="14"/>
    <x v="45"/>
    <n v="3.8099999999999996"/>
    <s v="East"/>
  </r>
  <r>
    <s v="PBOR00052"/>
    <x v="1"/>
    <x v="16"/>
    <x v="46"/>
    <n v="8.07"/>
    <s v="West"/>
  </r>
  <r>
    <s v="PBOR00053"/>
    <x v="2"/>
    <x v="17"/>
    <x v="47"/>
    <n v="684.25"/>
    <s v="North"/>
  </r>
  <r>
    <s v="PBOR00054"/>
    <x v="3"/>
    <x v="17"/>
    <x v="48"/>
    <n v="56.89"/>
    <s v="South"/>
  </r>
  <r>
    <s v="PBOR00055"/>
    <x v="0"/>
    <x v="5"/>
    <x v="49"/>
    <n v="69.13000000000001"/>
    <s v="East"/>
  </r>
  <r>
    <s v="PBOR00056"/>
    <x v="1"/>
    <x v="16"/>
    <x v="41"/>
    <n v="55.39"/>
    <s v="West"/>
  </r>
  <r>
    <s v="PBOR00057"/>
    <x v="2"/>
    <x v="1"/>
    <x v="50"/>
    <n v="351.8"/>
    <s v="North"/>
  </r>
  <r>
    <s v="PBOR00058"/>
    <x v="3"/>
    <x v="18"/>
    <x v="51"/>
    <n v="13.41"/>
    <s v="South"/>
  </r>
  <r>
    <s v="PBOR00059"/>
    <x v="4"/>
    <x v="3"/>
    <x v="52"/>
    <n v="191.34"/>
    <s v="East"/>
  </r>
  <r>
    <s v="PBOR00060"/>
    <x v="0"/>
    <x v="19"/>
    <x v="40"/>
    <n v="70.77000000000001"/>
    <s v="West"/>
  </r>
  <r>
    <s v="PBOR00061"/>
    <x v="1"/>
    <x v="20"/>
    <x v="53"/>
    <n v="30.330000000000002"/>
    <s v="North"/>
  </r>
  <r>
    <s v="PBOR00062"/>
    <x v="2"/>
    <x v="21"/>
    <x v="54"/>
    <n v="13.48"/>
    <s v="South"/>
  </r>
  <r>
    <s v="PBOR00063"/>
    <x v="3"/>
    <x v="22"/>
    <x v="55"/>
    <n v="197.82999999999998"/>
    <s v="East"/>
  </r>
  <r>
    <s v="PBOR00064"/>
    <x v="0"/>
    <x v="23"/>
    <x v="56"/>
    <n v="167.67999999999998"/>
    <s v="West"/>
  </r>
  <r>
    <s v="PBOR00065"/>
    <x v="1"/>
    <x v="24"/>
    <x v="22"/>
    <n v="86.09"/>
    <s v="North"/>
  </r>
  <r>
    <s v="PBOR00066"/>
    <x v="2"/>
    <x v="16"/>
    <x v="57"/>
    <n v="280.37"/>
    <s v="South"/>
  </r>
  <r>
    <s v="PBOR00067"/>
    <x v="3"/>
    <x v="25"/>
    <x v="47"/>
    <n v="27.650000000000002"/>
    <s v="East"/>
  </r>
  <r>
    <s v="PBOR00068"/>
    <x v="4"/>
    <x v="6"/>
    <x v="58"/>
    <n v="21.930000000000003"/>
    <s v="West"/>
  </r>
  <r>
    <s v="PBOR00069"/>
    <x v="5"/>
    <x v="2"/>
    <x v="59"/>
    <n v="8.76"/>
    <s v="North"/>
  </r>
  <r>
    <s v="PBOR00070"/>
    <x v="0"/>
    <x v="26"/>
    <x v="60"/>
    <n v="111.91000000000001"/>
    <s v="South"/>
  </r>
  <r>
    <s v="PBOR00071"/>
    <x v="1"/>
    <x v="4"/>
    <x v="61"/>
    <n v="28.73"/>
    <s v="East"/>
  </r>
  <r>
    <s v="PBOR00072"/>
    <x v="2"/>
    <x v="27"/>
    <x v="59"/>
    <n v="314.44"/>
    <s v="West"/>
  </r>
  <r>
    <s v="PBOR00073"/>
    <x v="3"/>
    <x v="15"/>
    <x v="62"/>
    <n v="223.29999999999998"/>
    <s v="North"/>
  </r>
  <r>
    <s v="PBOR00074"/>
    <x v="0"/>
    <x v="28"/>
    <x v="63"/>
    <n v="140.70999999999998"/>
    <s v="South"/>
  </r>
  <r>
    <s v="PBOR00075"/>
    <x v="1"/>
    <x v="8"/>
    <x v="64"/>
    <n v="29.28"/>
    <s v="East"/>
  </r>
  <r>
    <s v="PBOR00076"/>
    <x v="2"/>
    <x v="6"/>
    <x v="61"/>
    <n v="20.94"/>
    <s v="West"/>
  </r>
  <r>
    <s v="PBOR00077"/>
    <x v="3"/>
    <x v="27"/>
    <x v="65"/>
    <n v="210.76999999999998"/>
    <s v="North"/>
  </r>
  <r>
    <s v="PBOR00078"/>
    <x v="4"/>
    <x v="10"/>
    <x v="66"/>
    <n v="40.69"/>
    <s v="South"/>
  </r>
  <r>
    <s v="PBOR00079"/>
    <x v="0"/>
    <x v="29"/>
    <x v="44"/>
    <n v="91.990000000000009"/>
    <s v="East"/>
  </r>
  <r>
    <s v="PBOR00080"/>
    <x v="1"/>
    <x v="30"/>
    <x v="67"/>
    <n v="247.42"/>
    <s v="West"/>
  </r>
  <r>
    <s v="PBOR00081"/>
    <x v="2"/>
    <x v="31"/>
    <x v="68"/>
    <n v="240.14"/>
    <s v="North"/>
  </r>
  <r>
    <s v="PBOR00082"/>
    <x v="3"/>
    <x v="27"/>
    <x v="7"/>
    <n v="5.08"/>
    <s v="South"/>
  </r>
  <r>
    <s v="PBOR00083"/>
    <x v="0"/>
    <x v="29"/>
    <x v="69"/>
    <n v="89.12"/>
    <s v="East"/>
  </r>
  <r>
    <s v="PBOR00084"/>
    <x v="1"/>
    <x v="1"/>
    <x v="70"/>
    <n v="217.1"/>
    <s v="West"/>
  </r>
  <r>
    <s v="PBOR00085"/>
    <x v="2"/>
    <x v="11"/>
    <x v="71"/>
    <n v="427.03"/>
    <s v="North"/>
  </r>
  <r>
    <s v="PBOR00086"/>
    <x v="3"/>
    <x v="5"/>
    <x v="66"/>
    <n v="75.87"/>
    <s v="South"/>
  </r>
  <r>
    <s v="PBOR00087"/>
    <x v="4"/>
    <x v="2"/>
    <x v="72"/>
    <n v="161.57"/>
    <s v="East"/>
  </r>
  <r>
    <s v="PBOR00088"/>
    <x v="5"/>
    <x v="31"/>
    <x v="73"/>
    <n v="37.989999999999995"/>
    <s v="West"/>
  </r>
  <r>
    <s v="PBOR00089"/>
    <x v="0"/>
    <x v="3"/>
    <x v="45"/>
    <n v="10.19"/>
    <s v="North"/>
  </r>
  <r>
    <s v="PBOR00090"/>
    <x v="1"/>
    <x v="25"/>
    <x v="26"/>
    <n v="43.62"/>
    <s v="South"/>
  </r>
  <r>
    <s v="PBOR00091"/>
    <x v="2"/>
    <x v="7"/>
    <x v="74"/>
    <n v="197.44"/>
    <s v="East"/>
  </r>
  <r>
    <s v="PBOR00092"/>
    <x v="3"/>
    <x v="25"/>
    <x v="75"/>
    <n v="165.23999999999998"/>
    <s v="West"/>
  </r>
  <r>
    <s v="PBOR00093"/>
    <x v="0"/>
    <x v="32"/>
    <x v="76"/>
    <n v="74.570000000000007"/>
    <s v="North"/>
  </r>
  <r>
    <s v="PBOR00094"/>
    <x v="1"/>
    <x v="33"/>
    <x v="77"/>
    <n v="69.63000000000001"/>
    <s v="South"/>
  </r>
  <r>
    <s v="PBOR00095"/>
    <x v="2"/>
    <x v="33"/>
    <x v="78"/>
    <n v="657.52"/>
    <s v="East"/>
  </r>
  <r>
    <s v="PBOR00096"/>
    <x v="3"/>
    <x v="22"/>
    <x v="79"/>
    <n v="235.89999999999998"/>
    <s v="West"/>
  </r>
  <r>
    <s v="PBOR00097"/>
    <x v="0"/>
    <x v="34"/>
    <x v="80"/>
    <n v="407.03999999999996"/>
    <s v="North"/>
  </r>
  <r>
    <s v="PBOR00098"/>
    <x v="1"/>
    <x v="7"/>
    <x v="56"/>
    <n v="347.74"/>
    <s v="South"/>
  </r>
  <r>
    <s v="PBOR00099"/>
    <x v="2"/>
    <x v="3"/>
    <x v="81"/>
    <n v="209.97"/>
    <s v="East"/>
  </r>
  <r>
    <s v="PBOR00100"/>
    <x v="3"/>
    <x v="31"/>
    <x v="82"/>
    <n v="229.44"/>
    <s v="West"/>
  </r>
  <r>
    <s v="PBOR00101"/>
    <x v="0"/>
    <x v="4"/>
    <x v="83"/>
    <n v="263.06"/>
    <s v="North"/>
  </r>
  <r>
    <s v="PBOR00102"/>
    <x v="1"/>
    <x v="34"/>
    <x v="84"/>
    <n v="1.45"/>
    <s v="South"/>
  </r>
  <r>
    <s v="PBOR00103"/>
    <x v="2"/>
    <x v="13"/>
    <x v="85"/>
    <n v="363.99"/>
    <s v="East"/>
  </r>
  <r>
    <s v="PBOR00104"/>
    <x v="3"/>
    <x v="35"/>
    <x v="86"/>
    <n v="818.1"/>
    <s v="West"/>
  </r>
  <r>
    <s v="PBOR00105"/>
    <x v="4"/>
    <x v="2"/>
    <x v="87"/>
    <n v="29.790000000000003"/>
    <s v="North"/>
  </r>
  <r>
    <s v="PBOR00106"/>
    <x v="0"/>
    <x v="13"/>
    <x v="88"/>
    <n v="634.01"/>
    <s v="South"/>
  </r>
  <r>
    <s v="PBOR00107"/>
    <x v="1"/>
    <x v="18"/>
    <x v="89"/>
    <n v="376.26"/>
    <s v="East"/>
  </r>
  <r>
    <s v="PBOR00108"/>
    <x v="2"/>
    <x v="23"/>
    <x v="90"/>
    <n v="455.55"/>
    <s v="West"/>
  </r>
  <r>
    <s v="PBOR00109"/>
    <x v="3"/>
    <x v="36"/>
    <x v="72"/>
    <n v="26.520000000000003"/>
    <s v="North"/>
  </r>
  <r>
    <s v="PBOR00110"/>
    <x v="0"/>
    <x v="37"/>
    <x v="91"/>
    <n v="770.95"/>
    <s v="South"/>
  </r>
  <r>
    <s v="PBOR00111"/>
    <x v="1"/>
    <x v="4"/>
    <x v="92"/>
    <n v="119.85000000000001"/>
    <s v="East"/>
  </r>
  <r>
    <s v="PBOR00112"/>
    <x v="2"/>
    <x v="3"/>
    <x v="93"/>
    <n v="15.07"/>
    <s v="West"/>
  </r>
  <r>
    <s v="PBOR00113"/>
    <x v="3"/>
    <x v="35"/>
    <x v="94"/>
    <n v="427.21999999999997"/>
    <s v="North"/>
  </r>
  <r>
    <s v="PBOR00114"/>
    <x v="4"/>
    <x v="11"/>
    <x v="65"/>
    <n v="475.45"/>
    <s v="South"/>
  </r>
  <r>
    <s v="PBOR00115"/>
    <x v="5"/>
    <x v="10"/>
    <x v="65"/>
    <n v="662.11"/>
    <s v="East"/>
  </r>
  <r>
    <s v="PBOR00116"/>
    <x v="0"/>
    <x v="1"/>
    <x v="95"/>
    <n v="299.15999999999997"/>
    <s v="West"/>
  </r>
  <r>
    <s v="PBOR00117"/>
    <x v="1"/>
    <x v="17"/>
    <x v="96"/>
    <n v="404.58"/>
    <s v="North"/>
  </r>
  <r>
    <s v="PBOR00118"/>
    <x v="2"/>
    <x v="17"/>
    <x v="97"/>
    <n v="390.17"/>
    <s v="South"/>
  </r>
  <r>
    <s v="PBOR00119"/>
    <x v="3"/>
    <x v="37"/>
    <x v="98"/>
    <n v="179.35"/>
    <s v="East"/>
  </r>
  <r>
    <s v="PBOR00120"/>
    <x v="0"/>
    <x v="4"/>
    <x v="99"/>
    <n v="274.90999999999997"/>
    <s v="West"/>
  </r>
  <r>
    <s v="PBOR00121"/>
    <x v="1"/>
    <x v="2"/>
    <x v="97"/>
    <n v="53.739999999999995"/>
    <s v="North"/>
  </r>
  <r>
    <s v="PBOR00122"/>
    <x v="2"/>
    <x v="12"/>
    <x v="24"/>
    <n v="116.33"/>
    <s v="South"/>
  </r>
  <r>
    <s v="PBOR00123"/>
    <x v="3"/>
    <x v="0"/>
    <x v="100"/>
    <n v="111.84"/>
    <s v="East"/>
  </r>
  <r>
    <s v="PBOR00124"/>
    <x v="4"/>
    <x v="38"/>
    <x v="101"/>
    <n v="102.27000000000001"/>
    <s v="West"/>
  </r>
  <r>
    <s v="PBOR00125"/>
    <x v="0"/>
    <x v="1"/>
    <x v="102"/>
    <n v="565.02"/>
    <s v="North"/>
  </r>
  <r>
    <s v="PBOR00126"/>
    <x v="1"/>
    <x v="2"/>
    <x v="103"/>
    <n v="84.22"/>
    <s v="South"/>
  </r>
  <r>
    <s v="PBOR00127"/>
    <x v="2"/>
    <x v="5"/>
    <x v="104"/>
    <n v="221.34"/>
    <s v="East"/>
  </r>
  <r>
    <s v="PBOR00128"/>
    <x v="3"/>
    <x v="3"/>
    <x v="105"/>
    <n v="248.56"/>
    <s v="West"/>
  </r>
  <r>
    <s v="PBOR00129"/>
    <x v="0"/>
    <x v="36"/>
    <x v="106"/>
    <n v="196.17"/>
    <s v="North"/>
  </r>
  <r>
    <s v="PBOR00130"/>
    <x v="1"/>
    <x v="24"/>
    <x v="107"/>
    <n v="226.70999999999998"/>
    <s v="South"/>
  </r>
  <r>
    <s v="PBOR00131"/>
    <x v="2"/>
    <x v="21"/>
    <x v="108"/>
    <n v="760.66"/>
    <s v="East"/>
  </r>
  <r>
    <s v="PBOR00132"/>
    <x v="3"/>
    <x v="32"/>
    <x v="109"/>
    <n v="21.830000000000002"/>
    <s v="West"/>
  </r>
  <r>
    <s v="PBOR00133"/>
    <x v="4"/>
    <x v="4"/>
    <x v="110"/>
    <n v="365.43"/>
    <s v="North"/>
  </r>
  <r>
    <s v="PBOR00134"/>
    <x v="5"/>
    <x v="2"/>
    <x v="12"/>
    <n v="80.010000000000005"/>
    <s v="South"/>
  </r>
  <r>
    <s v="PBOR00135"/>
    <x v="0"/>
    <x v="27"/>
    <x v="111"/>
    <n v="193.60999999999999"/>
    <s v="East"/>
  </r>
  <r>
    <s v="PBOR00136"/>
    <x v="1"/>
    <x v="0"/>
    <x v="112"/>
    <n v="381.2"/>
    <s v="West"/>
  </r>
  <r>
    <s v="PBOR00137"/>
    <x v="2"/>
    <x v="1"/>
    <x v="113"/>
    <n v="491.31"/>
    <s v="North"/>
  </r>
  <r>
    <s v="PBOR00138"/>
    <x v="3"/>
    <x v="28"/>
    <x v="114"/>
    <n v="251.16"/>
    <s v="South"/>
  </r>
  <r>
    <s v="PBOR00139"/>
    <x v="0"/>
    <x v="8"/>
    <x v="115"/>
    <n v="62.25"/>
    <s v="East"/>
  </r>
  <r>
    <s v="PBOR00140"/>
    <x v="1"/>
    <x v="33"/>
    <x v="90"/>
    <n v="54.55"/>
    <s v="West"/>
  </r>
  <r>
    <s v="PBOR00141"/>
    <x v="2"/>
    <x v="14"/>
    <x v="116"/>
    <n v="185.78"/>
    <s v="North"/>
  </r>
  <r>
    <s v="PBOR00142"/>
    <x v="3"/>
    <x v="16"/>
    <x v="117"/>
    <n v="26.64"/>
    <s v="South"/>
  </r>
  <r>
    <s v="PBOR00143"/>
    <x v="0"/>
    <x v="17"/>
    <x v="118"/>
    <n v="78.12"/>
    <s v="East"/>
  </r>
  <r>
    <s v="PBOR00144"/>
    <x v="1"/>
    <x v="17"/>
    <x v="51"/>
    <n v="91.160000000000011"/>
    <s v="West"/>
  </r>
  <r>
    <s v="PBOR00145"/>
    <x v="2"/>
    <x v="5"/>
    <x v="119"/>
    <n v="350.53999999999996"/>
    <s v="North"/>
  </r>
  <r>
    <s v="PBOR00146"/>
    <x v="3"/>
    <x v="16"/>
    <x v="120"/>
    <n v="94.410000000000011"/>
    <s v="South"/>
  </r>
  <r>
    <s v="PBOR00147"/>
    <x v="0"/>
    <x v="1"/>
    <x v="121"/>
    <n v="208.25"/>
    <s v="East"/>
  </r>
  <r>
    <s v="PBOR00148"/>
    <x v="1"/>
    <x v="18"/>
    <x v="117"/>
    <n v="228.45"/>
    <s v="West"/>
  </r>
  <r>
    <s v="PBOR00149"/>
    <x v="2"/>
    <x v="3"/>
    <x v="122"/>
    <n v="350.94"/>
    <s v="North"/>
  </r>
  <r>
    <s v="PBOR00150"/>
    <x v="3"/>
    <x v="19"/>
    <x v="123"/>
    <n v="15.39"/>
    <s v="South"/>
  </r>
  <r>
    <s v="PBOR00151"/>
    <x v="4"/>
    <x v="20"/>
    <x v="0"/>
    <n v="210.29"/>
    <s v="East"/>
  </r>
  <r>
    <s v="PBOR00152"/>
    <x v="0"/>
    <x v="21"/>
    <x v="124"/>
    <n v="35.94"/>
    <s v="West"/>
  </r>
  <r>
    <s v="PBOR00153"/>
    <x v="1"/>
    <x v="22"/>
    <x v="125"/>
    <n v="5.47"/>
    <s v="North"/>
  </r>
  <r>
    <s v="PBOR00154"/>
    <x v="2"/>
    <x v="23"/>
    <x v="126"/>
    <n v="304.51"/>
    <s v="South"/>
  </r>
  <r>
    <s v="PBOR00155"/>
    <x v="3"/>
    <x v="24"/>
    <x v="55"/>
    <n v="460.84"/>
    <s v="East"/>
  </r>
  <r>
    <s v="PBOR00156"/>
    <x v="0"/>
    <x v="16"/>
    <x v="127"/>
    <n v="200.78"/>
    <s v="West"/>
  </r>
  <r>
    <s v="PBOR00157"/>
    <x v="1"/>
    <x v="25"/>
    <x v="128"/>
    <n v="778.93"/>
    <s v="North"/>
  </r>
  <r>
    <s v="PBOR00158"/>
    <x v="2"/>
    <x v="6"/>
    <x v="78"/>
    <n v="815.42"/>
    <s v="South"/>
  </r>
  <r>
    <s v="PBOR00159"/>
    <x v="3"/>
    <x v="2"/>
    <x v="129"/>
    <n v="559.27"/>
    <s v="East"/>
  </r>
  <r>
    <s v="PBOR00160"/>
    <x v="4"/>
    <x v="26"/>
    <x v="112"/>
    <n v="48.089999999999996"/>
    <s v="West"/>
  </r>
  <r>
    <s v="PBOR00161"/>
    <x v="5"/>
    <x v="4"/>
    <x v="130"/>
    <n v="1.95"/>
    <s v="North"/>
  </r>
  <r>
    <s v="PBOR00162"/>
    <x v="0"/>
    <x v="27"/>
    <x v="131"/>
    <n v="150.76"/>
    <s v="South"/>
  </r>
  <r>
    <s v="PBOR00163"/>
    <x v="1"/>
    <x v="15"/>
    <x v="132"/>
    <n v="386.65999999999997"/>
    <s v="East"/>
  </r>
  <r>
    <s v="PBOR00164"/>
    <x v="2"/>
    <x v="28"/>
    <x v="133"/>
    <n v="440.59"/>
    <s v="West"/>
  </r>
  <r>
    <s v="PBOR00165"/>
    <x v="3"/>
    <x v="8"/>
    <x v="134"/>
    <n v="403.78999999999996"/>
    <s v="North"/>
  </r>
  <r>
    <s v="PBOR00166"/>
    <x v="0"/>
    <x v="6"/>
    <x v="135"/>
    <n v="469.27"/>
    <s v="South"/>
  </r>
  <r>
    <s v="PBOR00167"/>
    <x v="1"/>
    <x v="27"/>
    <x v="136"/>
    <n v="131.48999999999998"/>
    <s v="East"/>
  </r>
  <r>
    <s v="PBOR00168"/>
    <x v="2"/>
    <x v="10"/>
    <x v="87"/>
    <n v="341.7"/>
    <s v="West"/>
  </r>
  <r>
    <s v="PBOR00169"/>
    <x v="3"/>
    <x v="29"/>
    <x v="137"/>
    <n v="363.49"/>
    <s v="North"/>
  </r>
  <r>
    <s v="PBOR00170"/>
    <x v="4"/>
    <x v="30"/>
    <x v="138"/>
    <n v="311.88"/>
    <s v="South"/>
  </r>
  <r>
    <s v="PBOR00171"/>
    <x v="0"/>
    <x v="31"/>
    <x v="139"/>
    <n v="540.24"/>
    <s v="East"/>
  </r>
  <r>
    <s v="PBOR00172"/>
    <x v="1"/>
    <x v="27"/>
    <x v="140"/>
    <n v="124.93"/>
    <s v="West"/>
  </r>
  <r>
    <s v="PBOR00173"/>
    <x v="2"/>
    <x v="29"/>
    <x v="141"/>
    <n v="647.37"/>
    <s v="North"/>
  </r>
  <r>
    <s v="PBOR00174"/>
    <x v="3"/>
    <x v="1"/>
    <x v="53"/>
    <n v="143.57"/>
    <s v="South"/>
  </r>
  <r>
    <s v="PBOR00175"/>
    <x v="0"/>
    <x v="11"/>
    <x v="142"/>
    <n v="74.740000000000009"/>
    <s v="East"/>
  </r>
  <r>
    <s v="PBOR00176"/>
    <x v="1"/>
    <x v="5"/>
    <x v="115"/>
    <n v="641.83000000000004"/>
    <s v="West"/>
  </r>
  <r>
    <s v="PBOR00177"/>
    <x v="2"/>
    <x v="2"/>
    <x v="143"/>
    <n v="271.49"/>
    <s v="North"/>
  </r>
  <r>
    <s v="PBOR00178"/>
    <x v="3"/>
    <x v="31"/>
    <x v="89"/>
    <n v="148.94"/>
    <s v="South"/>
  </r>
  <r>
    <s v="PBOR00179"/>
    <x v="4"/>
    <x v="3"/>
    <x v="144"/>
    <n v="379.59"/>
    <s v="East"/>
  </r>
  <r>
    <s v="PBOR00180"/>
    <x v="5"/>
    <x v="25"/>
    <x v="138"/>
    <n v="287.14"/>
    <s v="West"/>
  </r>
  <r>
    <s v="PBOR00181"/>
    <x v="0"/>
    <x v="7"/>
    <x v="145"/>
    <n v="66.45"/>
    <s v="North"/>
  </r>
  <r>
    <s v="PBOR00182"/>
    <x v="1"/>
    <x v="25"/>
    <x v="15"/>
    <n v="611.20000000000005"/>
    <s v="South"/>
  </r>
  <r>
    <s v="PBOR00183"/>
    <x v="2"/>
    <x v="32"/>
    <x v="146"/>
    <n v="222.12"/>
    <s v="East"/>
  </r>
  <r>
    <s v="PBOR00184"/>
    <x v="3"/>
    <x v="33"/>
    <x v="147"/>
    <n v="399.27"/>
    <s v="West"/>
  </r>
  <r>
    <s v="PBOR00185"/>
    <x v="0"/>
    <x v="33"/>
    <x v="97"/>
    <n v="458.01"/>
    <s v="North"/>
  </r>
  <r>
    <s v="PBOR00186"/>
    <x v="1"/>
    <x v="22"/>
    <x v="84"/>
    <n v="219.1"/>
    <s v="South"/>
  </r>
  <r>
    <s v="PBOR00187"/>
    <x v="2"/>
    <x v="34"/>
    <x v="148"/>
    <n v="256.43"/>
    <s v="East"/>
  </r>
  <r>
    <s v="PBOR00188"/>
    <x v="3"/>
    <x v="7"/>
    <x v="149"/>
    <n v="243.5"/>
    <s v="West"/>
  </r>
  <r>
    <s v="PBOR00189"/>
    <x v="0"/>
    <x v="3"/>
    <x v="150"/>
    <n v="22.92"/>
    <s v="North"/>
  </r>
  <r>
    <s v="PBOR00190"/>
    <x v="1"/>
    <x v="31"/>
    <x v="143"/>
    <n v="304.75"/>
    <s v="South"/>
  </r>
  <r>
    <s v="PBOR00191"/>
    <x v="2"/>
    <x v="4"/>
    <x v="151"/>
    <n v="128.79"/>
    <s v="East"/>
  </r>
  <r>
    <s v="PBOR00192"/>
    <x v="3"/>
    <x v="34"/>
    <x v="5"/>
    <n v="509.49"/>
    <s v="West"/>
  </r>
  <r>
    <s v="PBOR00193"/>
    <x v="0"/>
    <x v="13"/>
    <x v="152"/>
    <n v="71.820000000000007"/>
    <s v="North"/>
  </r>
  <r>
    <s v="PBOR00194"/>
    <x v="1"/>
    <x v="35"/>
    <x v="153"/>
    <n v="79.350000000000009"/>
    <s v="South"/>
  </r>
  <r>
    <s v="PBOR00195"/>
    <x v="2"/>
    <x v="2"/>
    <x v="154"/>
    <n v="294.36"/>
    <s v="East"/>
  </r>
  <r>
    <s v="PBOR00196"/>
    <x v="3"/>
    <x v="13"/>
    <x v="155"/>
    <n v="591.13"/>
    <s v="West"/>
  </r>
  <r>
    <s v="PBOR00197"/>
    <x v="4"/>
    <x v="18"/>
    <x v="156"/>
    <n v="503.03"/>
    <s v="North"/>
  </r>
  <r>
    <s v="PBOR00198"/>
    <x v="0"/>
    <x v="23"/>
    <x v="53"/>
    <n v="96.940000000000012"/>
    <s v="South"/>
  </r>
  <r>
    <s v="PBOR00199"/>
    <x v="1"/>
    <x v="36"/>
    <x v="157"/>
    <n v="180.23999999999998"/>
    <s v="East"/>
  </r>
  <r>
    <s v="PBOR00200"/>
    <x v="2"/>
    <x v="37"/>
    <x v="158"/>
    <n v="207.73"/>
    <s v="West"/>
  </r>
  <r>
    <s v="PBOR00201"/>
    <x v="3"/>
    <x v="4"/>
    <x v="159"/>
    <n v="410.09"/>
    <s v="North"/>
  </r>
  <r>
    <s v="PBOR00202"/>
    <x v="0"/>
    <x v="3"/>
    <x v="160"/>
    <n v="6.58"/>
    <s v="South"/>
  </r>
  <r>
    <s v="PBOR00203"/>
    <x v="1"/>
    <x v="35"/>
    <x v="161"/>
    <n v="771.99"/>
    <s v="East"/>
  </r>
  <r>
    <s v="PBOR00204"/>
    <x v="2"/>
    <x v="11"/>
    <x v="86"/>
    <n v="57.559999999999995"/>
    <s v="West"/>
  </r>
  <r>
    <s v="PBOR00205"/>
    <x v="3"/>
    <x v="10"/>
    <x v="162"/>
    <n v="356.75"/>
    <s v="North"/>
  </r>
  <r>
    <s v="PBOR00206"/>
    <x v="4"/>
    <x v="1"/>
    <x v="132"/>
    <n v="176.63"/>
    <s v="South"/>
  </r>
  <r>
    <s v="PBOR00207"/>
    <x v="5"/>
    <x v="17"/>
    <x v="163"/>
    <n v="258.95999999999998"/>
    <s v="East"/>
  </r>
  <r>
    <s v="PBOR00208"/>
    <x v="0"/>
    <x v="17"/>
    <x v="164"/>
    <n v="186.32999999999998"/>
    <s v="West"/>
  </r>
  <r>
    <s v="PBOR00209"/>
    <x v="1"/>
    <x v="37"/>
    <x v="56"/>
    <n v="485.93"/>
    <s v="North"/>
  </r>
  <r>
    <s v="PBOR00210"/>
    <x v="2"/>
    <x v="4"/>
    <x v="165"/>
    <n v="322.43"/>
    <s v="South"/>
  </r>
  <r>
    <s v="PBOR00211"/>
    <x v="3"/>
    <x v="2"/>
    <x v="166"/>
    <n v="431.89"/>
    <s v="East"/>
  </r>
  <r>
    <s v="PBOR00212"/>
    <x v="0"/>
    <x v="12"/>
    <x v="71"/>
    <n v="12.45"/>
    <s v="West"/>
  </r>
  <r>
    <s v="PBOR00213"/>
    <x v="1"/>
    <x v="0"/>
    <x v="167"/>
    <n v="149.54999999999998"/>
    <s v="North"/>
  </r>
  <r>
    <s v="PBOR00214"/>
    <x v="2"/>
    <x v="38"/>
    <x v="168"/>
    <n v="17.12"/>
    <s v="South"/>
  </r>
  <r>
    <s v="PBOR00215"/>
    <x v="3"/>
    <x v="1"/>
    <x v="169"/>
    <n v="307.59999999999997"/>
    <s v="East"/>
  </r>
  <r>
    <s v="PBOR00216"/>
    <x v="4"/>
    <x v="2"/>
    <x v="53"/>
    <n v="293.34999999999997"/>
    <s v="West"/>
  </r>
  <r>
    <s v="PBOR00217"/>
    <x v="0"/>
    <x v="5"/>
    <x v="170"/>
    <n v="58.449999999999996"/>
    <s v="North"/>
  </r>
  <r>
    <s v="PBOR00218"/>
    <x v="1"/>
    <x v="3"/>
    <x v="171"/>
    <n v="186.34"/>
    <s v="South"/>
  </r>
  <r>
    <s v="PBOR00219"/>
    <x v="2"/>
    <x v="36"/>
    <x v="172"/>
    <n v="318.25"/>
    <s v="East"/>
  </r>
  <r>
    <s v="PBOR00220"/>
    <x v="3"/>
    <x v="24"/>
    <x v="52"/>
    <n v="172.16"/>
    <s v="West"/>
  </r>
  <r>
    <s v="PBOR00221"/>
    <x v="0"/>
    <x v="21"/>
    <x v="77"/>
    <n v="65.990000000000009"/>
    <s v="North"/>
  </r>
  <r>
    <s v="PBOR00222"/>
    <x v="1"/>
    <x v="32"/>
    <x v="105"/>
    <n v="66.740000000000009"/>
    <s v="South"/>
  </r>
  <r>
    <s v="PBOR00223"/>
    <x v="2"/>
    <x v="4"/>
    <x v="173"/>
    <n v="643.75"/>
    <s v="East"/>
  </r>
  <r>
    <s v="PBOR00224"/>
    <x v="3"/>
    <x v="2"/>
    <x v="10"/>
    <n v="81.650000000000006"/>
    <s v="West"/>
  </r>
  <r>
    <s v="PBOR00225"/>
    <x v="4"/>
    <x v="27"/>
    <x v="174"/>
    <n v="72.36"/>
    <s v="North"/>
  </r>
  <r>
    <s v="PBOR00226"/>
    <x v="5"/>
    <x v="0"/>
    <x v="175"/>
    <n v="434.17"/>
    <s v="South"/>
  </r>
  <r>
    <s v="PBOR00227"/>
    <x v="0"/>
    <x v="1"/>
    <x v="107"/>
    <n v="240.16"/>
    <s v="East"/>
  </r>
  <r>
    <s v="PBOR00228"/>
    <x v="1"/>
    <x v="28"/>
    <x v="147"/>
    <n v="32.809999999999995"/>
    <s v="West"/>
  </r>
  <r>
    <s v="PBOR00229"/>
    <x v="2"/>
    <x v="8"/>
    <x v="170"/>
    <n v="207.62"/>
    <s v="North"/>
  </r>
  <r>
    <s v="PBOR00230"/>
    <x v="3"/>
    <x v="33"/>
    <x v="176"/>
    <n v="422.89"/>
    <s v="South"/>
  </r>
  <r>
    <s v="PBOR00231"/>
    <x v="0"/>
    <x v="14"/>
    <x v="177"/>
    <n v="488.34999999999997"/>
    <s v="East"/>
  </r>
  <r>
    <s v="PBOR00232"/>
    <x v="1"/>
    <x v="16"/>
    <x v="178"/>
    <n v="599.56999999999994"/>
    <s v="West"/>
  </r>
  <r>
    <s v="PBOR00233"/>
    <x v="2"/>
    <x v="17"/>
    <x v="179"/>
    <n v="216.57"/>
    <s v="North"/>
  </r>
  <r>
    <s v="PBOR00234"/>
    <x v="3"/>
    <x v="17"/>
    <x v="180"/>
    <n v="236.54"/>
    <s v="South"/>
  </r>
  <r>
    <s v="PBOR00235"/>
    <x v="0"/>
    <x v="5"/>
    <x v="181"/>
    <n v="309.48"/>
    <s v="East"/>
  </r>
  <r>
    <s v="PBOR00236"/>
    <x v="1"/>
    <x v="16"/>
    <x v="182"/>
    <n v="245.67"/>
    <s v="West"/>
  </r>
  <r>
    <s v="PBOR00237"/>
    <x v="2"/>
    <x v="1"/>
    <x v="137"/>
    <n v="258.27"/>
    <s v="North"/>
  </r>
  <r>
    <s v="PBOR00238"/>
    <x v="3"/>
    <x v="18"/>
    <x v="183"/>
    <n v="293.09999999999997"/>
    <s v="South"/>
  </r>
  <r>
    <s v="PBOR00239"/>
    <x v="0"/>
    <x v="3"/>
    <x v="145"/>
    <n v="220.32999999999998"/>
    <s v="East"/>
  </r>
  <r>
    <s v="PBOR00240"/>
    <x v="1"/>
    <x v="19"/>
    <x v="184"/>
    <n v="41.57"/>
    <s v="West"/>
  </r>
  <r>
    <s v="PBOR00241"/>
    <x v="2"/>
    <x v="20"/>
    <x v="185"/>
    <n v="101.26"/>
    <s v="North"/>
  </r>
  <r>
    <s v="PBOR00242"/>
    <x v="3"/>
    <x v="21"/>
    <x v="186"/>
    <n v="307.13"/>
    <s v="South"/>
  </r>
  <r>
    <s v="PBOR00243"/>
    <x v="4"/>
    <x v="22"/>
    <x v="187"/>
    <n v="625.05999999999995"/>
    <s v="East"/>
  </r>
  <r>
    <s v="PBOR00244"/>
    <x v="0"/>
    <x v="23"/>
    <x v="188"/>
    <n v="405.21"/>
    <s v="West"/>
  </r>
  <r>
    <s v="PBOR00245"/>
    <x v="1"/>
    <x v="24"/>
    <x v="189"/>
    <n v="88.600000000000009"/>
    <s v="North"/>
  </r>
  <r>
    <s v="PBOR00246"/>
    <x v="2"/>
    <x v="16"/>
    <x v="190"/>
    <n v="354.74"/>
    <s v="South"/>
  </r>
  <r>
    <s v="PBOR00247"/>
    <x v="3"/>
    <x v="25"/>
    <x v="191"/>
    <n v="341.90999999999997"/>
    <s v="East"/>
  </r>
  <r>
    <s v="PBOR00248"/>
    <x v="0"/>
    <x v="6"/>
    <x v="192"/>
    <n v="435.90999999999997"/>
    <s v="West"/>
  </r>
  <r>
    <s v="PBOR00249"/>
    <x v="1"/>
    <x v="2"/>
    <x v="108"/>
    <n v="385.8"/>
    <s v="North"/>
  </r>
  <r>
    <s v="PBOR00250"/>
    <x v="2"/>
    <x v="26"/>
    <x v="193"/>
    <n v="17.510000000000002"/>
    <s v="South"/>
  </r>
  <r>
    <s v="PBOR00251"/>
    <x v="3"/>
    <x v="4"/>
    <x v="14"/>
    <n v="25.650000000000002"/>
    <s v="East"/>
  </r>
  <r>
    <s v="PBOR00252"/>
    <x v="4"/>
    <x v="27"/>
    <x v="32"/>
    <n v="91.100000000000009"/>
    <s v="West"/>
  </r>
  <r>
    <s v="PBOR00253"/>
    <x v="5"/>
    <x v="15"/>
    <x v="194"/>
    <n v="356.94"/>
    <s v="North"/>
  </r>
  <r>
    <s v="PBOR00254"/>
    <x v="0"/>
    <x v="28"/>
    <x v="195"/>
    <n v="77.7"/>
    <s v="South"/>
  </r>
  <r>
    <s v="PBOR00255"/>
    <x v="1"/>
    <x v="8"/>
    <x v="196"/>
    <n v="319.48"/>
    <s v="East"/>
  </r>
  <r>
    <s v="PBOR00256"/>
    <x v="2"/>
    <x v="6"/>
    <x v="49"/>
    <n v="40.43"/>
    <s v="West"/>
  </r>
  <r>
    <s v="PBOR00257"/>
    <x v="3"/>
    <x v="27"/>
    <x v="197"/>
    <n v="37.919999999999995"/>
    <s v="North"/>
  </r>
  <r>
    <s v="PBOR00258"/>
    <x v="0"/>
    <x v="10"/>
    <x v="198"/>
    <n v="281.39"/>
    <s v="South"/>
  </r>
  <r>
    <s v="PBOR00259"/>
    <x v="1"/>
    <x v="29"/>
    <x v="199"/>
    <n v="91.17"/>
    <s v="East"/>
  </r>
  <r>
    <s v="PBOR00260"/>
    <x v="2"/>
    <x v="30"/>
    <x v="111"/>
    <n v="55.55"/>
    <s v="West"/>
  </r>
  <r>
    <s v="PBOR00261"/>
    <x v="3"/>
    <x v="31"/>
    <x v="148"/>
    <n v="660.2"/>
    <s v="North"/>
  </r>
  <r>
    <s v="PBOR00262"/>
    <x v="4"/>
    <x v="27"/>
    <x v="200"/>
    <n v="253.26"/>
    <s v="South"/>
  </r>
  <r>
    <s v="PBOR00263"/>
    <x v="0"/>
    <x v="29"/>
    <x v="201"/>
    <n v="11.18"/>
    <s v="East"/>
  </r>
  <r>
    <s v="PBOR00264"/>
    <x v="1"/>
    <x v="1"/>
    <x v="202"/>
    <n v="116.29"/>
    <s v="West"/>
  </r>
  <r>
    <s v="PBOR00265"/>
    <x v="2"/>
    <x v="11"/>
    <x v="203"/>
    <n v="146.32"/>
    <s v="North"/>
  </r>
  <r>
    <s v="PBOR00266"/>
    <x v="3"/>
    <x v="5"/>
    <x v="204"/>
    <n v="128.34"/>
    <s v="South"/>
  </r>
  <r>
    <s v="PBOR00267"/>
    <x v="0"/>
    <x v="2"/>
    <x v="205"/>
    <n v="453.59999999999997"/>
    <s v="East"/>
  </r>
  <r>
    <s v="PBOR00268"/>
    <x v="1"/>
    <x v="31"/>
    <x v="206"/>
    <n v="252.38"/>
    <s v="West"/>
  </r>
  <r>
    <s v="PBOR00269"/>
    <x v="2"/>
    <x v="3"/>
    <x v="207"/>
    <n v="253.87"/>
    <s v="North"/>
  </r>
  <r>
    <s v="PBOR00270"/>
    <x v="3"/>
    <x v="25"/>
    <x v="194"/>
    <n v="308.51"/>
    <s v="South"/>
  </r>
  <r>
    <s v="PBOR00271"/>
    <x v="4"/>
    <x v="7"/>
    <x v="19"/>
    <n v="259.45"/>
    <s v="East"/>
  </r>
  <r>
    <s v="PBOR00272"/>
    <x v="5"/>
    <x v="25"/>
    <x v="208"/>
    <n v="474.89"/>
    <s v="West"/>
  </r>
  <r>
    <s v="PBOR00273"/>
    <x v="0"/>
    <x v="32"/>
    <x v="209"/>
    <n v="475.90999999999997"/>
    <s v="North"/>
  </r>
  <r>
    <s v="PBOR00274"/>
    <x v="1"/>
    <x v="33"/>
    <x v="210"/>
    <n v="182.37"/>
    <s v="South"/>
  </r>
  <r>
    <s v="PBOR00275"/>
    <x v="2"/>
    <x v="33"/>
    <x v="211"/>
    <n v="385.46"/>
    <s v="East"/>
  </r>
  <r>
    <s v="PBOR00276"/>
    <x v="3"/>
    <x v="22"/>
    <x v="201"/>
    <n v="15.01"/>
    <s v="West"/>
  </r>
  <r>
    <s v="PBOR00277"/>
    <x v="0"/>
    <x v="34"/>
    <x v="212"/>
    <n v="226.42"/>
    <s v="North"/>
  </r>
  <r>
    <s v="PBOR00278"/>
    <x v="1"/>
    <x v="7"/>
    <x v="189"/>
    <n v="313.02"/>
    <s v="South"/>
  </r>
  <r>
    <s v="PBOR00279"/>
    <x v="2"/>
    <x v="3"/>
    <x v="213"/>
    <n v="151"/>
    <s v="East"/>
  </r>
  <r>
    <s v="PBOR00280"/>
    <x v="3"/>
    <x v="31"/>
    <x v="145"/>
    <n v="169.17999999999998"/>
    <s v="West"/>
  </r>
  <r>
    <s v="PBOR00281"/>
    <x v="0"/>
    <x v="4"/>
    <x v="214"/>
    <n v="720.39"/>
    <s v="North"/>
  </r>
  <r>
    <s v="PBOR00282"/>
    <x v="1"/>
    <x v="34"/>
    <x v="215"/>
    <n v="9.1999999999999993"/>
    <s v="South"/>
  </r>
  <r>
    <s v="PBOR00283"/>
    <x v="2"/>
    <x v="13"/>
    <x v="172"/>
    <n v="346.07"/>
    <s v="East"/>
  </r>
  <r>
    <s v="PBOR00284"/>
    <x v="3"/>
    <x v="35"/>
    <x v="107"/>
    <n v="168.28"/>
    <s v="West"/>
  </r>
  <r>
    <s v="PBOR00285"/>
    <x v="0"/>
    <x v="2"/>
    <x v="216"/>
    <n v="521.51"/>
    <s v="North"/>
  </r>
  <r>
    <s v="PBOR00286"/>
    <x v="1"/>
    <x v="13"/>
    <x v="44"/>
    <n v="338.32"/>
    <s v="South"/>
  </r>
  <r>
    <s v="PBOR00287"/>
    <x v="2"/>
    <x v="18"/>
    <x v="217"/>
    <n v="43.01"/>
    <s v="East"/>
  </r>
  <r>
    <s v="PBOR00288"/>
    <x v="3"/>
    <x v="23"/>
    <x v="17"/>
    <n v="465.21999999999997"/>
    <s v="West"/>
  </r>
  <r>
    <s v="PBOR00289"/>
    <x v="4"/>
    <x v="36"/>
    <x v="218"/>
    <n v="156.48999999999998"/>
    <s v="North"/>
  </r>
  <r>
    <s v="PBOR00290"/>
    <x v="0"/>
    <x v="37"/>
    <x v="219"/>
    <n v="110.69000000000001"/>
    <s v="South"/>
  </r>
  <r>
    <s v="PBOR00291"/>
    <x v="1"/>
    <x v="4"/>
    <x v="220"/>
    <n v="335.13"/>
    <s v="East"/>
  </r>
  <r>
    <s v="PBOR00292"/>
    <x v="2"/>
    <x v="3"/>
    <x v="98"/>
    <n v="99.29"/>
    <s v="West"/>
  </r>
  <r>
    <s v="PBOR00293"/>
    <x v="3"/>
    <x v="35"/>
    <x v="34"/>
    <n v="546.36"/>
    <s v="North"/>
  </r>
  <r>
    <s v="PBOR00294"/>
    <x v="0"/>
    <x v="11"/>
    <x v="221"/>
    <n v="646.08000000000004"/>
    <s v="South"/>
  </r>
  <r>
    <s v="PBOR00295"/>
    <x v="1"/>
    <x v="10"/>
    <x v="222"/>
    <n v="470.51"/>
    <s v="East"/>
  </r>
  <r>
    <s v="PBOR00296"/>
    <x v="2"/>
    <x v="1"/>
    <x v="174"/>
    <n v="257.28999999999996"/>
    <s v="West"/>
  </r>
  <r>
    <s v="PBOR00297"/>
    <x v="3"/>
    <x v="17"/>
    <x v="223"/>
    <n v="428.53999999999996"/>
    <s v="North"/>
  </r>
  <r>
    <s v="PBOR00298"/>
    <x v="4"/>
    <x v="17"/>
    <x v="224"/>
    <n v="81.650000000000006"/>
    <s v="South"/>
  </r>
  <r>
    <s v="PBOR00299"/>
    <x v="5"/>
    <x v="37"/>
    <x v="225"/>
    <n v="366.48"/>
    <s v="East"/>
  </r>
  <r>
    <s v="PBOR00300"/>
    <x v="0"/>
    <x v="4"/>
    <x v="226"/>
    <n v="584.70000000000005"/>
    <s v="West"/>
  </r>
  <r>
    <s v="PBOR00301"/>
    <x v="1"/>
    <x v="2"/>
    <x v="227"/>
    <n v="90.300000000000011"/>
    <s v="North"/>
  </r>
  <r>
    <s v="PBOR00302"/>
    <x v="2"/>
    <x v="12"/>
    <x v="228"/>
    <n v="311.07"/>
    <s v="South"/>
  </r>
  <r>
    <s v="PBOR00303"/>
    <x v="3"/>
    <x v="0"/>
    <x v="121"/>
    <n v="47.1"/>
    <s v="East"/>
  </r>
  <r>
    <s v="PBOR00304"/>
    <x v="0"/>
    <x v="38"/>
    <x v="229"/>
    <n v="492.26"/>
    <s v="West"/>
  </r>
  <r>
    <s v="PBOR00305"/>
    <x v="1"/>
    <x v="1"/>
    <x v="230"/>
    <n v="154.01"/>
    <s v="North"/>
  </r>
  <r>
    <s v="PBOR00306"/>
    <x v="2"/>
    <x v="2"/>
    <x v="231"/>
    <n v="45.059999999999995"/>
    <s v="South"/>
  </r>
  <r>
    <s v="PBOR00307"/>
    <x v="3"/>
    <x v="5"/>
    <x v="32"/>
    <n v="341.83"/>
    <s v="East"/>
  </r>
  <r>
    <s v="PBOR00308"/>
    <x v="4"/>
    <x v="3"/>
    <x v="232"/>
    <n v="115.16000000000001"/>
    <s v="West"/>
  </r>
  <r>
    <s v="PBOR00309"/>
    <x v="0"/>
    <x v="36"/>
    <x v="233"/>
    <n v="345.49"/>
    <s v="North"/>
  </r>
  <r>
    <s v="PBOR00310"/>
    <x v="1"/>
    <x v="24"/>
    <x v="234"/>
    <n v="556.53"/>
    <s v="South"/>
  </r>
  <r>
    <s v="PBOR00311"/>
    <x v="2"/>
    <x v="21"/>
    <x v="235"/>
    <n v="138.78"/>
    <s v="East"/>
  </r>
  <r>
    <s v="PBOR00312"/>
    <x v="3"/>
    <x v="32"/>
    <x v="236"/>
    <n v="181.63"/>
    <s v="West"/>
  </r>
  <r>
    <s v="PBOR00313"/>
    <x v="0"/>
    <x v="4"/>
    <x v="68"/>
    <n v="523.30999999999995"/>
    <s v="North"/>
  </r>
  <r>
    <s v="PBOR00314"/>
    <x v="1"/>
    <x v="2"/>
    <x v="237"/>
    <n v="59.64"/>
    <s v="South"/>
  </r>
  <r>
    <s v="PBOR00315"/>
    <x v="2"/>
    <x v="27"/>
    <x v="238"/>
    <n v="270.24"/>
    <s v="East"/>
  </r>
  <r>
    <s v="PBOR00316"/>
    <x v="3"/>
    <x v="0"/>
    <x v="239"/>
    <n v="11.39"/>
    <s v="West"/>
  </r>
  <r>
    <s v="PBOR00317"/>
    <x v="4"/>
    <x v="1"/>
    <x v="240"/>
    <n v="45.309999999999995"/>
    <s v="North"/>
  </r>
  <r>
    <s v="PBOR00318"/>
    <x v="5"/>
    <x v="28"/>
    <x v="241"/>
    <n v="15.33"/>
    <s v="South"/>
  </r>
  <r>
    <s v="PBOR00319"/>
    <x v="0"/>
    <x v="8"/>
    <x v="242"/>
    <n v="347.43"/>
    <s v="East"/>
  </r>
  <r>
    <s v="PBOR00320"/>
    <x v="1"/>
    <x v="33"/>
    <x v="66"/>
    <n v="195"/>
    <s v="West"/>
  </r>
  <r>
    <s v="PBOR00321"/>
    <x v="2"/>
    <x v="14"/>
    <x v="243"/>
    <n v="133.19999999999999"/>
    <s v="North"/>
  </r>
  <r>
    <s v="PBOR00322"/>
    <x v="3"/>
    <x v="16"/>
    <x v="244"/>
    <n v="337.9"/>
    <s v="South"/>
  </r>
  <r>
    <s v="PBOR00323"/>
    <x v="0"/>
    <x v="17"/>
    <x v="245"/>
    <n v="174.35"/>
    <s v="East"/>
  </r>
  <r>
    <s v="PBOR00324"/>
    <x v="1"/>
    <x v="17"/>
    <x v="246"/>
    <n v="71.06"/>
    <s v="West"/>
  </r>
  <r>
    <s v="PBOR00325"/>
    <x v="2"/>
    <x v="5"/>
    <x v="247"/>
    <n v="211.87"/>
    <s v="North"/>
  </r>
  <r>
    <s v="PBOR00326"/>
    <x v="3"/>
    <x v="16"/>
    <x v="248"/>
    <n v="217.91"/>
    <s v="South"/>
  </r>
  <r>
    <s v="PBOR00327"/>
    <x v="0"/>
    <x v="1"/>
    <x v="249"/>
    <n v="530.12"/>
    <s v="East"/>
  </r>
  <r>
    <s v="PBOR00328"/>
    <x v="1"/>
    <x v="18"/>
    <x v="145"/>
    <n v="201.6"/>
    <s v="West"/>
  </r>
  <r>
    <s v="PBOR00329"/>
    <x v="2"/>
    <x v="3"/>
    <x v="212"/>
    <n v="369.94"/>
    <s v="North"/>
  </r>
  <r>
    <s v="PBOR00330"/>
    <x v="3"/>
    <x v="19"/>
    <x v="25"/>
    <n v="530.53"/>
    <s v="South"/>
  </r>
  <r>
    <s v="PBOR00331"/>
    <x v="0"/>
    <x v="20"/>
    <x v="74"/>
    <n v="68.45"/>
    <s v="East"/>
  </r>
  <r>
    <s v="PBOR00332"/>
    <x v="1"/>
    <x v="21"/>
    <x v="250"/>
    <n v="340.71"/>
    <s v="West"/>
  </r>
  <r>
    <s v="PBOR00333"/>
    <x v="2"/>
    <x v="22"/>
    <x v="251"/>
    <n v="46.129999999999995"/>
    <s v="North"/>
  </r>
  <r>
    <s v="PBOR00334"/>
    <x v="3"/>
    <x v="23"/>
    <x v="252"/>
    <n v="588.98"/>
    <s v="South"/>
  </r>
  <r>
    <s v="PBOR00335"/>
    <x v="4"/>
    <x v="24"/>
    <x v="253"/>
    <n v="313.61"/>
    <s v="East"/>
  </r>
  <r>
    <s v="PBOR00336"/>
    <x v="0"/>
    <x v="16"/>
    <x v="136"/>
    <n v="437.23"/>
    <s v="West"/>
  </r>
  <r>
    <s v="PBOR00337"/>
    <x v="1"/>
    <x v="25"/>
    <x v="240"/>
    <n v="238.89"/>
    <s v="North"/>
  </r>
  <r>
    <s v="PBOR00338"/>
    <x v="2"/>
    <x v="6"/>
    <x v="254"/>
    <n v="38.68"/>
    <s v="South"/>
  </r>
  <r>
    <s v="PBOR00339"/>
    <x v="3"/>
    <x v="2"/>
    <x v="255"/>
    <n v="435.53999999999996"/>
    <s v="East"/>
  </r>
  <r>
    <s v="PBOR00340"/>
    <x v="0"/>
    <x v="26"/>
    <x v="25"/>
    <n v="411.76"/>
    <s v="West"/>
  </r>
  <r>
    <s v="PBOR00341"/>
    <x v="1"/>
    <x v="4"/>
    <x v="256"/>
    <n v="490.21999999999997"/>
    <s v="North"/>
  </r>
  <r>
    <s v="PBOR00342"/>
    <x v="2"/>
    <x v="27"/>
    <x v="257"/>
    <n v="176.35"/>
    <s v="South"/>
  </r>
  <r>
    <s v="PBOR00343"/>
    <x v="3"/>
    <x v="15"/>
    <x v="239"/>
    <n v="20.440000000000001"/>
    <s v="East"/>
  </r>
  <r>
    <s v="PBOR00344"/>
    <x v="4"/>
    <x v="28"/>
    <x v="119"/>
    <n v="28.060000000000002"/>
    <s v="West"/>
  </r>
  <r>
    <s v="PBOR00345"/>
    <x v="5"/>
    <x v="8"/>
    <x v="258"/>
    <n v="70.550000000000011"/>
    <s v="North"/>
  </r>
  <r>
    <s v="PBOR00346"/>
    <x v="0"/>
    <x v="6"/>
    <x v="195"/>
    <n v="197.64999999999998"/>
    <s v="South"/>
  </r>
  <r>
    <s v="PBOR00347"/>
    <x v="1"/>
    <x v="27"/>
    <x v="149"/>
    <n v="161.59"/>
    <s v="East"/>
  </r>
  <r>
    <s v="PBOR00348"/>
    <x v="2"/>
    <x v="10"/>
    <x v="259"/>
    <n v="43.559999999999995"/>
    <s v="West"/>
  </r>
  <r>
    <s v="PBOR00349"/>
    <x v="3"/>
    <x v="29"/>
    <x v="260"/>
    <n v="708.46"/>
    <s v="North"/>
  </r>
  <r>
    <s v="PBOR00350"/>
    <x v="0"/>
    <x v="30"/>
    <x v="121"/>
    <n v="131.31"/>
    <s v="South"/>
  </r>
  <r>
    <s v="PBOR00351"/>
    <x v="1"/>
    <x v="31"/>
    <x v="261"/>
    <n v="292.33999999999997"/>
    <s v="East"/>
  </r>
  <r>
    <s v="PBOR00352"/>
    <x v="2"/>
    <x v="27"/>
    <x v="60"/>
    <n v="146.70999999999998"/>
    <s v="West"/>
  </r>
  <r>
    <s v="PBOR00353"/>
    <x v="3"/>
    <x v="29"/>
    <x v="262"/>
    <n v="290.76"/>
    <s v="North"/>
  </r>
  <r>
    <s v="PBOR00354"/>
    <x v="4"/>
    <x v="1"/>
    <x v="263"/>
    <n v="318.43"/>
    <s v="South"/>
  </r>
  <r>
    <s v="PBOR00355"/>
    <x v="0"/>
    <x v="11"/>
    <x v="264"/>
    <n v="371.57"/>
    <s v="East"/>
  </r>
  <r>
    <s v="PBOR00356"/>
    <x v="1"/>
    <x v="5"/>
    <x v="216"/>
    <n v="82.63000000000001"/>
    <s v="West"/>
  </r>
  <r>
    <s v="PBOR00357"/>
    <x v="2"/>
    <x v="2"/>
    <x v="94"/>
    <n v="300.56"/>
    <s v="North"/>
  </r>
  <r>
    <s v="PBOR00358"/>
    <x v="3"/>
    <x v="31"/>
    <x v="185"/>
    <n v="241.29"/>
    <s v="South"/>
  </r>
  <r>
    <s v="PBOR00359"/>
    <x v="0"/>
    <x v="3"/>
    <x v="253"/>
    <n v="60.29"/>
    <s v="East"/>
  </r>
  <r>
    <s v="PBOR00360"/>
    <x v="1"/>
    <x v="25"/>
    <x v="45"/>
    <n v="7.05"/>
    <s v="West"/>
  </r>
  <r>
    <s v="PBOR00361"/>
    <x v="2"/>
    <x v="7"/>
    <x v="98"/>
    <n v="191.95"/>
    <s v="North"/>
  </r>
  <r>
    <s v="PBOR00362"/>
    <x v="3"/>
    <x v="25"/>
    <x v="27"/>
    <n v="134.88999999999999"/>
    <s v="South"/>
  </r>
  <r>
    <s v="PBOR00363"/>
    <x v="4"/>
    <x v="32"/>
    <x v="161"/>
    <n v="200.51999999999998"/>
    <s v="East"/>
  </r>
  <r>
    <s v="PBOR00364"/>
    <x v="5"/>
    <x v="33"/>
    <x v="23"/>
    <n v="119.83"/>
    <s v="West"/>
  </r>
  <r>
    <s v="PBOR00365"/>
    <x v="0"/>
    <x v="33"/>
    <x v="265"/>
    <n v="528.79999999999995"/>
    <s v="North"/>
  </r>
  <r>
    <s v="PBOR00366"/>
    <x v="1"/>
    <x v="22"/>
    <x v="266"/>
    <n v="99.440000000000012"/>
    <s v="South"/>
  </r>
  <r>
    <s v="PBOR00367"/>
    <x v="2"/>
    <x v="34"/>
    <x v="267"/>
    <n v="49.62"/>
    <s v="East"/>
  </r>
  <r>
    <s v="PBOR00368"/>
    <x v="3"/>
    <x v="7"/>
    <x v="268"/>
    <n v="379.99"/>
    <s v="West"/>
  </r>
  <r>
    <s v="PBOR00369"/>
    <x v="0"/>
    <x v="3"/>
    <x v="269"/>
    <n v="513.56999999999994"/>
    <s v="North"/>
  </r>
  <r>
    <s v="PBOR00370"/>
    <x v="1"/>
    <x v="31"/>
    <x v="99"/>
    <n v="106.83"/>
    <s v="South"/>
  </r>
  <r>
    <s v="PBOR00371"/>
    <x v="2"/>
    <x v="4"/>
    <x v="270"/>
    <n v="74.36"/>
    <s v="East"/>
  </r>
  <r>
    <s v="PBOR00372"/>
    <x v="3"/>
    <x v="34"/>
    <x v="271"/>
    <n v="572.70000000000005"/>
    <s v="West"/>
  </r>
  <r>
    <s v="PBOR00373"/>
    <x v="0"/>
    <x v="13"/>
    <x v="272"/>
    <n v="61.489999999999995"/>
    <s v="North"/>
  </r>
  <r>
    <s v="PBOR00374"/>
    <x v="1"/>
    <x v="35"/>
    <x v="273"/>
    <n v="131.59"/>
    <s v="South"/>
  </r>
  <r>
    <s v="PBOR00375"/>
    <x v="2"/>
    <x v="2"/>
    <x v="195"/>
    <n v="6.18"/>
    <s v="East"/>
  </r>
  <r>
    <s v="PBOR00376"/>
    <x v="3"/>
    <x v="13"/>
    <x v="274"/>
    <n v="6.96"/>
    <s v="West"/>
  </r>
  <r>
    <s v="PBOR00377"/>
    <x v="0"/>
    <x v="18"/>
    <x v="49"/>
    <n v="249.19"/>
    <s v="North"/>
  </r>
  <r>
    <s v="PBOR00378"/>
    <x v="1"/>
    <x v="23"/>
    <x v="275"/>
    <n v="203.48999999999998"/>
    <s v="South"/>
  </r>
  <r>
    <s v="PBOR00379"/>
    <x v="2"/>
    <x v="36"/>
    <x v="276"/>
    <n v="335.21999999999997"/>
    <s v="East"/>
  </r>
  <r>
    <s v="PBOR00380"/>
    <x v="3"/>
    <x v="37"/>
    <x v="277"/>
    <n v="497.43"/>
    <s v="West"/>
  </r>
  <r>
    <s v="PBOR00381"/>
    <x v="4"/>
    <x v="4"/>
    <x v="278"/>
    <n v="21.39"/>
    <s v="North"/>
  </r>
  <r>
    <s v="PBOR00382"/>
    <x v="0"/>
    <x v="3"/>
    <x v="279"/>
    <n v="594.70000000000005"/>
    <s v="South"/>
  </r>
  <r>
    <s v="PBOR00383"/>
    <x v="1"/>
    <x v="35"/>
    <x v="280"/>
    <n v="122.28"/>
    <s v="East"/>
  </r>
  <r>
    <s v="PBOR00384"/>
    <x v="2"/>
    <x v="11"/>
    <x v="281"/>
    <n v="507.48"/>
    <s v="West"/>
  </r>
  <r>
    <s v="PBOR00385"/>
    <x v="3"/>
    <x v="10"/>
    <x v="282"/>
    <n v="34.93"/>
    <s v="North"/>
  </r>
  <r>
    <s v="PBOR00386"/>
    <x v="0"/>
    <x v="1"/>
    <x v="283"/>
    <n v="817.71"/>
    <s v="South"/>
  </r>
  <r>
    <s v="PBOR00387"/>
    <x v="1"/>
    <x v="17"/>
    <x v="284"/>
    <n v="371.03999999999996"/>
    <s v="East"/>
  </r>
  <r>
    <s v="PBOR00388"/>
    <x v="2"/>
    <x v="17"/>
    <x v="104"/>
    <n v="315.19"/>
    <s v="West"/>
  </r>
  <r>
    <s v="PBOR00389"/>
    <x v="3"/>
    <x v="37"/>
    <x v="285"/>
    <n v="549.45000000000005"/>
    <s v="North"/>
  </r>
  <r>
    <s v="PBOR00390"/>
    <x v="4"/>
    <x v="4"/>
    <x v="79"/>
    <n v="213.97"/>
    <s v="South"/>
  </r>
  <r>
    <s v="PBOR00391"/>
    <x v="5"/>
    <x v="2"/>
    <x v="286"/>
    <n v="273.5"/>
    <s v="East"/>
  </r>
  <r>
    <s v="PBOR00392"/>
    <x v="0"/>
    <x v="12"/>
    <x v="287"/>
    <n v="776.86"/>
    <s v="West"/>
  </r>
  <r>
    <s v="PBOR00393"/>
    <x v="1"/>
    <x v="0"/>
    <x v="288"/>
    <n v="322.7"/>
    <s v="North"/>
  </r>
  <r>
    <s v="PBOR00394"/>
    <x v="2"/>
    <x v="38"/>
    <x v="51"/>
    <n v="166.17"/>
    <s v="South"/>
  </r>
  <r>
    <s v="PBOR00395"/>
    <x v="3"/>
    <x v="1"/>
    <x v="289"/>
    <n v="521.54"/>
    <s v="East"/>
  </r>
  <r>
    <s v="PBOR00396"/>
    <x v="0"/>
    <x v="2"/>
    <x v="174"/>
    <n v="92.52000000000001"/>
    <s v="West"/>
  </r>
  <r>
    <s v="PBOR00397"/>
    <x v="1"/>
    <x v="5"/>
    <x v="290"/>
    <n v="7.24"/>
    <s v="North"/>
  </r>
  <r>
    <s v="PBOR00398"/>
    <x v="2"/>
    <x v="3"/>
    <x v="291"/>
    <n v="207.89999999999998"/>
    <s v="South"/>
  </r>
  <r>
    <s v="PBOR00399"/>
    <x v="3"/>
    <x v="36"/>
    <x v="292"/>
    <n v="83.350000000000009"/>
    <s v="East"/>
  </r>
  <r>
    <s v="PBOR00400"/>
    <x v="4"/>
    <x v="24"/>
    <x v="293"/>
    <n v="672.68"/>
    <s v="West"/>
  </r>
  <r>
    <s v="PBOR00401"/>
    <x v="0"/>
    <x v="21"/>
    <x v="64"/>
    <n v="237"/>
    <s v="North"/>
  </r>
  <r>
    <s v="PBOR00402"/>
    <x v="1"/>
    <x v="32"/>
    <x v="294"/>
    <n v="193.45999999999998"/>
    <s v="South"/>
  </r>
  <r>
    <s v="PBOR00403"/>
    <x v="2"/>
    <x v="4"/>
    <x v="295"/>
    <n v="757.46"/>
    <s v="East"/>
  </r>
  <r>
    <s v="PBOR00404"/>
    <x v="3"/>
    <x v="2"/>
    <x v="92"/>
    <n v="53.43"/>
    <s v="West"/>
  </r>
  <r>
    <s v="PBOR00405"/>
    <x v="0"/>
    <x v="27"/>
    <x v="296"/>
    <n v="162.97999999999999"/>
    <s v="North"/>
  </r>
  <r>
    <s v="PBOR00406"/>
    <x v="1"/>
    <x v="0"/>
    <x v="135"/>
    <n v="103.18"/>
    <s v="South"/>
  </r>
  <r>
    <s v="PBOR00407"/>
    <x v="2"/>
    <x v="1"/>
    <x v="297"/>
    <n v="118.95"/>
    <s v="East"/>
  </r>
  <r>
    <s v="PBOR00408"/>
    <x v="3"/>
    <x v="28"/>
    <x v="144"/>
    <n v="526.14"/>
    <s v="West"/>
  </r>
  <r>
    <s v="PBOR00409"/>
    <x v="4"/>
    <x v="8"/>
    <x v="143"/>
    <n v="188.29999999999998"/>
    <s v="North"/>
  </r>
  <r>
    <s v="PBOR00410"/>
    <x v="5"/>
    <x v="33"/>
    <x v="298"/>
    <n v="41.58"/>
    <s v="South"/>
  </r>
  <r>
    <s v="PBOR00411"/>
    <x v="0"/>
    <x v="14"/>
    <x v="98"/>
    <n v="16.180000000000003"/>
    <s v="East"/>
  </r>
  <r>
    <s v="PBOR00412"/>
    <x v="1"/>
    <x v="16"/>
    <x v="137"/>
    <n v="488.92"/>
    <s v="West"/>
  </r>
  <r>
    <s v="PBOR00413"/>
    <x v="2"/>
    <x v="17"/>
    <x v="105"/>
    <n v="68.13000000000001"/>
    <s v="North"/>
  </r>
  <r>
    <s v="PBOR00414"/>
    <x v="3"/>
    <x v="17"/>
    <x v="271"/>
    <n v="633.54"/>
    <s v="South"/>
  </r>
  <r>
    <s v="PBOR00415"/>
    <x v="0"/>
    <x v="5"/>
    <x v="231"/>
    <n v="308.64999999999998"/>
    <s v="East"/>
  </r>
  <r>
    <s v="PBOR00416"/>
    <x v="1"/>
    <x v="16"/>
    <x v="299"/>
    <n v="58.12"/>
    <s v="West"/>
  </r>
  <r>
    <s v="PBOR00417"/>
    <x v="2"/>
    <x v="1"/>
    <x v="300"/>
    <n v="351.96"/>
    <s v="North"/>
  </r>
  <r>
    <s v="PBOR00418"/>
    <x v="3"/>
    <x v="18"/>
    <x v="92"/>
    <n v="425.21"/>
    <s v="South"/>
  </r>
  <r>
    <s v="PBOR00419"/>
    <x v="0"/>
    <x v="3"/>
    <x v="301"/>
    <n v="48.809999999999995"/>
    <s v="East"/>
  </r>
  <r>
    <s v="PBOR00420"/>
    <x v="1"/>
    <x v="19"/>
    <x v="302"/>
    <n v="257.07"/>
    <s v="West"/>
  </r>
  <r>
    <s v="PBOR00421"/>
    <x v="2"/>
    <x v="20"/>
    <x v="303"/>
    <n v="243.31"/>
    <s v="North"/>
  </r>
  <r>
    <s v="PBOR00422"/>
    <x v="3"/>
    <x v="21"/>
    <x v="304"/>
    <n v="321.59999999999997"/>
    <s v="South"/>
  </r>
  <r>
    <s v="PBOR00423"/>
    <x v="0"/>
    <x v="22"/>
    <x v="278"/>
    <n v="4.6899999999999995"/>
    <s v="East"/>
  </r>
  <r>
    <s v="PBOR00424"/>
    <x v="1"/>
    <x v="23"/>
    <x v="305"/>
    <n v="512.72"/>
    <s v="West"/>
  </r>
  <r>
    <s v="PBOR00425"/>
    <x v="2"/>
    <x v="24"/>
    <x v="306"/>
    <n v="237.85999999999999"/>
    <s v="North"/>
  </r>
  <r>
    <s v="PBOR00426"/>
    <x v="3"/>
    <x v="16"/>
    <x v="307"/>
    <n v="639.06999999999994"/>
    <s v="South"/>
  </r>
  <r>
    <s v="PBOR00427"/>
    <x v="4"/>
    <x v="25"/>
    <x v="308"/>
    <n v="417.84"/>
    <s v="East"/>
  </r>
  <r>
    <s v="PBOR00428"/>
    <x v="0"/>
    <x v="6"/>
    <x v="27"/>
    <n v="292.32"/>
    <s v="West"/>
  </r>
  <r>
    <s v="PBOR00429"/>
    <x v="1"/>
    <x v="2"/>
    <x v="309"/>
    <n v="311.5"/>
    <s v="North"/>
  </r>
  <r>
    <s v="PBOR00430"/>
    <x v="2"/>
    <x v="26"/>
    <x v="60"/>
    <n v="327.3"/>
    <s v="South"/>
  </r>
  <r>
    <s v="PBOR00431"/>
    <x v="3"/>
    <x v="4"/>
    <x v="310"/>
    <n v="326.89"/>
    <s v="East"/>
  </r>
  <r>
    <s v="PBOR00432"/>
    <x v="0"/>
    <x v="27"/>
    <x v="3"/>
    <n v="619.61"/>
    <s v="West"/>
  </r>
  <r>
    <s v="PBOR00433"/>
    <x v="1"/>
    <x v="15"/>
    <x v="95"/>
    <n v="196.69"/>
    <s v="North"/>
  </r>
  <r>
    <s v="PBOR00434"/>
    <x v="2"/>
    <x v="28"/>
    <x v="311"/>
    <n v="426.18"/>
    <s v="South"/>
  </r>
  <r>
    <s v="PBOR00435"/>
    <x v="3"/>
    <x v="8"/>
    <x v="226"/>
    <n v="670.08"/>
    <s v="East"/>
  </r>
  <r>
    <s v="PBOR00436"/>
    <x v="4"/>
    <x v="6"/>
    <x v="312"/>
    <n v="191.41"/>
    <s v="West"/>
  </r>
  <r>
    <s v="PBOR00437"/>
    <x v="5"/>
    <x v="27"/>
    <x v="57"/>
    <n v="105.13000000000001"/>
    <s v="North"/>
  </r>
  <r>
    <s v="PBOR00438"/>
    <x v="0"/>
    <x v="10"/>
    <x v="59"/>
    <n v="75.77000000000001"/>
    <s v="South"/>
  </r>
  <r>
    <s v="PBOR00439"/>
    <x v="1"/>
    <x v="29"/>
    <x v="134"/>
    <n v="456.40999999999997"/>
    <s v="East"/>
  </r>
  <r>
    <s v="PBOR00440"/>
    <x v="2"/>
    <x v="30"/>
    <x v="313"/>
    <n v="293.07"/>
    <s v="West"/>
  </r>
  <r>
    <s v="PBOR00441"/>
    <x v="3"/>
    <x v="31"/>
    <x v="109"/>
    <n v="117.45"/>
    <s v="North"/>
  </r>
  <r>
    <s v="PBOR00442"/>
    <x v="0"/>
    <x v="27"/>
    <x v="314"/>
    <n v="384.15"/>
    <s v="South"/>
  </r>
  <r>
    <s v="PBOR00443"/>
    <x v="1"/>
    <x v="29"/>
    <x v="315"/>
    <n v="59.35"/>
    <s v="East"/>
  </r>
  <r>
    <s v="PBOR00444"/>
    <x v="2"/>
    <x v="1"/>
    <x v="316"/>
    <n v="49.44"/>
    <s v="West"/>
  </r>
  <r>
    <s v="PBOR00445"/>
    <x v="3"/>
    <x v="11"/>
    <x v="317"/>
    <n v="124.10000000000001"/>
    <s v="North"/>
  </r>
  <r>
    <s v="PBOR00446"/>
    <x v="4"/>
    <x v="5"/>
    <x v="318"/>
    <n v="408.84"/>
    <s v="South"/>
  </r>
  <r>
    <s v="PBOR00447"/>
    <x v="0"/>
    <x v="2"/>
    <x v="319"/>
    <n v="157.20999999999998"/>
    <s v="East"/>
  </r>
  <r>
    <s v="PBOR00448"/>
    <x v="1"/>
    <x v="31"/>
    <x v="320"/>
    <n v="702.79"/>
    <s v="West"/>
  </r>
  <r>
    <s v="PBOR00449"/>
    <x v="2"/>
    <x v="3"/>
    <x v="321"/>
    <n v="181.09"/>
    <s v="North"/>
  </r>
  <r>
    <s v="PBOR00450"/>
    <x v="3"/>
    <x v="25"/>
    <x v="322"/>
    <n v="159.51"/>
    <s v="South"/>
  </r>
  <r>
    <s v="PBOR00451"/>
    <x v="0"/>
    <x v="7"/>
    <x v="191"/>
    <n v="149.48999999999998"/>
    <s v="East"/>
  </r>
  <r>
    <s v="PBOR00452"/>
    <x v="1"/>
    <x v="25"/>
    <x v="323"/>
    <n v="18.260000000000002"/>
    <s v="West"/>
  </r>
  <r>
    <s v="PBOR00453"/>
    <x v="2"/>
    <x v="32"/>
    <x v="324"/>
    <n v="25.360000000000003"/>
    <s v="North"/>
  </r>
  <r>
    <s v="PBOR00454"/>
    <x v="3"/>
    <x v="33"/>
    <x v="183"/>
    <n v="321.94"/>
    <s v="South"/>
  </r>
  <r>
    <s v="PBOR00455"/>
    <x v="4"/>
    <x v="33"/>
    <x v="325"/>
    <n v="610.91999999999996"/>
    <s v="East"/>
  </r>
  <r>
    <s v="PBOR00456"/>
    <x v="5"/>
    <x v="22"/>
    <x v="326"/>
    <n v="283.45"/>
    <s v="West"/>
  </r>
  <r>
    <s v="PBOR00457"/>
    <x v="0"/>
    <x v="34"/>
    <x v="327"/>
    <n v="176.29"/>
    <s v="North"/>
  </r>
  <r>
    <s v="PBOR00458"/>
    <x v="1"/>
    <x v="7"/>
    <x v="310"/>
    <n v="137.10999999999999"/>
    <s v="South"/>
  </r>
  <r>
    <s v="PBOR00459"/>
    <x v="2"/>
    <x v="3"/>
    <x v="274"/>
    <n v="109.52000000000001"/>
    <s v="East"/>
  </r>
  <r>
    <s v="PBOR00460"/>
    <x v="3"/>
    <x v="31"/>
    <x v="328"/>
    <n v="248.48"/>
    <s v="West"/>
  </r>
  <r>
    <s v="PBOR00461"/>
    <x v="0"/>
    <x v="4"/>
    <x v="329"/>
    <n v="208.10999999999999"/>
    <s v="North"/>
  </r>
  <r>
    <s v="PBOR00462"/>
    <x v="1"/>
    <x v="34"/>
    <x v="319"/>
    <n v="392.53"/>
    <s v="South"/>
  </r>
  <r>
    <s v="PBOR00463"/>
    <x v="2"/>
    <x v="13"/>
    <x v="299"/>
    <n v="271.33"/>
    <s v="East"/>
  </r>
  <r>
    <s v="PBOR00464"/>
    <x v="3"/>
    <x v="35"/>
    <x v="296"/>
    <n v="272.76"/>
    <s v="West"/>
  </r>
  <r>
    <s v="PBOR00465"/>
    <x v="0"/>
    <x v="2"/>
    <x v="175"/>
    <n v="380.73"/>
    <s v="North"/>
  </r>
  <r>
    <s v="PBOR00466"/>
    <x v="1"/>
    <x v="13"/>
    <x v="140"/>
    <n v="367.5"/>
    <s v="South"/>
  </r>
  <r>
    <s v="PBOR00467"/>
    <x v="2"/>
    <x v="18"/>
    <x v="330"/>
    <n v="479.96999999999997"/>
    <s v="East"/>
  </r>
  <r>
    <s v="PBOR00468"/>
    <x v="3"/>
    <x v="23"/>
    <x v="331"/>
    <n v="378.15999999999997"/>
    <s v="West"/>
  </r>
  <r>
    <s v="PBOR00469"/>
    <x v="0"/>
    <x v="36"/>
    <x v="332"/>
    <n v="123.76"/>
    <s v="North"/>
  </r>
  <r>
    <s v="PBOR00470"/>
    <x v="1"/>
    <x v="37"/>
    <x v="333"/>
    <n v="550.12"/>
    <s v="South"/>
  </r>
  <r>
    <s v="PBOR00471"/>
    <x v="2"/>
    <x v="4"/>
    <x v="334"/>
    <n v="330.18"/>
    <s v="East"/>
  </r>
  <r>
    <s v="PBOR00472"/>
    <x v="3"/>
    <x v="3"/>
    <x v="335"/>
    <n v="113.14"/>
    <s v="West"/>
  </r>
  <r>
    <s v="PBOR00473"/>
    <x v="4"/>
    <x v="35"/>
    <x v="58"/>
    <n v="361.99"/>
    <s v="North"/>
  </r>
  <r>
    <s v="PBOR00474"/>
    <x v="0"/>
    <x v="11"/>
    <x v="336"/>
    <n v="56.46"/>
    <s v="South"/>
  </r>
  <r>
    <s v="PBOR00475"/>
    <x v="1"/>
    <x v="10"/>
    <x v="59"/>
    <n v="245.88"/>
    <s v="East"/>
  </r>
  <r>
    <s v="PBOR00476"/>
    <x v="2"/>
    <x v="1"/>
    <x v="164"/>
    <n v="127.14"/>
    <s v="West"/>
  </r>
  <r>
    <s v="PBOR00477"/>
    <x v="3"/>
    <x v="17"/>
    <x v="337"/>
    <n v="366.96999999999997"/>
    <s v="North"/>
  </r>
  <r>
    <s v="PBOR00478"/>
    <x v="0"/>
    <x v="17"/>
    <x v="113"/>
    <n v="689.29"/>
    <s v="South"/>
  </r>
  <r>
    <s v="PBOR00479"/>
    <x v="1"/>
    <x v="37"/>
    <x v="338"/>
    <n v="241.47"/>
    <s v="East"/>
  </r>
  <r>
    <s v="PBOR00480"/>
    <x v="2"/>
    <x v="4"/>
    <x v="339"/>
    <n v="275.25"/>
    <s v="West"/>
  </r>
  <r>
    <s v="PBOR00481"/>
    <x v="3"/>
    <x v="2"/>
    <x v="340"/>
    <n v="347.57"/>
    <s v="North"/>
  </r>
  <r>
    <s v="PBOR00482"/>
    <x v="4"/>
    <x v="12"/>
    <x v="130"/>
    <n v="79.320000000000007"/>
    <s v="South"/>
  </r>
  <r>
    <s v="PBOR00483"/>
    <x v="5"/>
    <x v="0"/>
    <x v="341"/>
    <n v="55.04"/>
    <s v="East"/>
  </r>
  <r>
    <s v="PBOR00484"/>
    <x v="0"/>
    <x v="38"/>
    <x v="326"/>
    <n v="120.52000000000001"/>
    <s v="West"/>
  </r>
  <r>
    <s v="PBOR00485"/>
    <x v="1"/>
    <x v="1"/>
    <x v="342"/>
    <n v="110.5"/>
    <s v="North"/>
  </r>
  <r>
    <s v="PBOR00486"/>
    <x v="2"/>
    <x v="2"/>
    <x v="151"/>
    <n v="114.52000000000001"/>
    <s v="South"/>
  </r>
  <r>
    <s v="PBOR00487"/>
    <x v="3"/>
    <x v="5"/>
    <x v="343"/>
    <n v="380.19"/>
    <s v="East"/>
  </r>
  <r>
    <s v="PBOR00488"/>
    <x v="0"/>
    <x v="3"/>
    <x v="344"/>
    <n v="220.29999999999998"/>
    <s v="West"/>
  </r>
  <r>
    <s v="PBOR00489"/>
    <x v="1"/>
    <x v="36"/>
    <x v="345"/>
    <n v="343.45"/>
    <s v="North"/>
  </r>
  <r>
    <s v="PBOR00490"/>
    <x v="2"/>
    <x v="24"/>
    <x v="258"/>
    <n v="212.82"/>
    <s v="South"/>
  </r>
  <r>
    <s v="PBOR00491"/>
    <x v="3"/>
    <x v="21"/>
    <x v="90"/>
    <n v="258.83"/>
    <s v="East"/>
  </r>
  <r>
    <s v="PBOR00492"/>
    <x v="4"/>
    <x v="32"/>
    <x v="139"/>
    <n v="631.6"/>
    <s v="West"/>
  </r>
  <r>
    <s v="PBOR00493"/>
    <x v="0"/>
    <x v="4"/>
    <x v="316"/>
    <n v="14.25"/>
    <s v="North"/>
  </r>
  <r>
    <s v="PBOR00494"/>
    <x v="1"/>
    <x v="2"/>
    <x v="346"/>
    <n v="130.01"/>
    <s v="South"/>
  </r>
  <r>
    <s v="PBOR00495"/>
    <x v="2"/>
    <x v="27"/>
    <x v="347"/>
    <n v="121.18"/>
    <s v="East"/>
  </r>
  <r>
    <s v="PBOR00496"/>
    <x v="3"/>
    <x v="0"/>
    <x v="348"/>
    <n v="493.11"/>
    <s v="West"/>
  </r>
  <r>
    <s v="PBOR00497"/>
    <x v="0"/>
    <x v="1"/>
    <x v="349"/>
    <n v="476.17"/>
    <s v="North"/>
  </r>
  <r>
    <s v="PBOR00498"/>
    <x v="1"/>
    <x v="28"/>
    <x v="339"/>
    <n v="314.31"/>
    <s v="South"/>
  </r>
  <r>
    <s v="PBOR00499"/>
    <x v="2"/>
    <x v="8"/>
    <x v="350"/>
    <n v="528.66999999999996"/>
    <s v="East"/>
  </r>
  <r>
    <s v="PBOR00500"/>
    <x v="3"/>
    <x v="33"/>
    <x v="211"/>
    <n v="200.59"/>
    <s v="West"/>
  </r>
  <r>
    <s v="PBOR00501"/>
    <x v="4"/>
    <x v="14"/>
    <x v="351"/>
    <n v="205.59"/>
    <s v="North"/>
  </r>
  <r>
    <s v="PBOR00502"/>
    <x v="5"/>
    <x v="16"/>
    <x v="22"/>
    <n v="452.46999999999997"/>
    <s v="South"/>
  </r>
  <r>
    <s v="PBOR00503"/>
    <x v="0"/>
    <x v="17"/>
    <x v="352"/>
    <n v="17"/>
    <s v="East"/>
  </r>
  <r>
    <s v="PBOR00504"/>
    <x v="1"/>
    <x v="39"/>
    <x v="3"/>
    <n v="597.52"/>
    <s v="West"/>
  </r>
  <r>
    <s v="PBOR00505"/>
    <x v="2"/>
    <x v="40"/>
    <x v="313"/>
    <n v="452.75"/>
    <s v="North"/>
  </r>
  <r>
    <s v="PBOR00506"/>
    <x v="3"/>
    <x v="41"/>
    <x v="353"/>
    <n v="352.19"/>
    <s v="South"/>
  </r>
  <r>
    <s v="PBOR00507"/>
    <x v="0"/>
    <x v="42"/>
    <x v="144"/>
    <n v="244.64"/>
    <s v="East"/>
  </r>
  <r>
    <s v="PBOR00508"/>
    <x v="1"/>
    <x v="43"/>
    <x v="154"/>
    <n v="295.56"/>
    <s v="West"/>
  </r>
  <r>
    <s v="PBOR00509"/>
    <x v="2"/>
    <x v="44"/>
    <x v="306"/>
    <n v="289.33999999999997"/>
    <s v="North"/>
  </r>
  <r>
    <s v="PBOR00510"/>
    <x v="3"/>
    <x v="45"/>
    <x v="236"/>
    <n v="139.75"/>
    <s v="South"/>
  </r>
  <r>
    <s v="PBOR00511"/>
    <x v="0"/>
    <x v="46"/>
    <x v="354"/>
    <n v="101.16000000000001"/>
    <s v="East"/>
  </r>
  <r>
    <s v="PBOR00512"/>
    <x v="1"/>
    <x v="47"/>
    <x v="355"/>
    <n v="321.96999999999997"/>
    <s v="West"/>
  </r>
  <r>
    <s v="PBOR00513"/>
    <x v="2"/>
    <x v="48"/>
    <x v="186"/>
    <n v="694.53"/>
    <s v="North"/>
  </r>
  <r>
    <s v="PBOR00514"/>
    <x v="3"/>
    <x v="32"/>
    <x v="356"/>
    <n v="286.2"/>
    <s v="South"/>
  </r>
  <r>
    <s v="PBOR00515"/>
    <x v="0"/>
    <x v="49"/>
    <x v="357"/>
    <n v="504.92"/>
    <s v="East"/>
  </r>
  <r>
    <s v="PBOR00516"/>
    <x v="1"/>
    <x v="19"/>
    <x v="358"/>
    <n v="114.22"/>
    <s v="West"/>
  </r>
  <r>
    <s v="PBOR00517"/>
    <x v="2"/>
    <x v="50"/>
    <x v="23"/>
    <n v="278.33999999999997"/>
    <s v="North"/>
  </r>
  <r>
    <s v="PBOR00518"/>
    <x v="3"/>
    <x v="51"/>
    <x v="48"/>
    <n v="148.35"/>
    <s v="South"/>
  </r>
  <r>
    <s v="PBOR00519"/>
    <x v="4"/>
    <x v="29"/>
    <x v="354"/>
    <n v="497.36"/>
    <s v="East"/>
  </r>
  <r>
    <s v="PBOR00520"/>
    <x v="0"/>
    <x v="52"/>
    <x v="161"/>
    <n v="89.26"/>
    <s v="West"/>
  </r>
  <r>
    <s v="PBOR00521"/>
    <x v="1"/>
    <x v="26"/>
    <x v="281"/>
    <n v="562.04999999999995"/>
    <s v="North"/>
  </r>
  <r>
    <s v="PBOR00522"/>
    <x v="2"/>
    <x v="47"/>
    <x v="359"/>
    <n v="252.09"/>
    <s v="South"/>
  </r>
  <r>
    <s v="PBOR00523"/>
    <x v="3"/>
    <x v="46"/>
    <x v="360"/>
    <n v="194.73999999999998"/>
    <s v="East"/>
  </r>
  <r>
    <s v="PBOR00524"/>
    <x v="0"/>
    <x v="41"/>
    <x v="361"/>
    <n v="123.37"/>
    <s v="West"/>
  </r>
  <r>
    <s v="PBOR00525"/>
    <x v="1"/>
    <x v="53"/>
    <x v="237"/>
    <n v="0.48"/>
    <s v="North"/>
  </r>
  <r>
    <s v="PBOR00526"/>
    <x v="2"/>
    <x v="54"/>
    <x v="240"/>
    <n v="211.32999999999998"/>
    <s v="South"/>
  </r>
  <r>
    <s v="PBOR00527"/>
    <x v="3"/>
    <x v="32"/>
    <x v="362"/>
    <n v="406.59999999999997"/>
    <s v="East"/>
  </r>
  <r>
    <s v="PBOR00528"/>
    <x v="4"/>
    <x v="30"/>
    <x v="218"/>
    <n v="620.05999999999995"/>
    <s v="West"/>
  </r>
  <r>
    <s v="PBOR00529"/>
    <x v="5"/>
    <x v="55"/>
    <x v="71"/>
    <n v="262.08999999999997"/>
    <s v="North"/>
  </r>
  <r>
    <s v="PBOR00530"/>
    <x v="0"/>
    <x v="19"/>
    <x v="363"/>
    <n v="86.23"/>
    <s v="South"/>
  </r>
  <r>
    <s v="PBOR00531"/>
    <x v="1"/>
    <x v="39"/>
    <x v="364"/>
    <n v="382.96"/>
    <s v="East"/>
  </r>
  <r>
    <s v="PBOR00532"/>
    <x v="2"/>
    <x v="33"/>
    <x v="365"/>
    <n v="165.14"/>
    <s v="West"/>
  </r>
  <r>
    <s v="PBOR00533"/>
    <x v="3"/>
    <x v="40"/>
    <x v="366"/>
    <n v="143.60999999999999"/>
    <s v="North"/>
  </r>
  <r>
    <s v="PBOR00534"/>
    <x v="0"/>
    <x v="56"/>
    <x v="367"/>
    <n v="238.92999999999998"/>
    <s v="South"/>
  </r>
  <r>
    <s v="PBOR00535"/>
    <x v="1"/>
    <x v="57"/>
    <x v="368"/>
    <n v="202.1"/>
    <s v="East"/>
  </r>
  <r>
    <s v="PBOR00536"/>
    <x v="2"/>
    <x v="58"/>
    <x v="97"/>
    <n v="370.15"/>
    <s v="West"/>
  </r>
  <r>
    <s v="PBOR00537"/>
    <x v="3"/>
    <x v="59"/>
    <x v="369"/>
    <n v="38.89"/>
    <s v="North"/>
  </r>
  <r>
    <s v="PBOR00538"/>
    <x v="4"/>
    <x v="58"/>
    <x v="97"/>
    <n v="404.28999999999996"/>
    <s v="South"/>
  </r>
  <r>
    <s v="PBOR00539"/>
    <x v="0"/>
    <x v="30"/>
    <x v="370"/>
    <n v="18.060000000000002"/>
    <s v="East"/>
  </r>
  <r>
    <s v="PBOR00540"/>
    <x v="1"/>
    <x v="40"/>
    <x v="371"/>
    <n v="414.27"/>
    <s v="West"/>
  </r>
  <r>
    <s v="PBOR00541"/>
    <x v="2"/>
    <x v="57"/>
    <x v="251"/>
    <n v="104.25"/>
    <s v="North"/>
  </r>
  <r>
    <s v="PBOR00542"/>
    <x v="3"/>
    <x v="58"/>
    <x v="130"/>
    <n v="70.290000000000006"/>
    <s v="South"/>
  </r>
  <r>
    <s v="PBOR00543"/>
    <x v="0"/>
    <x v="60"/>
    <x v="239"/>
    <n v="328.15999999999997"/>
    <s v="East"/>
  </r>
  <r>
    <s v="PBOR00544"/>
    <x v="1"/>
    <x v="61"/>
    <x v="372"/>
    <n v="84"/>
    <s v="West"/>
  </r>
  <r>
    <s v="PBOR00545"/>
    <x v="2"/>
    <x v="56"/>
    <x v="187"/>
    <n v="219.84"/>
    <s v="North"/>
  </r>
  <r>
    <s v="PBOR00546"/>
    <x v="3"/>
    <x v="30"/>
    <x v="373"/>
    <n v="183.85999999999999"/>
    <s v="South"/>
  </r>
  <r>
    <s v="PBOR00547"/>
    <x v="4"/>
    <x v="43"/>
    <x v="374"/>
    <n v="608.65"/>
    <s v="East"/>
  </r>
  <r>
    <s v="PBOR00548"/>
    <x v="5"/>
    <x v="62"/>
    <x v="375"/>
    <n v="224.23"/>
    <s v="West"/>
  </r>
  <r>
    <s v="PBOR00549"/>
    <x v="0"/>
    <x v="51"/>
    <x v="235"/>
    <n v="280.12"/>
    <s v="North"/>
  </r>
  <r>
    <s v="PBOR00550"/>
    <x v="1"/>
    <x v="63"/>
    <x v="376"/>
    <n v="266.67"/>
    <s v="South"/>
  </r>
  <r>
    <s v="PBOR00551"/>
    <x v="2"/>
    <x v="64"/>
    <x v="240"/>
    <n v="17.100000000000001"/>
    <s v="East"/>
  </r>
  <r>
    <s v="PBOR00552"/>
    <x v="3"/>
    <x v="63"/>
    <x v="377"/>
    <n v="407.13"/>
    <s v="West"/>
  </r>
  <r>
    <s v="PBOR00553"/>
    <x v="0"/>
    <x v="61"/>
    <x v="378"/>
    <n v="478.23"/>
    <s v="North"/>
  </r>
  <r>
    <s v="PBOR00554"/>
    <x v="1"/>
    <x v="62"/>
    <x v="228"/>
    <n v="244.23"/>
    <s v="South"/>
  </r>
  <r>
    <s v="PBOR00555"/>
    <x v="2"/>
    <x v="19"/>
    <x v="379"/>
    <n v="306.33"/>
    <s v="East"/>
  </r>
  <r>
    <s v="PBOR00556"/>
    <x v="3"/>
    <x v="62"/>
    <x v="380"/>
    <n v="145.07"/>
    <s v="West"/>
  </r>
  <r>
    <s v="PBOR00557"/>
    <x v="0"/>
    <x v="43"/>
    <x v="172"/>
    <n v="18.84"/>
    <s v="North"/>
  </r>
  <r>
    <s v="PBOR00558"/>
    <x v="1"/>
    <x v="65"/>
    <x v="381"/>
    <n v="29.810000000000002"/>
    <s v="South"/>
  </r>
  <r>
    <s v="PBOR00559"/>
    <x v="2"/>
    <x v="57"/>
    <x v="89"/>
    <n v="373.82"/>
    <s v="East"/>
  </r>
  <r>
    <s v="PBOR00560"/>
    <x v="3"/>
    <x v="56"/>
    <x v="218"/>
    <n v="92.83"/>
    <s v="West"/>
  </r>
  <r>
    <s v="PBOR00561"/>
    <x v="0"/>
    <x v="66"/>
    <x v="382"/>
    <n v="643.05999999999995"/>
    <s v="North"/>
  </r>
  <r>
    <s v="PBOR00562"/>
    <x v="1"/>
    <x v="37"/>
    <x v="383"/>
    <n v="676.11"/>
    <s v="South"/>
  </r>
  <r>
    <s v="PBOR00563"/>
    <x v="2"/>
    <x v="45"/>
    <x v="384"/>
    <n v="102.09"/>
    <s v="East"/>
  </r>
  <r>
    <s v="PBOR00564"/>
    <x v="3"/>
    <x v="67"/>
    <x v="322"/>
    <n v="615.79"/>
    <s v="West"/>
  </r>
  <r>
    <s v="PBOR00565"/>
    <x v="4"/>
    <x v="43"/>
    <x v="385"/>
    <n v="164.29"/>
    <s v="North"/>
  </r>
  <r>
    <s v="PBOR00566"/>
    <x v="0"/>
    <x v="68"/>
    <x v="322"/>
    <n v="361.74"/>
    <s v="South"/>
  </r>
  <r>
    <s v="PBOR00567"/>
    <x v="1"/>
    <x v="69"/>
    <x v="245"/>
    <n v="6.24"/>
    <s v="East"/>
  </r>
  <r>
    <s v="PBOR00568"/>
    <x v="2"/>
    <x v="52"/>
    <x v="386"/>
    <n v="499.92"/>
    <s v="West"/>
  </r>
  <r>
    <s v="PBOR00569"/>
    <x v="3"/>
    <x v="19"/>
    <x v="12"/>
    <n v="95.28"/>
    <s v="North"/>
  </r>
  <r>
    <s v="PBOR00570"/>
    <x v="0"/>
    <x v="47"/>
    <x v="387"/>
    <n v="360.83"/>
    <s v="South"/>
  </r>
  <r>
    <s v="PBOR00571"/>
    <x v="1"/>
    <x v="70"/>
    <x v="216"/>
    <n v="681.21"/>
    <s v="East"/>
  </r>
  <r>
    <s v="PBOR00572"/>
    <x v="2"/>
    <x v="71"/>
    <x v="304"/>
    <n v="195.5"/>
    <s v="West"/>
  </r>
  <r>
    <s v="PBOR00573"/>
    <x v="3"/>
    <x v="58"/>
    <x v="388"/>
    <n v="236.85"/>
    <s v="North"/>
  </r>
  <r>
    <s v="PBOR00574"/>
    <x v="4"/>
    <x v="19"/>
    <x v="389"/>
    <n v="33.019999999999996"/>
    <s v="South"/>
  </r>
  <r>
    <s v="PBOR00575"/>
    <x v="5"/>
    <x v="32"/>
    <x v="390"/>
    <n v="210.42"/>
    <s v="East"/>
  </r>
  <r>
    <s v="PBOR00576"/>
    <x v="0"/>
    <x v="60"/>
    <x v="391"/>
    <n v="4.3499999999999996"/>
    <s v="West"/>
  </r>
  <r>
    <s v="PBOR00577"/>
    <x v="1"/>
    <x v="21"/>
    <x v="218"/>
    <n v="314.52999999999997"/>
    <s v="North"/>
  </r>
  <r>
    <s v="PBOR00578"/>
    <x v="2"/>
    <x v="53"/>
    <x v="14"/>
    <n v="143.16"/>
    <s v="South"/>
  </r>
  <r>
    <s v="PBOR00579"/>
    <x v="3"/>
    <x v="72"/>
    <x v="392"/>
    <n v="153.47"/>
    <s v="East"/>
  </r>
  <r>
    <s v="PBOR00580"/>
    <x v="0"/>
    <x v="32"/>
    <x v="96"/>
    <n v="388.51"/>
    <s v="West"/>
  </r>
  <r>
    <s v="PBOR00581"/>
    <x v="1"/>
    <x v="73"/>
    <x v="393"/>
    <n v="535.29"/>
    <s v="North"/>
  </r>
  <r>
    <s v="PBOR00582"/>
    <x v="2"/>
    <x v="74"/>
    <x v="394"/>
    <n v="9.86"/>
    <s v="South"/>
  </r>
  <r>
    <s v="PBOR00583"/>
    <x v="3"/>
    <x v="75"/>
    <x v="34"/>
    <n v="227.10999999999999"/>
    <s v="East"/>
  </r>
  <r>
    <s v="PBOR00584"/>
    <x v="4"/>
    <x v="76"/>
    <x v="395"/>
    <n v="62.199999999999996"/>
    <s v="West"/>
  </r>
  <r>
    <s v="PBOR00585"/>
    <x v="0"/>
    <x v="61"/>
    <x v="396"/>
    <n v="17.510000000000002"/>
    <s v="North"/>
  </r>
  <r>
    <s v="PBOR00586"/>
    <x v="1"/>
    <x v="71"/>
    <x v="228"/>
    <n v="372.84999999999997"/>
    <s v="South"/>
  </r>
  <r>
    <s v="PBOR00587"/>
    <x v="2"/>
    <x v="59"/>
    <x v="397"/>
    <n v="200.48999999999998"/>
    <s v="East"/>
  </r>
  <r>
    <s v="PBOR00588"/>
    <x v="3"/>
    <x v="77"/>
    <x v="398"/>
    <n v="148.01999999999998"/>
    <s v="West"/>
  </r>
  <r>
    <s v="PBOR00589"/>
    <x v="0"/>
    <x v="19"/>
    <x v="23"/>
    <n v="1.17"/>
    <s v="North"/>
  </r>
  <r>
    <s v="PBOR00590"/>
    <x v="1"/>
    <x v="70"/>
    <x v="399"/>
    <n v="218.26999999999998"/>
    <s v="South"/>
  </r>
  <r>
    <s v="PBOR00591"/>
    <x v="2"/>
    <x v="46"/>
    <x v="358"/>
    <n v="103.81"/>
    <s v="East"/>
  </r>
  <r>
    <s v="PBOR00592"/>
    <x v="3"/>
    <x v="39"/>
    <x v="400"/>
    <n v="220.10999999999999"/>
    <s v="West"/>
  </r>
  <r>
    <s v="PBOR00593"/>
    <x v="4"/>
    <x v="39"/>
    <x v="401"/>
    <n v="70.34"/>
    <s v="North"/>
  </r>
  <r>
    <s v="PBOR00594"/>
    <x v="5"/>
    <x v="19"/>
    <x v="24"/>
    <n v="244.47"/>
    <s v="South"/>
  </r>
  <r>
    <s v="PBOR00595"/>
    <x v="0"/>
    <x v="26"/>
    <x v="402"/>
    <n v="40.659999999999997"/>
    <s v="East"/>
  </r>
  <r>
    <s v="PBOR00596"/>
    <x v="1"/>
    <x v="51"/>
    <x v="403"/>
    <n v="201.06"/>
    <s v="West"/>
  </r>
  <r>
    <s v="PBOR00597"/>
    <x v="2"/>
    <x v="51"/>
    <x v="288"/>
    <n v="150.10999999999999"/>
    <s v="North"/>
  </r>
  <r>
    <s v="PBOR00598"/>
    <x v="3"/>
    <x v="62"/>
    <x v="404"/>
    <n v="152.57999999999998"/>
    <s v="South"/>
  </r>
  <r>
    <s v="PBOR00599"/>
    <x v="0"/>
    <x v="54"/>
    <x v="179"/>
    <n v="379.69"/>
    <s v="East"/>
  </r>
  <r>
    <s v="PBOR00600"/>
    <x v="1"/>
    <x v="53"/>
    <x v="231"/>
    <n v="176.37"/>
    <s v="West"/>
  </r>
  <r>
    <s v="PBOR00601"/>
    <x v="2"/>
    <x v="53"/>
    <x v="405"/>
    <n v="190.39"/>
    <s v="North"/>
  </r>
  <r>
    <s v="PBOR00602"/>
    <x v="3"/>
    <x v="67"/>
    <x v="9"/>
    <n v="521.72"/>
    <s v="South"/>
  </r>
  <r>
    <s v="PBOR00603"/>
    <x v="0"/>
    <x v="30"/>
    <x v="406"/>
    <n v="66.81"/>
    <s v="East"/>
  </r>
  <r>
    <s v="PBOR00604"/>
    <x v="1"/>
    <x v="52"/>
    <x v="83"/>
    <n v="55.879999999999995"/>
    <s v="West"/>
  </r>
  <r>
    <s v="PBOR00605"/>
    <x v="2"/>
    <x v="66"/>
    <x v="73"/>
    <n v="57.86"/>
    <s v="North"/>
  </r>
  <r>
    <s v="PBOR00606"/>
    <x v="3"/>
    <x v="56"/>
    <x v="407"/>
    <n v="78.86"/>
    <s v="South"/>
  </r>
  <r>
    <s v="PBOR00607"/>
    <x v="0"/>
    <x v="53"/>
    <x v="115"/>
    <n v="104.95"/>
    <s v="East"/>
  </r>
  <r>
    <s v="PBOR00608"/>
    <x v="1"/>
    <x v="61"/>
    <x v="200"/>
    <n v="187.28"/>
    <s v="West"/>
  </r>
  <r>
    <s v="PBOR00609"/>
    <x v="2"/>
    <x v="66"/>
    <x v="408"/>
    <n v="349.9"/>
    <s v="North"/>
  </r>
  <r>
    <s v="PBOR00610"/>
    <x v="3"/>
    <x v="53"/>
    <x v="210"/>
    <n v="31.700000000000003"/>
    <s v="South"/>
  </r>
  <r>
    <s v="PBOR00611"/>
    <x v="4"/>
    <x v="44"/>
    <x v="99"/>
    <n v="222.2"/>
    <s v="East"/>
  </r>
  <r>
    <s v="PBOR00612"/>
    <x v="0"/>
    <x v="78"/>
    <x v="409"/>
    <n v="133.51"/>
    <s v="West"/>
  </r>
  <r>
    <s v="PBOR00613"/>
    <x v="1"/>
    <x v="41"/>
    <x v="107"/>
    <n v="243.38"/>
    <s v="North"/>
  </r>
  <r>
    <s v="PBOR00614"/>
    <x v="2"/>
    <x v="62"/>
    <x v="410"/>
    <n v="628.01"/>
    <s v="South"/>
  </r>
  <r>
    <s v="PBOR00615"/>
    <x v="3"/>
    <x v="72"/>
    <x v="411"/>
    <n v="598.1"/>
    <s v="East"/>
  </r>
  <r>
    <s v="PBOR00616"/>
    <x v="0"/>
    <x v="30"/>
    <x v="412"/>
    <n v="109.26"/>
    <s v="West"/>
  </r>
  <r>
    <s v="PBOR00617"/>
    <x v="1"/>
    <x v="69"/>
    <x v="156"/>
    <n v="528.72"/>
    <s v="North"/>
  </r>
  <r>
    <s v="PBOR00618"/>
    <x v="2"/>
    <x v="71"/>
    <x v="27"/>
    <n v="694.64"/>
    <s v="South"/>
  </r>
  <r>
    <s v="PBOR00619"/>
    <x v="3"/>
    <x v="67"/>
    <x v="413"/>
    <n v="141.51"/>
    <s v="East"/>
  </r>
  <r>
    <s v="PBOR00620"/>
    <x v="4"/>
    <x v="68"/>
    <x v="414"/>
    <n v="162.29"/>
    <s v="West"/>
  </r>
  <r>
    <s v="PBOR00621"/>
    <x v="5"/>
    <x v="48"/>
    <x v="415"/>
    <n v="15.74"/>
    <s v="North"/>
  </r>
  <r>
    <s v="PBOR00622"/>
    <x v="0"/>
    <x v="26"/>
    <x v="416"/>
    <n v="92.77000000000001"/>
    <s v="South"/>
  </r>
  <r>
    <s v="PBOR00623"/>
    <x v="1"/>
    <x v="76"/>
    <x v="329"/>
    <n v="344.51"/>
    <s v="East"/>
  </r>
  <r>
    <s v="PBOR00624"/>
    <x v="2"/>
    <x v="45"/>
    <x v="417"/>
    <n v="17.720000000000002"/>
    <s v="West"/>
  </r>
  <r>
    <s v="PBOR00625"/>
    <x v="3"/>
    <x v="63"/>
    <x v="133"/>
    <n v="652.41999999999996"/>
    <s v="North"/>
  </r>
  <r>
    <s v="PBOR00626"/>
    <x v="0"/>
    <x v="58"/>
    <x v="84"/>
    <n v="24.42"/>
    <s v="South"/>
  </r>
  <r>
    <s v="PBOR00627"/>
    <x v="1"/>
    <x v="62"/>
    <x v="296"/>
    <n v="432.81"/>
    <s v="East"/>
  </r>
  <r>
    <s v="PBOR00628"/>
    <x v="2"/>
    <x v="79"/>
    <x v="128"/>
    <n v="599.6"/>
    <s v="West"/>
  </r>
  <r>
    <s v="PBOR00629"/>
    <x v="3"/>
    <x v="70"/>
    <x v="418"/>
    <n v="353.75"/>
    <s v="North"/>
  </r>
  <r>
    <s v="PBOR00630"/>
    <x v="4"/>
    <x v="64"/>
    <x v="319"/>
    <n v="350.17"/>
    <s v="South"/>
  </r>
  <r>
    <s v="PBOR00631"/>
    <x v="0"/>
    <x v="37"/>
    <x v="51"/>
    <n v="334.95"/>
    <s v="East"/>
  </r>
  <r>
    <s v="PBOR00632"/>
    <x v="1"/>
    <x v="54"/>
    <x v="419"/>
    <n v="56.6"/>
    <s v="West"/>
  </r>
  <r>
    <s v="PBOR00633"/>
    <x v="2"/>
    <x v="40"/>
    <x v="387"/>
    <n v="72.070000000000007"/>
    <s v="North"/>
  </r>
  <r>
    <s v="PBOR00634"/>
    <x v="3"/>
    <x v="43"/>
    <x v="409"/>
    <n v="160.51999999999998"/>
    <s v="South"/>
  </r>
  <r>
    <s v="PBOR00635"/>
    <x v="0"/>
    <x v="50"/>
    <x v="128"/>
    <n v="225.42999999999998"/>
    <s v="East"/>
  </r>
  <r>
    <s v="PBOR00636"/>
    <x v="1"/>
    <x v="21"/>
    <x v="6"/>
    <n v="209.64999999999998"/>
    <s v="West"/>
  </r>
  <r>
    <s v="PBOR00637"/>
    <x v="2"/>
    <x v="80"/>
    <x v="415"/>
    <n v="95.77000000000001"/>
    <s v="North"/>
  </r>
  <r>
    <s v="PBOR00638"/>
    <x v="3"/>
    <x v="17"/>
    <x v="148"/>
    <n v="308.40999999999997"/>
    <s v="South"/>
  </r>
  <r>
    <s v="PBOR00639"/>
    <x v="4"/>
    <x v="48"/>
    <x v="232"/>
    <n v="270.06"/>
    <s v="East"/>
  </r>
  <r>
    <s v="PBOR00640"/>
    <x v="5"/>
    <x v="77"/>
    <x v="354"/>
    <n v="416.59999999999997"/>
    <s v="West"/>
  </r>
  <r>
    <s v="PBOR00641"/>
    <x v="0"/>
    <x v="40"/>
    <x v="420"/>
    <n v="309.19"/>
    <s v="North"/>
  </r>
  <r>
    <s v="PBOR00642"/>
    <x v="1"/>
    <x v="46"/>
    <x v="421"/>
    <n v="658.53"/>
    <s v="South"/>
  </r>
  <r>
    <s v="PBOR00643"/>
    <x v="2"/>
    <x v="26"/>
    <x v="422"/>
    <n v="10.56"/>
    <s v="East"/>
  </r>
  <r>
    <s v="PBOR00644"/>
    <x v="3"/>
    <x v="67"/>
    <x v="423"/>
    <n v="57.97"/>
    <s v="West"/>
  </r>
  <r>
    <s v="PBOR00645"/>
    <x v="0"/>
    <x v="29"/>
    <x v="211"/>
    <n v="322.61"/>
    <s v="North"/>
  </r>
  <r>
    <s v="PBOR00646"/>
    <x v="1"/>
    <x v="58"/>
    <x v="259"/>
    <n v="513.64"/>
    <s v="South"/>
  </r>
  <r>
    <s v="PBOR00647"/>
    <x v="2"/>
    <x v="48"/>
    <x v="78"/>
    <n v="608.68999999999994"/>
    <s v="East"/>
  </r>
  <r>
    <s v="PBOR00648"/>
    <x v="3"/>
    <x v="44"/>
    <x v="424"/>
    <n v="371.40999999999997"/>
    <s v="West"/>
  </r>
  <r>
    <s v="PBOR00649"/>
    <x v="0"/>
    <x v="81"/>
    <x v="425"/>
    <n v="299.90999999999997"/>
    <s v="North"/>
  </r>
  <r>
    <s v="PBOR00650"/>
    <x v="1"/>
    <x v="71"/>
    <x v="189"/>
    <n v="73.150000000000006"/>
    <s v="South"/>
  </r>
  <r>
    <s v="PBOR00651"/>
    <x v="2"/>
    <x v="70"/>
    <x v="426"/>
    <n v="144.97"/>
    <s v="East"/>
  </r>
  <r>
    <s v="PBOR00652"/>
    <x v="3"/>
    <x v="70"/>
    <x v="251"/>
    <n v="150.1"/>
    <s v="West"/>
  </r>
  <r>
    <s v="PBOR00653"/>
    <x v="0"/>
    <x v="73"/>
    <x v="81"/>
    <n v="640.86"/>
    <s v="North"/>
  </r>
  <r>
    <s v="PBOR00654"/>
    <x v="1"/>
    <x v="81"/>
    <x v="125"/>
    <n v="392.90999999999997"/>
    <s v="South"/>
  </r>
  <r>
    <s v="PBOR00655"/>
    <x v="2"/>
    <x v="29"/>
    <x v="427"/>
    <n v="124.44000000000001"/>
    <s v="East"/>
  </r>
  <r>
    <s v="PBOR00656"/>
    <x v="3"/>
    <x v="43"/>
    <x v="343"/>
    <n v="145.26"/>
    <s v="West"/>
  </r>
  <r>
    <s v="PBOR00657"/>
    <x v="4"/>
    <x v="40"/>
    <x v="242"/>
    <n v="476.52"/>
    <s v="North"/>
  </r>
  <r>
    <s v="PBOR00658"/>
    <x v="0"/>
    <x v="78"/>
    <x v="428"/>
    <n v="272.07"/>
    <s v="South"/>
  </r>
  <r>
    <s v="PBOR00659"/>
    <x v="1"/>
    <x v="43"/>
    <x v="429"/>
    <n v="23.700000000000003"/>
    <s v="East"/>
  </r>
  <r>
    <s v="PBOR00660"/>
    <x v="2"/>
    <x v="48"/>
    <x v="430"/>
    <n v="57.379999999999995"/>
    <s v="West"/>
  </r>
  <r>
    <s v="PBOR00661"/>
    <x v="3"/>
    <x v="42"/>
    <x v="431"/>
    <n v="331"/>
    <s v="North"/>
  </r>
  <r>
    <s v="PBOR00662"/>
    <x v="0"/>
    <x v="59"/>
    <x v="134"/>
    <n v="225.19"/>
    <s v="South"/>
  </r>
  <r>
    <s v="PBOR00663"/>
    <x v="1"/>
    <x v="61"/>
    <x v="432"/>
    <n v="435.08"/>
    <s v="East"/>
  </r>
  <r>
    <s v="PBOR00664"/>
    <x v="2"/>
    <x v="77"/>
    <x v="433"/>
    <n v="116.46000000000001"/>
    <s v="West"/>
  </r>
  <r>
    <s v="PBOR00665"/>
    <x v="3"/>
    <x v="69"/>
    <x v="118"/>
    <n v="31.810000000000002"/>
    <s v="North"/>
  </r>
  <r>
    <s v="PBOR00666"/>
    <x v="4"/>
    <x v="19"/>
    <x v="207"/>
    <n v="98.36"/>
    <s v="South"/>
  </r>
  <r>
    <s v="PBOR00667"/>
    <x v="5"/>
    <x v="46"/>
    <x v="434"/>
    <n v="22.970000000000002"/>
    <s v="East"/>
  </r>
  <r>
    <s v="PBOR00668"/>
    <x v="0"/>
    <x v="69"/>
    <x v="435"/>
    <n v="38.199999999999996"/>
    <s v="West"/>
  </r>
  <r>
    <s v="PBOR00669"/>
    <x v="1"/>
    <x v="54"/>
    <x v="411"/>
    <n v="242.97"/>
    <s v="North"/>
  </r>
  <r>
    <s v="PBOR00670"/>
    <x v="2"/>
    <x v="71"/>
    <x v="436"/>
    <n v="164.06"/>
    <s v="South"/>
  </r>
  <r>
    <s v="PBOR00671"/>
    <x v="3"/>
    <x v="48"/>
    <x v="387"/>
    <n v="200.25"/>
    <s v="East"/>
  </r>
  <r>
    <s v="PBOR00672"/>
    <x v="0"/>
    <x v="37"/>
    <x v="437"/>
    <n v="313.19"/>
    <s v="West"/>
  </r>
  <r>
    <s v="PBOR00673"/>
    <x v="1"/>
    <x v="49"/>
    <x v="31"/>
    <n v="124.68"/>
    <s v="North"/>
  </r>
  <r>
    <s v="PBOR00674"/>
    <x v="2"/>
    <x v="50"/>
    <x v="220"/>
    <n v="288.3"/>
    <s v="South"/>
  </r>
  <r>
    <s v="PBOR00675"/>
    <x v="3"/>
    <x v="67"/>
    <x v="338"/>
    <n v="12.77"/>
    <s v="East"/>
  </r>
  <r>
    <s v="PBOR00676"/>
    <x v="4"/>
    <x v="68"/>
    <x v="339"/>
    <n v="181.06"/>
    <s v="West"/>
  </r>
  <r>
    <s v="PBOR00677"/>
    <x v="0"/>
    <x v="68"/>
    <x v="438"/>
    <n v="89.160000000000011"/>
    <s v="North"/>
  </r>
  <r>
    <s v="PBOR00678"/>
    <x v="1"/>
    <x v="47"/>
    <x v="439"/>
    <n v="633.31999999999994"/>
    <s v="South"/>
  </r>
  <r>
    <s v="PBOR00679"/>
    <x v="2"/>
    <x v="69"/>
    <x v="109"/>
    <n v="176.7"/>
    <s v="East"/>
  </r>
  <r>
    <s v="PBOR00680"/>
    <x v="3"/>
    <x v="77"/>
    <x v="8"/>
    <n v="371.15999999999997"/>
    <s v="West"/>
  </r>
  <r>
    <s v="PBOR00681"/>
    <x v="0"/>
    <x v="41"/>
    <x v="33"/>
    <n v="35.58"/>
    <s v="North"/>
  </r>
  <r>
    <s v="PBOR00682"/>
    <x v="1"/>
    <x v="69"/>
    <x v="440"/>
    <n v="14.12"/>
    <s v="South"/>
  </r>
  <r>
    <s v="PBOR00683"/>
    <x v="2"/>
    <x v="63"/>
    <x v="441"/>
    <n v="51.3"/>
    <s v="East"/>
  </r>
  <r>
    <s v="PBOR00684"/>
    <x v="3"/>
    <x v="41"/>
    <x v="442"/>
    <n v="260.45999999999998"/>
    <s v="West"/>
  </r>
  <r>
    <s v="PBOR00685"/>
    <x v="4"/>
    <x v="45"/>
    <x v="119"/>
    <n v="411.40999999999997"/>
    <s v="North"/>
  </r>
  <r>
    <s v="PBOR00686"/>
    <x v="5"/>
    <x v="57"/>
    <x v="443"/>
    <n v="98.77000000000001"/>
    <s v="South"/>
  </r>
  <r>
    <s v="PBOR00687"/>
    <x v="0"/>
    <x v="64"/>
    <x v="444"/>
    <n v="116.58"/>
    <s v="East"/>
  </r>
  <r>
    <s v="PBOR00688"/>
    <x v="1"/>
    <x v="33"/>
    <x v="445"/>
    <n v="328.81"/>
    <s v="West"/>
  </r>
  <r>
    <s v="PBOR00689"/>
    <x v="2"/>
    <x v="40"/>
    <x v="320"/>
    <n v="208.35999999999999"/>
    <s v="North"/>
  </r>
  <r>
    <s v="PBOR00690"/>
    <x v="3"/>
    <x v="70"/>
    <x v="446"/>
    <n v="200.92999999999998"/>
    <s v="South"/>
  </r>
  <r>
    <s v="PBOR00691"/>
    <x v="0"/>
    <x v="55"/>
    <x v="447"/>
    <n v="126.82000000000001"/>
    <s v="East"/>
  </r>
  <r>
    <s v="PBOR00692"/>
    <x v="1"/>
    <x v="48"/>
    <x v="443"/>
    <n v="249.29999999999998"/>
    <s v="West"/>
  </r>
  <r>
    <s v="PBOR00693"/>
    <x v="2"/>
    <x v="78"/>
    <x v="270"/>
    <n v="3.36"/>
    <s v="North"/>
  </r>
  <r>
    <s v="PBOR00694"/>
    <x v="3"/>
    <x v="65"/>
    <x v="448"/>
    <n v="315.8"/>
    <s v="South"/>
  </r>
  <r>
    <s v="PBOR00695"/>
    <x v="0"/>
    <x v="80"/>
    <x v="449"/>
    <n v="157.23999999999998"/>
    <s v="East"/>
  </r>
  <r>
    <s v="PBOR00696"/>
    <x v="1"/>
    <x v="42"/>
    <x v="450"/>
    <n v="740.55"/>
    <s v="West"/>
  </r>
  <r>
    <s v="PBOR00697"/>
    <x v="2"/>
    <x v="21"/>
    <x v="247"/>
    <n v="184.82999999999998"/>
    <s v="North"/>
  </r>
  <r>
    <s v="PBOR00698"/>
    <x v="3"/>
    <x v="30"/>
    <x v="397"/>
    <n v="493.09"/>
    <s v="South"/>
  </r>
  <r>
    <s v="PBOR00699"/>
    <x v="0"/>
    <x v="17"/>
    <x v="115"/>
    <n v="176.76999999999998"/>
    <s v="East"/>
  </r>
  <r>
    <s v="PBOR00700"/>
    <x v="1"/>
    <x v="48"/>
    <x v="254"/>
    <n v="468.83"/>
    <s v="West"/>
  </r>
  <r>
    <s v="PBOR00701"/>
    <x v="2"/>
    <x v="17"/>
    <x v="119"/>
    <n v="251.57"/>
    <s v="North"/>
  </r>
  <r>
    <s v="PBOR00702"/>
    <x v="3"/>
    <x v="75"/>
    <x v="451"/>
    <n v="310.89999999999998"/>
    <s v="South"/>
  </r>
  <r>
    <s v="PBOR00703"/>
    <x v="4"/>
    <x v="44"/>
    <x v="452"/>
    <n v="88.9"/>
    <s v="East"/>
  </r>
  <r>
    <s v="PBOR00704"/>
    <x v="0"/>
    <x v="41"/>
    <x v="287"/>
    <n v="761.42"/>
    <s v="West"/>
  </r>
  <r>
    <s v="PBOR00705"/>
    <x v="1"/>
    <x v="37"/>
    <x v="90"/>
    <n v="141.57999999999998"/>
    <s v="North"/>
  </r>
  <r>
    <s v="PBOR00706"/>
    <x v="2"/>
    <x v="65"/>
    <x v="361"/>
    <n v="89.100000000000009"/>
    <s v="South"/>
  </r>
  <r>
    <s v="PBOR00707"/>
    <x v="3"/>
    <x v="40"/>
    <x v="126"/>
    <n v="199.64"/>
    <s v="East"/>
  </r>
  <r>
    <s v="PBOR00708"/>
    <x v="0"/>
    <x v="26"/>
    <x v="453"/>
    <n v="335.96"/>
    <s v="West"/>
  </r>
  <r>
    <s v="PBOR00709"/>
    <x v="1"/>
    <x v="46"/>
    <x v="78"/>
    <n v="127.28"/>
    <s v="North"/>
  </r>
  <r>
    <s v="PBOR00710"/>
    <x v="2"/>
    <x v="82"/>
    <x v="219"/>
    <n v="192.14"/>
    <s v="South"/>
  </r>
  <r>
    <s v="PBOR00711"/>
    <x v="3"/>
    <x v="56"/>
    <x v="402"/>
    <n v="326.02999999999997"/>
    <s v="East"/>
  </r>
  <r>
    <s v="PBOR00712"/>
    <x v="4"/>
    <x v="62"/>
    <x v="454"/>
    <n v="275.33999999999997"/>
    <s v="West"/>
  </r>
  <r>
    <s v="PBOR00713"/>
    <x v="5"/>
    <x v="74"/>
    <x v="312"/>
    <n v="289.02"/>
    <s v="North"/>
  </r>
  <r>
    <s v="PBOR00714"/>
    <x v="0"/>
    <x v="26"/>
    <x v="333"/>
    <n v="40.93"/>
    <s v="South"/>
  </r>
  <r>
    <s v="PBOR00715"/>
    <x v="1"/>
    <x v="43"/>
    <x v="455"/>
    <n v="273.77"/>
    <s v="East"/>
  </r>
  <r>
    <s v="PBOR00716"/>
    <x v="2"/>
    <x v="57"/>
    <x v="329"/>
    <n v="131.34"/>
    <s v="West"/>
  </r>
  <r>
    <s v="PBOR00717"/>
    <x v="3"/>
    <x v="40"/>
    <x v="62"/>
    <n v="230.53"/>
    <s v="North"/>
  </r>
  <r>
    <s v="PBOR00718"/>
    <x v="0"/>
    <x v="32"/>
    <x v="150"/>
    <n v="265.02"/>
    <s v="South"/>
  </r>
  <r>
    <s v="PBOR00719"/>
    <x v="1"/>
    <x v="33"/>
    <x v="447"/>
    <n v="210.06"/>
    <s v="East"/>
  </r>
  <r>
    <s v="PBOR00720"/>
    <x v="2"/>
    <x v="49"/>
    <x v="456"/>
    <n v="571.76"/>
    <s v="West"/>
  </r>
  <r>
    <s v="PBOR00721"/>
    <x v="3"/>
    <x v="33"/>
    <x v="129"/>
    <n v="21.82"/>
    <s v="North"/>
  </r>
  <r>
    <s v="PBOR00722"/>
    <x v="4"/>
    <x v="79"/>
    <x v="391"/>
    <n v="303.84999999999997"/>
    <s v="South"/>
  </r>
  <r>
    <s v="PBOR00723"/>
    <x v="0"/>
    <x v="82"/>
    <x v="438"/>
    <n v="147.38999999999999"/>
    <s v="East"/>
  </r>
  <r>
    <s v="PBOR00724"/>
    <x v="1"/>
    <x v="42"/>
    <x v="260"/>
    <n v="260.75"/>
    <s v="West"/>
  </r>
  <r>
    <s v="PBOR00725"/>
    <x v="2"/>
    <x v="58"/>
    <x v="244"/>
    <n v="164.7"/>
    <s v="North"/>
  </r>
  <r>
    <s v="PBOR00726"/>
    <x v="3"/>
    <x v="63"/>
    <x v="25"/>
    <n v="44.879999999999995"/>
    <s v="South"/>
  </r>
  <r>
    <s v="PBOR00727"/>
    <x v="0"/>
    <x v="72"/>
    <x v="457"/>
    <n v="201.94"/>
    <s v="East"/>
  </r>
  <r>
    <s v="PBOR00728"/>
    <x v="1"/>
    <x v="79"/>
    <x v="206"/>
    <n v="122.89"/>
    <s v="West"/>
  </r>
  <r>
    <s v="PBOR00729"/>
    <x v="2"/>
    <x v="17"/>
    <x v="458"/>
    <n v="164.45999999999998"/>
    <s v="North"/>
  </r>
  <r>
    <s v="PBOR00730"/>
    <x v="3"/>
    <x v="52"/>
    <x v="126"/>
    <n v="72.45"/>
    <s v="South"/>
  </r>
  <r>
    <s v="PBOR00731"/>
    <x v="4"/>
    <x v="74"/>
    <x v="348"/>
    <n v="616.83000000000004"/>
    <s v="East"/>
  </r>
  <r>
    <s v="PBOR00732"/>
    <x v="5"/>
    <x v="75"/>
    <x v="326"/>
    <n v="399.59"/>
    <s v="West"/>
  </r>
  <r>
    <s v="PBOR00733"/>
    <x v="0"/>
    <x v="57"/>
    <x v="459"/>
    <n v="46.41"/>
    <s v="North"/>
  </r>
  <r>
    <s v="PBOR00734"/>
    <x v="1"/>
    <x v="38"/>
    <x v="348"/>
    <n v="408.55"/>
    <s v="South"/>
  </r>
  <r>
    <s v="PBOR00735"/>
    <x v="2"/>
    <x v="53"/>
    <x v="376"/>
    <n v="15.42"/>
    <s v="East"/>
  </r>
  <r>
    <s v="PBOR00736"/>
    <x v="3"/>
    <x v="78"/>
    <x v="460"/>
    <n v="185.34"/>
    <s v="West"/>
  </r>
  <r>
    <s v="PBOR00737"/>
    <x v="0"/>
    <x v="82"/>
    <x v="461"/>
    <n v="67.28"/>
    <s v="North"/>
  </r>
  <r>
    <s v="PBOR00738"/>
    <x v="1"/>
    <x v="61"/>
    <x v="143"/>
    <n v="652.06999999999994"/>
    <s v="South"/>
  </r>
  <r>
    <s v="PBOR00739"/>
    <x v="2"/>
    <x v="21"/>
    <x v="300"/>
    <n v="53.94"/>
    <s v="East"/>
  </r>
  <r>
    <s v="PBOR00740"/>
    <x v="3"/>
    <x v="32"/>
    <x v="353"/>
    <n v="70.490000000000009"/>
    <s v="West"/>
  </r>
  <r>
    <s v="PBOR00741"/>
    <x v="0"/>
    <x v="54"/>
    <x v="462"/>
    <n v="194.14999999999998"/>
    <s v="North"/>
  </r>
  <r>
    <s v="PBOR00742"/>
    <x v="1"/>
    <x v="70"/>
    <x v="463"/>
    <n v="9.18"/>
    <s v="South"/>
  </r>
  <r>
    <s v="PBOR00743"/>
    <x v="2"/>
    <x v="30"/>
    <x v="295"/>
    <n v="643.14"/>
    <s v="East"/>
  </r>
  <r>
    <s v="PBOR00744"/>
    <x v="3"/>
    <x v="71"/>
    <x v="464"/>
    <n v="101.25"/>
    <s v="West"/>
  </r>
  <r>
    <s v="PBOR00745"/>
    <x v="0"/>
    <x v="82"/>
    <x v="56"/>
    <n v="217.32999999999998"/>
    <s v="North"/>
  </r>
  <r>
    <s v="PBOR00746"/>
    <x v="1"/>
    <x v="67"/>
    <x v="106"/>
    <n v="158.38999999999999"/>
    <s v="South"/>
  </r>
  <r>
    <s v="PBOR00747"/>
    <x v="2"/>
    <x v="43"/>
    <x v="412"/>
    <n v="335.3"/>
    <s v="East"/>
  </r>
  <r>
    <s v="PBOR00748"/>
    <x v="3"/>
    <x v="52"/>
    <x v="385"/>
    <n v="516.29"/>
    <s v="West"/>
  </r>
  <r>
    <s v="PBOR00749"/>
    <x v="4"/>
    <x v="41"/>
    <x v="465"/>
    <n v="464.24"/>
    <s v="North"/>
  </r>
  <r>
    <s v="PBOR00750"/>
    <x v="0"/>
    <x v="63"/>
    <x v="398"/>
    <n v="326.75"/>
    <s v="South"/>
  </r>
  <r>
    <s v="PBOR00751"/>
    <x v="1"/>
    <x v="63"/>
    <x v="466"/>
    <n v="17.66"/>
    <s v="East"/>
  </r>
  <r>
    <s v="PBOR00752"/>
    <x v="2"/>
    <x v="74"/>
    <x v="467"/>
    <n v="125.46000000000001"/>
    <s v="West"/>
  </r>
  <r>
    <s v="PBOR00753"/>
    <x v="3"/>
    <x v="80"/>
    <x v="468"/>
    <n v="171.23"/>
    <s v="North"/>
  </r>
  <r>
    <s v="PBOR00754"/>
    <x v="0"/>
    <x v="37"/>
    <x v="469"/>
    <n v="307.45"/>
    <s v="South"/>
  </r>
  <r>
    <s v="PBOR00755"/>
    <x v="1"/>
    <x v="58"/>
    <x v="382"/>
    <n v="535.02"/>
    <s v="East"/>
  </r>
  <r>
    <s v="PBOR00756"/>
    <x v="2"/>
    <x v="67"/>
    <x v="269"/>
    <n v="0.4"/>
    <s v="West"/>
  </r>
  <r>
    <s v="PBOR00757"/>
    <x v="3"/>
    <x v="45"/>
    <x v="470"/>
    <n v="817.01"/>
    <s v="North"/>
  </r>
  <r>
    <s v="PBOR00758"/>
    <x v="4"/>
    <x v="77"/>
    <x v="334"/>
    <n v="119.82000000000001"/>
    <s v="South"/>
  </r>
  <r>
    <s v="PBOR00759"/>
    <x v="5"/>
    <x v="39"/>
    <x v="65"/>
    <n v="754.06"/>
    <s v="East"/>
  </r>
  <r>
    <s v="PBOR00760"/>
    <x v="0"/>
    <x v="17"/>
    <x v="471"/>
    <n v="167.51"/>
    <s v="West"/>
  </r>
  <r>
    <s v="PBOR00761"/>
    <x v="1"/>
    <x v="74"/>
    <x v="472"/>
    <n v="477.88"/>
    <s v="North"/>
  </r>
  <r>
    <s v="PBOR00762"/>
    <x v="2"/>
    <x v="26"/>
    <x v="181"/>
    <n v="635.64"/>
    <s v="South"/>
  </r>
  <r>
    <s v="PBOR00763"/>
    <x v="3"/>
    <x v="48"/>
    <x v="235"/>
    <n v="270.82"/>
    <s v="East"/>
  </r>
  <r>
    <s v="PBOR00764"/>
    <x v="0"/>
    <x v="58"/>
    <x v="473"/>
    <n v="238.98"/>
    <s v="West"/>
  </r>
  <r>
    <s v="PBOR00765"/>
    <x v="1"/>
    <x v="74"/>
    <x v="474"/>
    <n v="83.940000000000012"/>
    <s v="North"/>
  </r>
  <r>
    <s v="PBOR00766"/>
    <x v="2"/>
    <x v="50"/>
    <x v="397"/>
    <n v="19.400000000000002"/>
    <s v="South"/>
  </r>
  <r>
    <s v="PBOR00767"/>
    <x v="3"/>
    <x v="49"/>
    <x v="475"/>
    <n v="193.35999999999999"/>
    <s v="East"/>
  </r>
  <r>
    <s v="PBOR00768"/>
    <x v="4"/>
    <x v="46"/>
    <x v="229"/>
    <n v="531.63"/>
    <s v="West"/>
  </r>
  <r>
    <s v="PBOR00769"/>
    <x v="0"/>
    <x v="38"/>
    <x v="288"/>
    <n v="251.81"/>
    <s v="North"/>
  </r>
  <r>
    <s v="PBOR00770"/>
    <x v="1"/>
    <x v="80"/>
    <x v="206"/>
    <n v="17.200000000000003"/>
    <s v="South"/>
  </r>
  <r>
    <s v="PBOR00771"/>
    <x v="2"/>
    <x v="42"/>
    <x v="476"/>
    <n v="402.25"/>
    <s v="East"/>
  </r>
  <r>
    <s v="PBOR00772"/>
    <x v="3"/>
    <x v="79"/>
    <x v="239"/>
    <n v="262.68"/>
    <s v="West"/>
  </r>
  <r>
    <s v="PBOR00773"/>
    <x v="0"/>
    <x v="46"/>
    <x v="477"/>
    <n v="105.7"/>
    <s v="North"/>
  </r>
  <r>
    <s v="PBOR00774"/>
    <x v="1"/>
    <x v="42"/>
    <x v="478"/>
    <n v="500.94"/>
    <s v="South"/>
  </r>
  <r>
    <s v="PBOR00775"/>
    <x v="2"/>
    <x v="47"/>
    <x v="4"/>
    <n v="96.27000000000001"/>
    <s v="East"/>
  </r>
  <r>
    <s v="PBOR00776"/>
    <x v="3"/>
    <x v="47"/>
    <x v="64"/>
    <n v="236.20999999999998"/>
    <s v="West"/>
  </r>
  <r>
    <s v="PBOR00777"/>
    <x v="4"/>
    <x v="19"/>
    <x v="479"/>
    <n v="433.83"/>
    <s v="North"/>
  </r>
  <r>
    <s v="PBOR00778"/>
    <x v="5"/>
    <x v="80"/>
    <x v="298"/>
    <n v="174.76"/>
    <s v="South"/>
  </r>
  <r>
    <s v="PBOR00779"/>
    <x v="0"/>
    <x v="54"/>
    <x v="266"/>
    <n v="111.65"/>
    <s v="East"/>
  </r>
  <r>
    <s v="PBOR00780"/>
    <x v="1"/>
    <x v="43"/>
    <x v="371"/>
    <n v="542.18999999999994"/>
    <s v="West"/>
  </r>
  <r>
    <s v="PBOR00781"/>
    <x v="2"/>
    <x v="81"/>
    <x v="442"/>
    <n v="383.37"/>
    <s v="North"/>
  </r>
  <r>
    <s v="PBOR00782"/>
    <x v="3"/>
    <x v="48"/>
    <x v="480"/>
    <n v="849.24"/>
    <s v="South"/>
  </r>
  <r>
    <s v="PBOR00783"/>
    <x v="0"/>
    <x v="37"/>
    <x v="337"/>
    <n v="136.07999999999998"/>
    <s v="East"/>
  </r>
  <r>
    <s v="PBOR00784"/>
    <x v="1"/>
    <x v="66"/>
    <x v="447"/>
    <n v="177.67"/>
    <s v="West"/>
  </r>
  <r>
    <s v="PBOR00785"/>
    <x v="2"/>
    <x v="63"/>
    <x v="481"/>
    <n v="27.23"/>
    <s v="North"/>
  </r>
  <r>
    <s v="PBOR00786"/>
    <x v="3"/>
    <x v="39"/>
    <x v="482"/>
    <n v="439.4"/>
    <s v="South"/>
  </r>
  <r>
    <s v="PBOR00787"/>
    <x v="0"/>
    <x v="42"/>
    <x v="257"/>
    <n v="270.42"/>
    <s v="East"/>
  </r>
  <r>
    <s v="PBOR00788"/>
    <x v="1"/>
    <x v="30"/>
    <x v="483"/>
    <n v="83.37"/>
    <s v="West"/>
  </r>
  <r>
    <s v="PBOR00789"/>
    <x v="2"/>
    <x v="66"/>
    <x v="235"/>
    <n v="192.26999999999998"/>
    <s v="North"/>
  </r>
  <r>
    <s v="PBOR00790"/>
    <x v="3"/>
    <x v="42"/>
    <x v="37"/>
    <n v="20.680000000000003"/>
    <s v="South"/>
  </r>
  <r>
    <s v="PBOR00791"/>
    <x v="0"/>
    <x v="83"/>
    <x v="365"/>
    <n v="491.09999999999997"/>
    <s v="East"/>
  </r>
  <r>
    <s v="PBOR00792"/>
    <x v="1"/>
    <x v="79"/>
    <x v="40"/>
    <n v="190.45"/>
    <s v="West"/>
  </r>
  <r>
    <s v="PBOR00793"/>
    <x v="2"/>
    <x v="70"/>
    <x v="398"/>
    <n v="213.29999999999998"/>
    <s v="North"/>
  </r>
  <r>
    <s v="PBOR00794"/>
    <x v="3"/>
    <x v="55"/>
    <x v="459"/>
    <n v="121.88000000000001"/>
    <s v="South"/>
  </r>
  <r>
    <s v="PBOR00795"/>
    <x v="4"/>
    <x v="51"/>
    <x v="450"/>
    <n v="397.84"/>
    <s v="East"/>
  </r>
  <r>
    <s v="PBOR00796"/>
    <x v="0"/>
    <x v="77"/>
    <x v="135"/>
    <n v="234.03"/>
    <s v="West"/>
  </r>
  <r>
    <s v="PBOR00797"/>
    <x v="1"/>
    <x v="30"/>
    <x v="276"/>
    <n v="192.73999999999998"/>
    <s v="North"/>
  </r>
  <r>
    <s v="PBOR00798"/>
    <x v="2"/>
    <x v="70"/>
    <x v="349"/>
    <n v="753.21"/>
    <s v="Sou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FA92F-332F-4D06-B8BF-F706FC5ED269}" name="PivotTable5"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s">
  <location ref="P36:R42"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73"/>
    <dataField name="Avg sales" fld="3" subtotal="average" baseField="1" baseItem="0" numFmtId="171"/>
  </dataFields>
  <formats count="3">
    <format dxfId="27">
      <pivotArea outline="0" collapsedLevelsAreSubtotals="1" fieldPosition="0"/>
    </format>
    <format dxfId="26">
      <pivotArea outline="0" collapsedLevelsAreSubtotals="1" fieldPosition="0">
        <references count="1">
          <reference field="4294967294" count="1" selected="0">
            <x v="1"/>
          </reference>
        </references>
      </pivotArea>
    </format>
    <format dxfId="25">
      <pivotArea outline="0" collapsedLevelsAreSubtotals="1" fieldPosition="0">
        <references count="1">
          <reference field="4294967294" count="1" selected="0">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A247F5-DA75-468B-B5BD-849B19BFD2FA}" name="PivotTable4"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P24:Q2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formats count="1">
    <format dxfId="28">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1C7666-FD98-46AC-8DBC-451A57EC563F}" name="PivotTable3"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P14:Q1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2" baseItem="0" numFmtId="168"/>
  </dataFields>
  <formats count="1">
    <format dxfId="29">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BE4495-AE09-4F75-8310-F67B3BA6E6F6}" name="PivotTable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I14:J98"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fld="3" subtotal="average" baseField="2" baseItem="0" numFmtId="168"/>
  </dataFields>
  <formats count="1">
    <format dxfId="3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C17166-43C8-45C6-B3BF-3C864A4B2798}" name="PivotTable1"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A14:B98"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8"/>
  </dataFields>
  <formats count="1">
    <format dxfId="3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4887AE8D-737A-47BA-B59D-67E364F2D917}" sourceName="Months (Sale Date)">
  <pivotTables>
    <pivotTable tabId="9" name="PivotTable5"/>
    <pivotTable tabId="9" name="PivotTable1"/>
    <pivotTable tabId="9" name="PivotTable2"/>
    <pivotTable tabId="9" name="PivotTable3"/>
    <pivotTable tabId="9" name="PivotTable4"/>
  </pivotTables>
  <data>
    <tabular pivotCacheId="171061174">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97B16583-E49F-4F66-95F4-0D50E6209AEA}" cache="Slicer_Months__Sale_Date" caption="Months (Sale Date)" columnCount="4" style="Slicer Styl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38" tableBorderDxfId="3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3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5"/>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3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3"/>
    <tableColumn id="9" xr3:uid="{C9CD15F4-319D-434D-BD43-0E11DFD65D1E}" name="Discount" dataDxfId="32">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2" sqref="D2:D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3"/>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765" zoomScale="110" zoomScaleNormal="110" workbookViewId="0"/>
  </sheetViews>
  <sheetFormatPr defaultRowHeight="14.4" x14ac:dyDescent="0.3"/>
  <cols>
    <col min="1" max="1" width="10.88671875"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216ED-99E4-478F-8541-CDF02A01C387}">
  <dimension ref="A1:R98"/>
  <sheetViews>
    <sheetView topLeftCell="H29" workbookViewId="0">
      <selection activeCell="P36" sqref="P36"/>
    </sheetView>
  </sheetViews>
  <sheetFormatPr defaultRowHeight="14.4" x14ac:dyDescent="0.3"/>
  <cols>
    <col min="1" max="1" width="9.88671875" bestFit="1" customWidth="1"/>
    <col min="2" max="2" width="13.109375" bestFit="1" customWidth="1"/>
    <col min="9" max="9" width="9.88671875" bestFit="1" customWidth="1"/>
    <col min="10" max="10" width="9.44140625" bestFit="1" customWidth="1"/>
    <col min="16" max="16" width="13.33203125" bestFit="1" customWidth="1"/>
    <col min="17" max="17" width="11.77734375" bestFit="1" customWidth="1"/>
    <col min="18" max="18" width="9.44140625" bestFit="1" customWidth="1"/>
  </cols>
  <sheetData>
    <row r="1" spans="1:17" x14ac:dyDescent="0.3">
      <c r="A1" t="s">
        <v>1676</v>
      </c>
    </row>
    <row r="2" spans="1:17" x14ac:dyDescent="0.3">
      <c r="A2" t="s">
        <v>1678</v>
      </c>
    </row>
    <row r="3" spans="1:17" x14ac:dyDescent="0.3">
      <c r="A3" t="s">
        <v>1680</v>
      </c>
    </row>
    <row r="4" spans="1:17" x14ac:dyDescent="0.3">
      <c r="A4" t="s">
        <v>1682</v>
      </c>
    </row>
    <row r="5" spans="1:17" x14ac:dyDescent="0.3">
      <c r="A5" t="s">
        <v>1684</v>
      </c>
    </row>
    <row r="6" spans="1:17" x14ac:dyDescent="0.3">
      <c r="A6" t="s">
        <v>1686</v>
      </c>
    </row>
    <row r="13" spans="1:17" x14ac:dyDescent="0.3">
      <c r="A13" t="s">
        <v>1708</v>
      </c>
      <c r="I13" t="s">
        <v>1709</v>
      </c>
      <c r="P13" t="s">
        <v>1710</v>
      </c>
    </row>
    <row r="14" spans="1:17" x14ac:dyDescent="0.3">
      <c r="A14" s="10" t="s">
        <v>1703</v>
      </c>
      <c r="B14" t="s">
        <v>1704</v>
      </c>
      <c r="I14" s="10" t="s">
        <v>1703</v>
      </c>
      <c r="J14" t="s">
        <v>1705</v>
      </c>
      <c r="P14" s="10" t="s">
        <v>1706</v>
      </c>
      <c r="Q14" t="s">
        <v>1704</v>
      </c>
    </row>
    <row r="15" spans="1:17" x14ac:dyDescent="0.3">
      <c r="A15" s="11">
        <v>44725</v>
      </c>
      <c r="B15" s="13">
        <v>8028</v>
      </c>
      <c r="I15" s="11">
        <v>44725</v>
      </c>
      <c r="J15" s="13">
        <v>617.53846153846155</v>
      </c>
      <c r="P15" s="12" t="s">
        <v>1699</v>
      </c>
      <c r="Q15" s="13">
        <v>26900</v>
      </c>
    </row>
    <row r="16" spans="1:17" x14ac:dyDescent="0.3">
      <c r="A16" s="11">
        <v>44726</v>
      </c>
      <c r="B16" s="13">
        <v>6050</v>
      </c>
      <c r="I16" s="11">
        <v>44726</v>
      </c>
      <c r="J16" s="13">
        <v>550</v>
      </c>
      <c r="P16" s="12" t="s">
        <v>1700</v>
      </c>
      <c r="Q16" s="13">
        <v>93582</v>
      </c>
    </row>
    <row r="17" spans="1:17" x14ac:dyDescent="0.3">
      <c r="A17" s="11">
        <v>44727</v>
      </c>
      <c r="B17" s="13">
        <v>9778</v>
      </c>
      <c r="I17" s="11">
        <v>44727</v>
      </c>
      <c r="J17" s="13">
        <v>543.22222222222217</v>
      </c>
      <c r="P17" s="12" t="s">
        <v>1701</v>
      </c>
      <c r="Q17" s="13">
        <v>132315</v>
      </c>
    </row>
    <row r="18" spans="1:17" x14ac:dyDescent="0.3">
      <c r="A18" s="11">
        <v>44728</v>
      </c>
      <c r="B18" s="13">
        <v>3692</v>
      </c>
      <c r="I18" s="11">
        <v>44728</v>
      </c>
      <c r="J18" s="13">
        <v>527.42857142857144</v>
      </c>
      <c r="P18" s="12" t="s">
        <v>1702</v>
      </c>
      <c r="Q18" s="13">
        <v>186171</v>
      </c>
    </row>
    <row r="19" spans="1:17" x14ac:dyDescent="0.3">
      <c r="A19" s="11">
        <v>44729</v>
      </c>
      <c r="B19" s="13">
        <v>7985</v>
      </c>
      <c r="I19" s="11">
        <v>44729</v>
      </c>
      <c r="J19" s="13">
        <v>665.41666666666663</v>
      </c>
    </row>
    <row r="20" spans="1:17" x14ac:dyDescent="0.3">
      <c r="A20" s="11">
        <v>44730</v>
      </c>
      <c r="B20" s="13">
        <v>3302</v>
      </c>
      <c r="I20" s="11">
        <v>44730</v>
      </c>
      <c r="J20" s="13">
        <v>550.33333333333337</v>
      </c>
    </row>
    <row r="21" spans="1:17" x14ac:dyDescent="0.3">
      <c r="A21" s="11">
        <v>44731</v>
      </c>
      <c r="B21" s="13">
        <v>7526</v>
      </c>
      <c r="I21" s="11">
        <v>44731</v>
      </c>
      <c r="J21" s="13">
        <v>578.92307692307691</v>
      </c>
    </row>
    <row r="22" spans="1:17" x14ac:dyDescent="0.3">
      <c r="A22" s="11">
        <v>44732</v>
      </c>
      <c r="B22" s="13">
        <v>4199</v>
      </c>
      <c r="I22" s="11">
        <v>44732</v>
      </c>
      <c r="J22" s="13">
        <v>524.875</v>
      </c>
    </row>
    <row r="23" spans="1:17" x14ac:dyDescent="0.3">
      <c r="A23" s="11">
        <v>44733</v>
      </c>
      <c r="B23" s="13">
        <v>3003</v>
      </c>
      <c r="I23" s="11">
        <v>44733</v>
      </c>
      <c r="J23" s="13">
        <v>429</v>
      </c>
      <c r="P23" t="s">
        <v>1711</v>
      </c>
    </row>
    <row r="24" spans="1:17" x14ac:dyDescent="0.3">
      <c r="A24" s="11">
        <v>44734</v>
      </c>
      <c r="B24" s="13">
        <v>20243</v>
      </c>
      <c r="I24" s="11">
        <v>44734</v>
      </c>
      <c r="J24" s="13">
        <v>595.38235294117646</v>
      </c>
      <c r="P24" s="10" t="s">
        <v>1706</v>
      </c>
      <c r="Q24" t="s">
        <v>1707</v>
      </c>
    </row>
    <row r="25" spans="1:17" x14ac:dyDescent="0.3">
      <c r="A25" s="11">
        <v>44735</v>
      </c>
      <c r="B25" s="13">
        <v>15014</v>
      </c>
      <c r="I25" s="11">
        <v>44735</v>
      </c>
      <c r="J25" s="13">
        <v>517.72413793103453</v>
      </c>
      <c r="P25" s="12" t="s">
        <v>1699</v>
      </c>
      <c r="Q25" s="9">
        <v>106</v>
      </c>
    </row>
    <row r="26" spans="1:17" x14ac:dyDescent="0.3">
      <c r="A26" s="11">
        <v>44736</v>
      </c>
      <c r="B26" s="13">
        <v>6590</v>
      </c>
      <c r="I26" s="11">
        <v>44736</v>
      </c>
      <c r="J26" s="13">
        <v>506.92307692307691</v>
      </c>
      <c r="P26" s="12" t="s">
        <v>1700</v>
      </c>
      <c r="Q26" s="9">
        <v>235</v>
      </c>
    </row>
    <row r="27" spans="1:17" x14ac:dyDescent="0.3">
      <c r="A27" s="11">
        <v>44737</v>
      </c>
      <c r="B27" s="13">
        <v>13127</v>
      </c>
      <c r="I27" s="11">
        <v>44737</v>
      </c>
      <c r="J27" s="13">
        <v>504.88461538461536</v>
      </c>
      <c r="P27" s="12" t="s">
        <v>1701</v>
      </c>
      <c r="Q27" s="9">
        <v>221</v>
      </c>
    </row>
    <row r="28" spans="1:17" x14ac:dyDescent="0.3">
      <c r="A28" s="11">
        <v>44738</v>
      </c>
      <c r="B28" s="13">
        <v>10726</v>
      </c>
      <c r="I28" s="11">
        <v>44738</v>
      </c>
      <c r="J28" s="13">
        <v>630.94117647058829</v>
      </c>
      <c r="P28" s="12" t="s">
        <v>1702</v>
      </c>
      <c r="Q28" s="9">
        <v>232</v>
      </c>
    </row>
    <row r="29" spans="1:17" x14ac:dyDescent="0.3">
      <c r="A29" s="11">
        <v>44739</v>
      </c>
      <c r="B29" s="13">
        <v>5757</v>
      </c>
      <c r="I29" s="11">
        <v>44739</v>
      </c>
      <c r="J29" s="13">
        <v>523.36363636363637</v>
      </c>
    </row>
    <row r="30" spans="1:17" x14ac:dyDescent="0.3">
      <c r="A30" s="11">
        <v>44740</v>
      </c>
      <c r="B30" s="13">
        <v>14759</v>
      </c>
      <c r="I30" s="11">
        <v>44740</v>
      </c>
      <c r="J30" s="13">
        <v>546.62962962962968</v>
      </c>
    </row>
    <row r="31" spans="1:17" x14ac:dyDescent="0.3">
      <c r="A31" s="11">
        <v>44742</v>
      </c>
      <c r="B31" s="13">
        <v>6055</v>
      </c>
      <c r="I31" s="11">
        <v>44742</v>
      </c>
      <c r="J31" s="13">
        <v>605.5</v>
      </c>
    </row>
    <row r="32" spans="1:17" x14ac:dyDescent="0.3">
      <c r="A32" s="11">
        <v>44743</v>
      </c>
      <c r="B32" s="13">
        <v>5166</v>
      </c>
      <c r="I32" s="11">
        <v>44743</v>
      </c>
      <c r="J32" s="13">
        <v>516.6</v>
      </c>
    </row>
    <row r="33" spans="1:18" x14ac:dyDescent="0.3">
      <c r="A33" s="11">
        <v>44744</v>
      </c>
      <c r="B33" s="13">
        <v>8109</v>
      </c>
      <c r="I33" s="11">
        <v>44744</v>
      </c>
      <c r="J33" s="13">
        <v>540.6</v>
      </c>
    </row>
    <row r="34" spans="1:18" x14ac:dyDescent="0.3">
      <c r="A34" s="11">
        <v>44745</v>
      </c>
      <c r="B34" s="13">
        <v>2526</v>
      </c>
      <c r="I34" s="11">
        <v>44745</v>
      </c>
      <c r="J34" s="13">
        <v>505.2</v>
      </c>
    </row>
    <row r="35" spans="1:18" x14ac:dyDescent="0.3">
      <c r="A35" s="11">
        <v>44746</v>
      </c>
      <c r="B35" s="13">
        <v>7969</v>
      </c>
      <c r="I35" s="11">
        <v>44746</v>
      </c>
      <c r="J35" s="13">
        <v>498.0625</v>
      </c>
      <c r="P35" t="s">
        <v>1712</v>
      </c>
    </row>
    <row r="36" spans="1:18" x14ac:dyDescent="0.3">
      <c r="A36" s="11">
        <v>44747</v>
      </c>
      <c r="B36" s="13">
        <v>5393</v>
      </c>
      <c r="I36" s="11">
        <v>44747</v>
      </c>
      <c r="J36" s="13">
        <v>539.29999999999995</v>
      </c>
      <c r="P36" s="10" t="s">
        <v>1713</v>
      </c>
      <c r="Q36" t="s">
        <v>1714</v>
      </c>
      <c r="R36" t="s">
        <v>1705</v>
      </c>
    </row>
    <row r="37" spans="1:18" x14ac:dyDescent="0.3">
      <c r="A37" s="11">
        <v>44748</v>
      </c>
      <c r="B37" s="13">
        <v>5663</v>
      </c>
      <c r="I37" s="11">
        <v>44748</v>
      </c>
      <c r="J37" s="13">
        <v>566.29999999999995</v>
      </c>
      <c r="P37" s="12" t="s">
        <v>154</v>
      </c>
      <c r="Q37" s="15">
        <v>95451</v>
      </c>
      <c r="R37" s="14">
        <v>551.73988439306356</v>
      </c>
    </row>
    <row r="38" spans="1:18" x14ac:dyDescent="0.3">
      <c r="A38" s="11">
        <v>44749</v>
      </c>
      <c r="B38" s="13">
        <v>6906</v>
      </c>
      <c r="I38" s="11">
        <v>44749</v>
      </c>
      <c r="J38" s="13">
        <v>690.6</v>
      </c>
      <c r="P38" s="12" t="s">
        <v>155</v>
      </c>
      <c r="Q38" s="15">
        <v>96446</v>
      </c>
      <c r="R38" s="14">
        <v>557.49132947976875</v>
      </c>
    </row>
    <row r="39" spans="1:18" x14ac:dyDescent="0.3">
      <c r="A39" s="11">
        <v>44750</v>
      </c>
      <c r="B39" s="13">
        <v>5638</v>
      </c>
      <c r="I39" s="11">
        <v>44750</v>
      </c>
      <c r="J39" s="13">
        <v>563.79999999999995</v>
      </c>
      <c r="P39" s="12" t="s">
        <v>156</v>
      </c>
      <c r="Q39" s="15">
        <v>95936</v>
      </c>
      <c r="R39" s="14">
        <v>554.54335260115602</v>
      </c>
    </row>
    <row r="40" spans="1:18" x14ac:dyDescent="0.3">
      <c r="A40" s="11">
        <v>44751</v>
      </c>
      <c r="B40" s="13">
        <v>5562</v>
      </c>
      <c r="I40" s="11">
        <v>44751</v>
      </c>
      <c r="J40" s="13">
        <v>556.20000000000005</v>
      </c>
      <c r="P40" s="12" t="s">
        <v>157</v>
      </c>
      <c r="Q40" s="15">
        <v>93673</v>
      </c>
      <c r="R40" s="14">
        <v>544.6104651162791</v>
      </c>
    </row>
    <row r="41" spans="1:18" x14ac:dyDescent="0.3">
      <c r="A41" s="11">
        <v>44752</v>
      </c>
      <c r="B41" s="13">
        <v>8089</v>
      </c>
      <c r="I41" s="11">
        <v>44752</v>
      </c>
      <c r="J41" s="13">
        <v>539.26666666666665</v>
      </c>
      <c r="P41" s="12" t="s">
        <v>158</v>
      </c>
      <c r="Q41" s="15">
        <v>40327</v>
      </c>
      <c r="R41" s="14">
        <v>584.44927536231887</v>
      </c>
    </row>
    <row r="42" spans="1:18" x14ac:dyDescent="0.3">
      <c r="A42" s="11">
        <v>44753</v>
      </c>
      <c r="B42" s="13">
        <v>11694</v>
      </c>
      <c r="I42" s="11">
        <v>44753</v>
      </c>
      <c r="J42" s="13">
        <v>584.70000000000005</v>
      </c>
      <c r="P42" s="12" t="s">
        <v>159</v>
      </c>
      <c r="Q42" s="15">
        <v>17135</v>
      </c>
      <c r="R42" s="14">
        <v>503.97058823529414</v>
      </c>
    </row>
    <row r="43" spans="1:18" x14ac:dyDescent="0.3">
      <c r="A43" s="11">
        <v>44754</v>
      </c>
      <c r="B43" s="13">
        <v>5457</v>
      </c>
      <c r="I43" s="11">
        <v>44754</v>
      </c>
      <c r="J43" s="13">
        <v>545.70000000000005</v>
      </c>
    </row>
    <row r="44" spans="1:18" x14ac:dyDescent="0.3">
      <c r="A44" s="11">
        <v>44755</v>
      </c>
      <c r="B44" s="13">
        <v>14227</v>
      </c>
      <c r="I44" s="11">
        <v>44755</v>
      </c>
      <c r="J44" s="13">
        <v>547.19230769230774</v>
      </c>
    </row>
    <row r="45" spans="1:18" x14ac:dyDescent="0.3">
      <c r="A45" s="11">
        <v>44756</v>
      </c>
      <c r="B45" s="13">
        <v>7872</v>
      </c>
      <c r="I45" s="11">
        <v>44756</v>
      </c>
      <c r="J45" s="13">
        <v>562.28571428571433</v>
      </c>
    </row>
    <row r="46" spans="1:18" x14ac:dyDescent="0.3">
      <c r="A46" s="11">
        <v>44757</v>
      </c>
      <c r="B46" s="13">
        <v>7407</v>
      </c>
      <c r="I46" s="11">
        <v>44757</v>
      </c>
      <c r="J46" s="13">
        <v>529.07142857142856</v>
      </c>
    </row>
    <row r="47" spans="1:18" x14ac:dyDescent="0.3">
      <c r="A47" s="11">
        <v>44758</v>
      </c>
      <c r="B47" s="13">
        <v>3135</v>
      </c>
      <c r="I47" s="11">
        <v>44758</v>
      </c>
      <c r="J47" s="13">
        <v>447.85714285714283</v>
      </c>
    </row>
    <row r="48" spans="1:18" x14ac:dyDescent="0.3">
      <c r="A48" s="11">
        <v>44759</v>
      </c>
      <c r="B48" s="13">
        <v>7905</v>
      </c>
      <c r="I48" s="11">
        <v>44759</v>
      </c>
      <c r="J48" s="13">
        <v>494.0625</v>
      </c>
    </row>
    <row r="49" spans="1:10" x14ac:dyDescent="0.3">
      <c r="A49" s="11">
        <v>44760</v>
      </c>
      <c r="B49" s="13">
        <v>8716</v>
      </c>
      <c r="I49" s="11">
        <v>44760</v>
      </c>
      <c r="J49" s="13">
        <v>622.57142857142856</v>
      </c>
    </row>
    <row r="50" spans="1:10" x14ac:dyDescent="0.3">
      <c r="A50" s="11">
        <v>44761</v>
      </c>
      <c r="B50" s="13">
        <v>7725</v>
      </c>
      <c r="I50" s="11">
        <v>44761</v>
      </c>
      <c r="J50" s="13">
        <v>643.75</v>
      </c>
    </row>
    <row r="51" spans="1:10" x14ac:dyDescent="0.3">
      <c r="A51" s="11">
        <v>44762</v>
      </c>
      <c r="B51" s="13">
        <v>7571</v>
      </c>
      <c r="I51" s="11">
        <v>44762</v>
      </c>
      <c r="J51" s="13">
        <v>582.38461538461536</v>
      </c>
    </row>
    <row r="52" spans="1:10" x14ac:dyDescent="0.3">
      <c r="A52" s="11">
        <v>44763</v>
      </c>
      <c r="B52" s="13">
        <v>10567</v>
      </c>
      <c r="I52" s="11">
        <v>44763</v>
      </c>
      <c r="J52" s="13">
        <v>556.15789473684208</v>
      </c>
    </row>
    <row r="53" spans="1:10" x14ac:dyDescent="0.3">
      <c r="A53" s="11">
        <v>44764</v>
      </c>
      <c r="B53" s="13">
        <v>9517</v>
      </c>
      <c r="I53" s="11">
        <v>44764</v>
      </c>
      <c r="J53" s="13">
        <v>594.8125</v>
      </c>
    </row>
    <row r="54" spans="1:10" x14ac:dyDescent="0.3">
      <c r="A54" s="11">
        <v>44765</v>
      </c>
      <c r="B54" s="13">
        <v>4363</v>
      </c>
      <c r="I54" s="11">
        <v>44765</v>
      </c>
      <c r="J54" s="13">
        <v>623.28571428571433</v>
      </c>
    </row>
    <row r="55" spans="1:10" x14ac:dyDescent="0.3">
      <c r="A55" s="11">
        <v>44766</v>
      </c>
      <c r="B55" s="13">
        <v>2637</v>
      </c>
      <c r="I55" s="11">
        <v>44766</v>
      </c>
      <c r="J55" s="13">
        <v>527.4</v>
      </c>
    </row>
    <row r="56" spans="1:10" x14ac:dyDescent="0.3">
      <c r="A56" s="11">
        <v>44768</v>
      </c>
      <c r="B56" s="13">
        <v>1826</v>
      </c>
      <c r="I56" s="11">
        <v>44768</v>
      </c>
      <c r="J56" s="13">
        <v>608.66666666666663</v>
      </c>
    </row>
    <row r="57" spans="1:10" x14ac:dyDescent="0.3">
      <c r="A57" s="11">
        <v>44769</v>
      </c>
      <c r="B57" s="13">
        <v>5185</v>
      </c>
      <c r="I57" s="11">
        <v>44769</v>
      </c>
      <c r="J57" s="13">
        <v>576.11111111111109</v>
      </c>
    </row>
    <row r="58" spans="1:10" x14ac:dyDescent="0.3">
      <c r="A58" s="11">
        <v>44770</v>
      </c>
      <c r="B58" s="13">
        <v>5833</v>
      </c>
      <c r="I58" s="11">
        <v>44770</v>
      </c>
      <c r="J58" s="13">
        <v>583.29999999999995</v>
      </c>
    </row>
    <row r="59" spans="1:10" x14ac:dyDescent="0.3">
      <c r="A59" s="11">
        <v>44771</v>
      </c>
      <c r="B59" s="13">
        <v>2662</v>
      </c>
      <c r="I59" s="11">
        <v>44771</v>
      </c>
      <c r="J59" s="13">
        <v>665.5</v>
      </c>
    </row>
    <row r="60" spans="1:10" x14ac:dyDescent="0.3">
      <c r="A60" s="11">
        <v>44772</v>
      </c>
      <c r="B60" s="13">
        <v>2995</v>
      </c>
      <c r="I60" s="11">
        <v>44772</v>
      </c>
      <c r="J60" s="13">
        <v>499.16666666666669</v>
      </c>
    </row>
    <row r="61" spans="1:10" x14ac:dyDescent="0.3">
      <c r="A61" s="11">
        <v>44773</v>
      </c>
      <c r="B61" s="13">
        <v>956</v>
      </c>
      <c r="I61" s="11">
        <v>44773</v>
      </c>
      <c r="J61" s="13">
        <v>478</v>
      </c>
    </row>
    <row r="62" spans="1:10" x14ac:dyDescent="0.3">
      <c r="A62" s="11">
        <v>44774</v>
      </c>
      <c r="B62" s="13">
        <v>5093</v>
      </c>
      <c r="I62" s="11">
        <v>44774</v>
      </c>
      <c r="J62" s="13">
        <v>636.625</v>
      </c>
    </row>
    <row r="63" spans="1:10" x14ac:dyDescent="0.3">
      <c r="A63" s="11">
        <v>44775</v>
      </c>
      <c r="B63" s="13">
        <v>1565</v>
      </c>
      <c r="I63" s="11">
        <v>44775</v>
      </c>
      <c r="J63" s="13">
        <v>521.66666666666663</v>
      </c>
    </row>
    <row r="64" spans="1:10" x14ac:dyDescent="0.3">
      <c r="A64" s="11">
        <v>44776</v>
      </c>
      <c r="B64" s="13">
        <v>2519</v>
      </c>
      <c r="I64" s="11">
        <v>44776</v>
      </c>
      <c r="J64" s="13">
        <v>629.75</v>
      </c>
    </row>
    <row r="65" spans="1:10" x14ac:dyDescent="0.3">
      <c r="A65" s="11">
        <v>44777</v>
      </c>
      <c r="B65" s="13">
        <v>1372</v>
      </c>
      <c r="I65" s="11">
        <v>44777</v>
      </c>
      <c r="J65" s="13">
        <v>343</v>
      </c>
    </row>
    <row r="66" spans="1:10" x14ac:dyDescent="0.3">
      <c r="A66" s="11">
        <v>44778</v>
      </c>
      <c r="B66" s="13">
        <v>2033</v>
      </c>
      <c r="I66" s="11">
        <v>44778</v>
      </c>
      <c r="J66" s="13">
        <v>406.6</v>
      </c>
    </row>
    <row r="67" spans="1:10" x14ac:dyDescent="0.3">
      <c r="A67" s="11">
        <v>44779</v>
      </c>
      <c r="B67" s="13">
        <v>1279</v>
      </c>
      <c r="I67" s="11">
        <v>44779</v>
      </c>
      <c r="J67" s="13">
        <v>426.33333333333331</v>
      </c>
    </row>
    <row r="68" spans="1:10" x14ac:dyDescent="0.3">
      <c r="A68" s="11">
        <v>44780</v>
      </c>
      <c r="B68" s="13">
        <v>1260</v>
      </c>
      <c r="I68" s="11">
        <v>44780</v>
      </c>
      <c r="J68" s="13">
        <v>420</v>
      </c>
    </row>
    <row r="69" spans="1:10" x14ac:dyDescent="0.3">
      <c r="A69" s="11">
        <v>44781</v>
      </c>
      <c r="B69" s="13">
        <v>1506</v>
      </c>
      <c r="I69" s="11">
        <v>44781</v>
      </c>
      <c r="J69" s="13">
        <v>753</v>
      </c>
    </row>
    <row r="70" spans="1:10" x14ac:dyDescent="0.3">
      <c r="A70" s="11">
        <v>44782</v>
      </c>
      <c r="B70" s="13">
        <v>4785</v>
      </c>
      <c r="I70" s="11">
        <v>44782</v>
      </c>
      <c r="J70" s="13">
        <v>598.125</v>
      </c>
    </row>
    <row r="71" spans="1:10" x14ac:dyDescent="0.3">
      <c r="A71" s="11">
        <v>44783</v>
      </c>
      <c r="B71" s="13">
        <v>1806</v>
      </c>
      <c r="I71" s="11">
        <v>44783</v>
      </c>
      <c r="J71" s="13">
        <v>602</v>
      </c>
    </row>
    <row r="72" spans="1:10" x14ac:dyDescent="0.3">
      <c r="A72" s="11">
        <v>44784</v>
      </c>
      <c r="B72" s="13">
        <v>1771</v>
      </c>
      <c r="I72" s="11">
        <v>44784</v>
      </c>
      <c r="J72" s="13">
        <v>590.33333333333337</v>
      </c>
    </row>
    <row r="73" spans="1:10" x14ac:dyDescent="0.3">
      <c r="A73" s="11">
        <v>44785</v>
      </c>
      <c r="B73" s="13">
        <v>3127</v>
      </c>
      <c r="I73" s="11">
        <v>44785</v>
      </c>
      <c r="J73" s="13">
        <v>521.16666666666663</v>
      </c>
    </row>
    <row r="74" spans="1:10" x14ac:dyDescent="0.3">
      <c r="A74" s="11">
        <v>44786</v>
      </c>
      <c r="B74" s="13">
        <v>1358</v>
      </c>
      <c r="I74" s="11">
        <v>44786</v>
      </c>
      <c r="J74" s="13">
        <v>452.66666666666669</v>
      </c>
    </row>
    <row r="75" spans="1:10" x14ac:dyDescent="0.3">
      <c r="A75" s="11">
        <v>44787</v>
      </c>
      <c r="B75" s="13">
        <v>3203</v>
      </c>
      <c r="I75" s="11">
        <v>44787</v>
      </c>
      <c r="J75" s="13">
        <v>533.83333333333337</v>
      </c>
    </row>
    <row r="76" spans="1:10" x14ac:dyDescent="0.3">
      <c r="A76" s="11">
        <v>44788</v>
      </c>
      <c r="B76" s="13">
        <v>2651</v>
      </c>
      <c r="I76" s="11">
        <v>44788</v>
      </c>
      <c r="J76" s="13">
        <v>530.20000000000005</v>
      </c>
    </row>
    <row r="77" spans="1:10" x14ac:dyDescent="0.3">
      <c r="A77" s="11">
        <v>44789</v>
      </c>
      <c r="B77" s="13">
        <v>3386</v>
      </c>
      <c r="I77" s="11">
        <v>44789</v>
      </c>
      <c r="J77" s="13">
        <v>677.2</v>
      </c>
    </row>
    <row r="78" spans="1:10" x14ac:dyDescent="0.3">
      <c r="A78" s="11">
        <v>44790</v>
      </c>
      <c r="B78" s="13">
        <v>3305</v>
      </c>
      <c r="I78" s="11">
        <v>44790</v>
      </c>
      <c r="J78" s="13">
        <v>550.83333333333337</v>
      </c>
    </row>
    <row r="79" spans="1:10" x14ac:dyDescent="0.3">
      <c r="A79" s="11">
        <v>44791</v>
      </c>
      <c r="B79" s="13">
        <v>3908</v>
      </c>
      <c r="I79" s="11">
        <v>44791</v>
      </c>
      <c r="J79" s="13">
        <v>558.28571428571433</v>
      </c>
    </row>
    <row r="80" spans="1:10" x14ac:dyDescent="0.3">
      <c r="A80" s="11">
        <v>44792</v>
      </c>
      <c r="B80" s="13">
        <v>1569</v>
      </c>
      <c r="I80" s="11">
        <v>44792</v>
      </c>
      <c r="J80" s="13">
        <v>392.25</v>
      </c>
    </row>
    <row r="81" spans="1:10" x14ac:dyDescent="0.3">
      <c r="A81" s="11">
        <v>44793</v>
      </c>
      <c r="B81" s="13">
        <v>4327</v>
      </c>
      <c r="I81" s="11">
        <v>44793</v>
      </c>
      <c r="J81" s="13">
        <v>540.875</v>
      </c>
    </row>
    <row r="82" spans="1:10" x14ac:dyDescent="0.3">
      <c r="A82" s="11">
        <v>44794</v>
      </c>
      <c r="B82" s="13">
        <v>3766</v>
      </c>
      <c r="I82" s="11">
        <v>44794</v>
      </c>
      <c r="J82" s="13">
        <v>538</v>
      </c>
    </row>
    <row r="83" spans="1:10" x14ac:dyDescent="0.3">
      <c r="A83" s="11">
        <v>44795</v>
      </c>
      <c r="B83" s="13">
        <v>3112</v>
      </c>
      <c r="I83" s="11">
        <v>44795</v>
      </c>
      <c r="J83" s="13">
        <v>518.66666666666663</v>
      </c>
    </row>
    <row r="84" spans="1:10" x14ac:dyDescent="0.3">
      <c r="A84" s="11">
        <v>44796</v>
      </c>
      <c r="B84" s="13">
        <v>3286</v>
      </c>
      <c r="I84" s="11">
        <v>44796</v>
      </c>
      <c r="J84" s="13">
        <v>547.66666666666663</v>
      </c>
    </row>
    <row r="85" spans="1:10" x14ac:dyDescent="0.3">
      <c r="A85" s="11">
        <v>44797</v>
      </c>
      <c r="B85" s="13">
        <v>2178</v>
      </c>
      <c r="I85" s="11">
        <v>44797</v>
      </c>
      <c r="J85" s="13">
        <v>544.5</v>
      </c>
    </row>
    <row r="86" spans="1:10" x14ac:dyDescent="0.3">
      <c r="A86" s="11">
        <v>44798</v>
      </c>
      <c r="B86" s="13">
        <v>2595</v>
      </c>
      <c r="I86" s="11">
        <v>44798</v>
      </c>
      <c r="J86" s="13">
        <v>519</v>
      </c>
    </row>
    <row r="87" spans="1:10" x14ac:dyDescent="0.3">
      <c r="A87" s="11">
        <v>44799</v>
      </c>
      <c r="B87" s="13">
        <v>5449</v>
      </c>
      <c r="I87" s="11">
        <v>44799</v>
      </c>
      <c r="J87" s="13">
        <v>605.44444444444446</v>
      </c>
    </row>
    <row r="88" spans="1:10" x14ac:dyDescent="0.3">
      <c r="A88" s="11">
        <v>44800</v>
      </c>
      <c r="B88" s="13">
        <v>5893</v>
      </c>
      <c r="I88" s="11">
        <v>44800</v>
      </c>
      <c r="J88" s="13">
        <v>589.29999999999995</v>
      </c>
    </row>
    <row r="89" spans="1:10" x14ac:dyDescent="0.3">
      <c r="A89" s="11">
        <v>44801</v>
      </c>
      <c r="B89" s="13">
        <v>3076</v>
      </c>
      <c r="I89" s="11">
        <v>44801</v>
      </c>
      <c r="J89" s="13">
        <v>512.66666666666663</v>
      </c>
    </row>
    <row r="90" spans="1:10" x14ac:dyDescent="0.3">
      <c r="A90" s="11">
        <v>44802</v>
      </c>
      <c r="B90" s="13">
        <v>3806</v>
      </c>
      <c r="I90" s="11">
        <v>44802</v>
      </c>
      <c r="J90" s="13">
        <v>543.71428571428567</v>
      </c>
    </row>
    <row r="91" spans="1:10" x14ac:dyDescent="0.3">
      <c r="A91" s="11">
        <v>44803</v>
      </c>
      <c r="B91" s="13">
        <v>2360</v>
      </c>
      <c r="I91" s="11">
        <v>44803</v>
      </c>
      <c r="J91" s="13">
        <v>472</v>
      </c>
    </row>
    <row r="92" spans="1:10" x14ac:dyDescent="0.3">
      <c r="A92" s="11">
        <v>44804</v>
      </c>
      <c r="B92" s="13">
        <v>514</v>
      </c>
      <c r="I92" s="11">
        <v>44804</v>
      </c>
      <c r="J92" s="13">
        <v>514</v>
      </c>
    </row>
    <row r="93" spans="1:10" x14ac:dyDescent="0.3">
      <c r="A93" s="11">
        <v>44805</v>
      </c>
      <c r="B93" s="13">
        <v>770</v>
      </c>
      <c r="I93" s="11">
        <v>44805</v>
      </c>
      <c r="J93" s="13">
        <v>385</v>
      </c>
    </row>
    <row r="94" spans="1:10" x14ac:dyDescent="0.3">
      <c r="A94" s="11">
        <v>44806</v>
      </c>
      <c r="B94" s="13">
        <v>2021</v>
      </c>
      <c r="I94" s="11">
        <v>44806</v>
      </c>
      <c r="J94" s="13">
        <v>505.25</v>
      </c>
    </row>
    <row r="95" spans="1:10" x14ac:dyDescent="0.3">
      <c r="A95" s="11">
        <v>44807</v>
      </c>
      <c r="B95" s="13">
        <v>2851</v>
      </c>
      <c r="I95" s="11">
        <v>44807</v>
      </c>
      <c r="J95" s="13">
        <v>475.16666666666669</v>
      </c>
    </row>
    <row r="96" spans="1:10" x14ac:dyDescent="0.3">
      <c r="A96" s="11">
        <v>44808</v>
      </c>
      <c r="B96" s="13">
        <v>4865</v>
      </c>
      <c r="I96" s="11">
        <v>44808</v>
      </c>
      <c r="J96" s="13">
        <v>540.55555555555554</v>
      </c>
    </row>
    <row r="97" spans="1:10" x14ac:dyDescent="0.3">
      <c r="A97" s="11">
        <v>44809</v>
      </c>
      <c r="B97" s="13">
        <v>3091</v>
      </c>
      <c r="I97" s="11">
        <v>44809</v>
      </c>
      <c r="J97" s="13">
        <v>515.16666666666663</v>
      </c>
    </row>
    <row r="98" spans="1:10" x14ac:dyDescent="0.3">
      <c r="A98" s="11">
        <v>44810</v>
      </c>
      <c r="B98" s="13">
        <v>2407</v>
      </c>
      <c r="I98" s="11">
        <v>44810</v>
      </c>
      <c r="J98" s="13">
        <v>481.4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04934-0950-4394-BF39-CC41B912CBC4}">
  <dimension ref="A1:X52"/>
  <sheetViews>
    <sheetView showRowColHeaders="0" tabSelected="1" workbookViewId="0">
      <selection activeCell="M2" sqref="M2"/>
    </sheetView>
  </sheetViews>
  <sheetFormatPr defaultRowHeight="14.4" x14ac:dyDescent="0.3"/>
  <sheetData>
    <row r="1" spans="1:24" x14ac:dyDescent="0.3">
      <c r="A1" s="16"/>
      <c r="B1" s="16"/>
      <c r="C1" s="16"/>
      <c r="D1" s="16"/>
      <c r="E1" s="16"/>
      <c r="F1" s="16"/>
      <c r="G1" s="16"/>
      <c r="H1" s="16"/>
      <c r="I1" s="16"/>
      <c r="J1" s="16"/>
      <c r="K1" s="16"/>
      <c r="L1" s="16"/>
      <c r="M1" s="16"/>
      <c r="N1" s="16"/>
      <c r="O1" s="16"/>
      <c r="P1" s="16"/>
      <c r="Q1" s="16"/>
      <c r="R1" s="16"/>
      <c r="S1" s="16"/>
      <c r="T1" s="16"/>
      <c r="U1" s="16"/>
      <c r="V1" s="16"/>
      <c r="W1" s="16"/>
      <c r="X1" s="16"/>
    </row>
    <row r="2" spans="1:24" x14ac:dyDescent="0.3">
      <c r="A2" s="16"/>
      <c r="B2" s="16"/>
      <c r="C2" s="16"/>
      <c r="D2" s="16"/>
      <c r="E2" s="16"/>
      <c r="F2" s="16"/>
      <c r="G2" s="16"/>
      <c r="H2" s="16"/>
      <c r="I2" s="16"/>
      <c r="J2" s="16"/>
      <c r="K2" s="16"/>
      <c r="L2" s="16"/>
      <c r="M2" s="16"/>
      <c r="N2" s="16"/>
      <c r="O2" s="16"/>
      <c r="P2" s="16"/>
      <c r="Q2" s="16"/>
      <c r="R2" s="16"/>
      <c r="S2" s="16"/>
      <c r="T2" s="16"/>
      <c r="U2" s="16"/>
      <c r="V2" s="16"/>
      <c r="W2" s="16"/>
      <c r="X2" s="16"/>
    </row>
    <row r="3" spans="1:24" x14ac:dyDescent="0.3">
      <c r="A3" s="16"/>
      <c r="B3" s="16"/>
      <c r="C3" s="16"/>
      <c r="D3" s="16"/>
      <c r="E3" s="16"/>
      <c r="F3" s="16"/>
      <c r="G3" s="16"/>
      <c r="H3" s="16"/>
      <c r="I3" s="16"/>
      <c r="J3" s="16"/>
      <c r="K3" s="16"/>
      <c r="L3" s="16"/>
      <c r="M3" s="16"/>
      <c r="N3" s="16"/>
      <c r="O3" s="16"/>
      <c r="P3" s="16"/>
      <c r="Q3" s="16"/>
      <c r="R3" s="16"/>
      <c r="S3" s="16"/>
      <c r="T3" s="16"/>
      <c r="U3" s="16"/>
      <c r="V3" s="16"/>
      <c r="W3" s="16"/>
      <c r="X3" s="16"/>
    </row>
    <row r="4" spans="1:24" x14ac:dyDescent="0.3">
      <c r="A4" s="16"/>
      <c r="B4" s="16"/>
      <c r="C4" s="16"/>
      <c r="D4" s="16"/>
      <c r="E4" s="16"/>
      <c r="F4" s="16"/>
      <c r="G4" s="16"/>
      <c r="H4" s="16"/>
      <c r="I4" s="16"/>
      <c r="J4" s="16"/>
      <c r="K4" s="16"/>
      <c r="L4" s="16"/>
      <c r="M4" s="16"/>
      <c r="N4" s="16"/>
      <c r="O4" s="16"/>
      <c r="P4" s="16"/>
      <c r="Q4" s="16"/>
      <c r="R4" s="16"/>
      <c r="S4" s="16"/>
      <c r="T4" s="16"/>
      <c r="U4" s="16"/>
      <c r="V4" s="16"/>
      <c r="W4" s="16"/>
      <c r="X4" s="16"/>
    </row>
    <row r="5" spans="1:24" x14ac:dyDescent="0.3">
      <c r="A5" s="16"/>
      <c r="B5" s="16"/>
      <c r="C5" s="16"/>
      <c r="D5" s="16"/>
      <c r="E5" s="16"/>
      <c r="F5" s="16"/>
      <c r="G5" s="16"/>
      <c r="H5" s="16"/>
      <c r="I5" s="16"/>
      <c r="J5" s="16"/>
      <c r="K5" s="16"/>
      <c r="L5" s="16"/>
      <c r="M5" s="16"/>
      <c r="N5" s="16"/>
      <c r="O5" s="16"/>
      <c r="P5" s="16"/>
      <c r="Q5" s="16"/>
      <c r="R5" s="16"/>
      <c r="S5" s="16"/>
      <c r="T5" s="16"/>
      <c r="U5" s="16"/>
      <c r="V5" s="16"/>
      <c r="W5" s="16"/>
      <c r="X5" s="16"/>
    </row>
    <row r="6" spans="1:24" x14ac:dyDescent="0.3">
      <c r="A6" s="16"/>
      <c r="B6" s="16"/>
      <c r="C6" s="16"/>
      <c r="D6" s="16"/>
      <c r="E6" s="16"/>
      <c r="F6" s="16"/>
      <c r="G6" s="16"/>
      <c r="H6" s="16"/>
      <c r="I6" s="16"/>
      <c r="J6" s="16"/>
      <c r="K6" s="16"/>
      <c r="L6" s="16"/>
      <c r="M6" s="16"/>
      <c r="N6" s="16"/>
      <c r="O6" s="16"/>
      <c r="P6" s="16"/>
      <c r="Q6" s="16"/>
      <c r="R6" s="16"/>
      <c r="S6" s="16"/>
      <c r="T6" s="16"/>
      <c r="U6" s="16"/>
      <c r="V6" s="16"/>
      <c r="W6" s="16"/>
      <c r="X6" s="16"/>
    </row>
    <row r="7" spans="1:24" x14ac:dyDescent="0.3">
      <c r="A7" s="16"/>
      <c r="B7" s="16"/>
      <c r="C7" s="16"/>
      <c r="D7" s="16"/>
      <c r="E7" s="16"/>
      <c r="F7" s="16"/>
      <c r="G7" s="16"/>
      <c r="H7" s="16"/>
      <c r="I7" s="16"/>
      <c r="J7" s="16"/>
      <c r="K7" s="16"/>
      <c r="L7" s="16"/>
      <c r="M7" s="16"/>
      <c r="N7" s="16"/>
      <c r="O7" s="16"/>
      <c r="P7" s="16"/>
      <c r="Q7" s="16"/>
      <c r="R7" s="16"/>
      <c r="S7" s="16"/>
      <c r="T7" s="16"/>
      <c r="U7" s="16"/>
      <c r="V7" s="16"/>
      <c r="W7" s="16"/>
      <c r="X7" s="16"/>
    </row>
    <row r="8" spans="1:24" x14ac:dyDescent="0.3">
      <c r="A8" s="16"/>
      <c r="B8" s="16"/>
      <c r="C8" s="16"/>
      <c r="D8" s="16"/>
      <c r="E8" s="16"/>
      <c r="F8" s="16"/>
      <c r="G8" s="16"/>
      <c r="H8" s="16"/>
      <c r="I8" s="16"/>
      <c r="J8" s="16"/>
      <c r="K8" s="16"/>
      <c r="L8" s="16"/>
      <c r="M8" s="16"/>
      <c r="N8" s="16"/>
      <c r="O8" s="16"/>
      <c r="P8" s="16"/>
      <c r="Q8" s="16"/>
      <c r="R8" s="16"/>
      <c r="S8" s="16"/>
      <c r="T8" s="16"/>
      <c r="U8" s="16"/>
      <c r="V8" s="16"/>
      <c r="W8" s="16"/>
      <c r="X8" s="16"/>
    </row>
    <row r="9" spans="1:24" x14ac:dyDescent="0.3">
      <c r="A9" s="16"/>
      <c r="B9" s="16"/>
      <c r="C9" s="16"/>
      <c r="D9" s="16"/>
      <c r="E9" s="16"/>
      <c r="F9" s="16"/>
      <c r="G9" s="16"/>
      <c r="H9" s="16"/>
      <c r="I9" s="16"/>
      <c r="J9" s="16"/>
      <c r="K9" s="16"/>
      <c r="L9" s="16"/>
      <c r="M9" s="16"/>
      <c r="N9" s="16"/>
      <c r="O9" s="16"/>
      <c r="P9" s="16"/>
      <c r="Q9" s="16"/>
      <c r="R9" s="16"/>
      <c r="S9" s="16"/>
      <c r="T9" s="16"/>
      <c r="U9" s="16"/>
      <c r="V9" s="16"/>
      <c r="W9" s="16"/>
      <c r="X9" s="16"/>
    </row>
    <row r="10" spans="1:24"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24"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24"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24"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row>
  </sheetData>
  <sheetProtection algorithmName="SHA-512" hashValue="EKJ3a6t58jlj3Hnl4g9Sni3yem65cO/1TYaHvGgLamMIatK4F0Dah/LAVXxeFmJ+Awh+/boZDZ6kZ2NkcoYItw==" saltValue="5cpABcu3ncO0KReN50STc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2.5546875"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0.47736965340500481</v>
      </c>
    </row>
    <row r="502" spans="1:9" x14ac:dyDescent="0.3">
      <c r="A502" t="s">
        <v>629</v>
      </c>
      <c r="B502" t="s">
        <v>155</v>
      </c>
      <c r="C502" s="1">
        <v>44799</v>
      </c>
      <c r="D502" t="s">
        <v>164</v>
      </c>
      <c r="E502" t="s">
        <v>171</v>
      </c>
      <c r="F502">
        <v>65</v>
      </c>
      <c r="G502" t="s">
        <v>104</v>
      </c>
      <c r="H502" s="2">
        <v>11</v>
      </c>
      <c r="I502" s="3">
        <f t="shared" ref="I502:I565" ca="1" si="0">RAND()</f>
        <v>0.52439467201013101</v>
      </c>
    </row>
    <row r="503" spans="1:9" x14ac:dyDescent="0.3">
      <c r="A503" t="s">
        <v>630</v>
      </c>
      <c r="B503" t="s">
        <v>156</v>
      </c>
      <c r="C503" s="1">
        <v>44802</v>
      </c>
      <c r="D503" t="s">
        <v>165</v>
      </c>
      <c r="E503" t="s">
        <v>170</v>
      </c>
      <c r="F503">
        <v>250</v>
      </c>
      <c r="G503" t="s">
        <v>105</v>
      </c>
      <c r="H503" s="2">
        <v>2</v>
      </c>
      <c r="I503" s="3">
        <f t="shared" ca="1" si="0"/>
        <v>0.92049512875913753</v>
      </c>
    </row>
    <row r="504" spans="1:9" x14ac:dyDescent="0.3">
      <c r="A504" t="s">
        <v>631</v>
      </c>
      <c r="B504" t="s">
        <v>157</v>
      </c>
      <c r="C504" s="1">
        <v>44774</v>
      </c>
      <c r="D504" t="s">
        <v>166</v>
      </c>
      <c r="E504" t="s">
        <v>171</v>
      </c>
      <c r="F504">
        <v>130</v>
      </c>
      <c r="G504" t="s">
        <v>103</v>
      </c>
      <c r="H504" s="2">
        <v>5</v>
      </c>
      <c r="I504" s="3">
        <f t="shared" ca="1" si="0"/>
        <v>0.43148745251605025</v>
      </c>
    </row>
    <row r="505" spans="1:9" x14ac:dyDescent="0.3">
      <c r="A505" t="s">
        <v>632</v>
      </c>
      <c r="B505" t="s">
        <v>154</v>
      </c>
      <c r="C505" s="1">
        <v>44800</v>
      </c>
      <c r="D505" t="s">
        <v>163</v>
      </c>
      <c r="E505" t="s">
        <v>170</v>
      </c>
      <c r="F505">
        <v>72</v>
      </c>
      <c r="G505" t="s">
        <v>104</v>
      </c>
      <c r="H505" s="2">
        <v>8</v>
      </c>
      <c r="I505" s="3">
        <f t="shared" ca="1" si="0"/>
        <v>0.68509613735769359</v>
      </c>
    </row>
    <row r="506" spans="1:9" x14ac:dyDescent="0.3">
      <c r="A506" t="s">
        <v>633</v>
      </c>
      <c r="B506" t="s">
        <v>155</v>
      </c>
      <c r="C506" s="1">
        <v>44797</v>
      </c>
      <c r="D506" t="s">
        <v>164</v>
      </c>
      <c r="E506" t="s">
        <v>171</v>
      </c>
      <c r="F506">
        <v>65</v>
      </c>
      <c r="G506" t="s">
        <v>105</v>
      </c>
      <c r="H506" s="2">
        <v>5</v>
      </c>
      <c r="I506" s="3">
        <f t="shared" ca="1" si="0"/>
        <v>0.28986172144972489</v>
      </c>
    </row>
    <row r="507" spans="1:9" x14ac:dyDescent="0.3">
      <c r="A507" t="s">
        <v>634</v>
      </c>
      <c r="B507" t="s">
        <v>156</v>
      </c>
      <c r="C507" s="1">
        <v>44766</v>
      </c>
      <c r="D507" t="s">
        <v>165</v>
      </c>
      <c r="E507" t="s">
        <v>170</v>
      </c>
      <c r="F507">
        <v>250</v>
      </c>
      <c r="G507" t="s">
        <v>103</v>
      </c>
      <c r="H507" s="2">
        <v>2</v>
      </c>
      <c r="I507" s="3">
        <f t="shared" ca="1" si="0"/>
        <v>0.98092632328912222</v>
      </c>
    </row>
    <row r="508" spans="1:9" x14ac:dyDescent="0.3">
      <c r="A508" t="s">
        <v>635</v>
      </c>
      <c r="B508" t="s">
        <v>157</v>
      </c>
      <c r="C508" s="1">
        <v>44782</v>
      </c>
      <c r="D508" t="s">
        <v>166</v>
      </c>
      <c r="E508" t="s">
        <v>171</v>
      </c>
      <c r="F508">
        <v>130</v>
      </c>
      <c r="G508" t="s">
        <v>104</v>
      </c>
      <c r="H508" s="2">
        <v>4</v>
      </c>
      <c r="I508" s="3">
        <f t="shared" ca="1" si="0"/>
        <v>0.55636587101595414</v>
      </c>
    </row>
    <row r="509" spans="1:9" x14ac:dyDescent="0.3">
      <c r="A509" t="s">
        <v>636</v>
      </c>
      <c r="B509" t="s">
        <v>158</v>
      </c>
      <c r="C509" s="1">
        <v>44790</v>
      </c>
      <c r="D509" t="s">
        <v>167</v>
      </c>
      <c r="E509" t="s">
        <v>170</v>
      </c>
      <c r="F509">
        <v>60</v>
      </c>
      <c r="G509" t="s">
        <v>105</v>
      </c>
      <c r="H509" s="2">
        <v>12</v>
      </c>
      <c r="I509" s="3">
        <f t="shared" ca="1" si="0"/>
        <v>0.21087467229620871</v>
      </c>
    </row>
    <row r="510" spans="1:9" x14ac:dyDescent="0.3">
      <c r="A510" t="s">
        <v>637</v>
      </c>
      <c r="B510" t="s">
        <v>154</v>
      </c>
      <c r="C510" s="1">
        <v>44770</v>
      </c>
      <c r="D510" t="s">
        <v>163</v>
      </c>
      <c r="E510" t="s">
        <v>171</v>
      </c>
      <c r="F510">
        <v>72</v>
      </c>
      <c r="G510" t="s">
        <v>103</v>
      </c>
      <c r="H510" s="2">
        <v>12</v>
      </c>
      <c r="I510" s="3">
        <f t="shared" ca="1" si="0"/>
        <v>6.6933605946583707E-2</v>
      </c>
    </row>
    <row r="511" spans="1:9" x14ac:dyDescent="0.3">
      <c r="A511" t="s">
        <v>638</v>
      </c>
      <c r="B511" t="s">
        <v>155</v>
      </c>
      <c r="C511" s="1">
        <v>44759</v>
      </c>
      <c r="D511" t="s">
        <v>164</v>
      </c>
      <c r="E511" t="s">
        <v>170</v>
      </c>
      <c r="F511">
        <v>65</v>
      </c>
      <c r="G511" t="s">
        <v>104</v>
      </c>
      <c r="H511" s="2">
        <v>9</v>
      </c>
      <c r="I511" s="3">
        <f t="shared" ca="1" si="0"/>
        <v>0.41087394839965485</v>
      </c>
    </row>
    <row r="512" spans="1:9" x14ac:dyDescent="0.3">
      <c r="A512" t="s">
        <v>639</v>
      </c>
      <c r="B512" t="s">
        <v>156</v>
      </c>
      <c r="C512" s="1">
        <v>44776</v>
      </c>
      <c r="D512" t="s">
        <v>165</v>
      </c>
      <c r="E512" t="s">
        <v>171</v>
      </c>
      <c r="F512">
        <v>250</v>
      </c>
      <c r="G512" t="s">
        <v>105</v>
      </c>
      <c r="H512" s="2">
        <v>3</v>
      </c>
      <c r="I512" s="3">
        <f t="shared" ca="1" si="0"/>
        <v>0.42467486233714391</v>
      </c>
    </row>
    <row r="513" spans="1:9" x14ac:dyDescent="0.3">
      <c r="A513" t="s">
        <v>640</v>
      </c>
      <c r="B513" t="s">
        <v>157</v>
      </c>
      <c r="C513" s="1">
        <v>44757</v>
      </c>
      <c r="D513" t="s">
        <v>166</v>
      </c>
      <c r="E513" t="s">
        <v>170</v>
      </c>
      <c r="F513">
        <v>130</v>
      </c>
      <c r="G513" t="s">
        <v>103</v>
      </c>
      <c r="H513" s="2">
        <v>6</v>
      </c>
      <c r="I513" s="3">
        <f t="shared" ca="1" si="0"/>
        <v>0.10896639333115543</v>
      </c>
    </row>
    <row r="514" spans="1:9" x14ac:dyDescent="0.3">
      <c r="A514" t="s">
        <v>641</v>
      </c>
      <c r="B514" t="s">
        <v>154</v>
      </c>
      <c r="C514" s="1">
        <v>44771</v>
      </c>
      <c r="D514" t="s">
        <v>163</v>
      </c>
      <c r="E514" t="s">
        <v>171</v>
      </c>
      <c r="F514">
        <v>72</v>
      </c>
      <c r="G514" t="s">
        <v>104</v>
      </c>
      <c r="H514" s="2">
        <v>8</v>
      </c>
      <c r="I514" s="3">
        <f t="shared" ca="1" si="0"/>
        <v>7.9585848615094545E-2</v>
      </c>
    </row>
    <row r="515" spans="1:9" x14ac:dyDescent="0.3">
      <c r="A515" t="s">
        <v>642</v>
      </c>
      <c r="B515" t="s">
        <v>155</v>
      </c>
      <c r="C515" s="1">
        <v>44788</v>
      </c>
      <c r="D515" t="s">
        <v>164</v>
      </c>
      <c r="E515" t="s">
        <v>170</v>
      </c>
      <c r="F515">
        <v>65</v>
      </c>
      <c r="G515" t="s">
        <v>105</v>
      </c>
      <c r="H515" s="2">
        <v>4</v>
      </c>
      <c r="I515" s="3">
        <f t="shared" ca="1" si="0"/>
        <v>0.77558347791521309</v>
      </c>
    </row>
    <row r="516" spans="1:9" x14ac:dyDescent="0.3">
      <c r="A516" t="s">
        <v>643</v>
      </c>
      <c r="B516" t="s">
        <v>156</v>
      </c>
      <c r="C516" s="1">
        <v>44762</v>
      </c>
      <c r="D516" t="s">
        <v>165</v>
      </c>
      <c r="E516" t="s">
        <v>171</v>
      </c>
      <c r="F516">
        <v>250</v>
      </c>
      <c r="G516" t="s">
        <v>103</v>
      </c>
      <c r="H516" s="2">
        <v>2</v>
      </c>
      <c r="I516" s="3">
        <f t="shared" ca="1" si="0"/>
        <v>0.58404446910859908</v>
      </c>
    </row>
    <row r="517" spans="1:9" x14ac:dyDescent="0.3">
      <c r="A517" t="s">
        <v>644</v>
      </c>
      <c r="B517" t="s">
        <v>157</v>
      </c>
      <c r="C517" s="1">
        <v>44789</v>
      </c>
      <c r="D517" t="s">
        <v>166</v>
      </c>
      <c r="E517" t="s">
        <v>170</v>
      </c>
      <c r="F517">
        <v>130</v>
      </c>
      <c r="G517" t="s">
        <v>104</v>
      </c>
      <c r="H517" s="2">
        <v>6</v>
      </c>
      <c r="I517" s="3">
        <f t="shared" ca="1" si="0"/>
        <v>0.50725416878194063</v>
      </c>
    </row>
    <row r="518" spans="1:9" x14ac:dyDescent="0.3">
      <c r="A518" t="s">
        <v>645</v>
      </c>
      <c r="B518" t="s">
        <v>158</v>
      </c>
      <c r="C518" s="1">
        <v>44761</v>
      </c>
      <c r="D518" t="s">
        <v>167</v>
      </c>
      <c r="E518" t="s">
        <v>170</v>
      </c>
      <c r="F518">
        <v>60</v>
      </c>
      <c r="G518" t="s">
        <v>105</v>
      </c>
      <c r="H518" s="2">
        <v>15</v>
      </c>
      <c r="I518" s="3">
        <f t="shared" ca="1" si="0"/>
        <v>0.24793848591953604</v>
      </c>
    </row>
    <row r="519" spans="1:9" x14ac:dyDescent="0.3">
      <c r="A519" t="s">
        <v>646</v>
      </c>
      <c r="B519" t="s">
        <v>159</v>
      </c>
      <c r="C519" s="1">
        <v>44790</v>
      </c>
      <c r="D519" t="s">
        <v>168</v>
      </c>
      <c r="E519" t="s">
        <v>171</v>
      </c>
      <c r="F519">
        <v>95</v>
      </c>
      <c r="G519" t="s">
        <v>103</v>
      </c>
      <c r="H519" s="2">
        <v>8</v>
      </c>
      <c r="I519" s="3">
        <f t="shared" ca="1" si="0"/>
        <v>0.52583716876156072</v>
      </c>
    </row>
    <row r="520" spans="1:9" x14ac:dyDescent="0.3">
      <c r="A520" t="s">
        <v>647</v>
      </c>
      <c r="B520" t="s">
        <v>154</v>
      </c>
      <c r="C520" s="1">
        <v>44782</v>
      </c>
      <c r="D520" t="s">
        <v>163</v>
      </c>
      <c r="E520" t="s">
        <v>171</v>
      </c>
      <c r="F520">
        <v>72</v>
      </c>
      <c r="G520" t="s">
        <v>104</v>
      </c>
      <c r="H520" s="2">
        <v>4</v>
      </c>
      <c r="I520" s="3">
        <f t="shared" ca="1" si="0"/>
        <v>0.35802514623459314</v>
      </c>
    </row>
    <row r="521" spans="1:9" x14ac:dyDescent="0.3">
      <c r="A521" t="s">
        <v>648</v>
      </c>
      <c r="B521" t="s">
        <v>155</v>
      </c>
      <c r="C521" s="1">
        <v>44802</v>
      </c>
      <c r="D521" t="s">
        <v>164</v>
      </c>
      <c r="E521" t="s">
        <v>171</v>
      </c>
      <c r="F521">
        <v>65</v>
      </c>
      <c r="G521" t="s">
        <v>105</v>
      </c>
      <c r="H521" s="2">
        <v>3</v>
      </c>
      <c r="I521" s="3">
        <f t="shared" ca="1" si="0"/>
        <v>0.29125161349025086</v>
      </c>
    </row>
    <row r="522" spans="1:9" x14ac:dyDescent="0.3">
      <c r="A522" t="s">
        <v>649</v>
      </c>
      <c r="B522" t="s">
        <v>156</v>
      </c>
      <c r="C522" s="1">
        <v>44791</v>
      </c>
      <c r="D522" t="s">
        <v>165</v>
      </c>
      <c r="E522" t="s">
        <v>170</v>
      </c>
      <c r="F522">
        <v>250</v>
      </c>
      <c r="G522" t="s">
        <v>103</v>
      </c>
      <c r="H522" s="2">
        <v>1</v>
      </c>
      <c r="I522" s="3">
        <f t="shared" ca="1" si="0"/>
        <v>0.21862979717336384</v>
      </c>
    </row>
    <row r="523" spans="1:9" x14ac:dyDescent="0.3">
      <c r="A523" t="s">
        <v>650</v>
      </c>
      <c r="B523" t="s">
        <v>157</v>
      </c>
      <c r="C523" s="1">
        <v>44795</v>
      </c>
      <c r="D523" t="s">
        <v>166</v>
      </c>
      <c r="E523" t="s">
        <v>170</v>
      </c>
      <c r="F523">
        <v>130</v>
      </c>
      <c r="G523" t="s">
        <v>104</v>
      </c>
      <c r="H523" s="2">
        <v>3</v>
      </c>
      <c r="I523" s="3">
        <f t="shared" ca="1" si="0"/>
        <v>0.88394840209873049</v>
      </c>
    </row>
    <row r="524" spans="1:9" x14ac:dyDescent="0.3">
      <c r="A524" t="s">
        <v>651</v>
      </c>
      <c r="B524" t="s">
        <v>154</v>
      </c>
      <c r="C524" s="1">
        <v>44759</v>
      </c>
      <c r="D524" t="s">
        <v>163</v>
      </c>
      <c r="E524" t="s">
        <v>170</v>
      </c>
      <c r="F524">
        <v>72</v>
      </c>
      <c r="G524" t="s">
        <v>105</v>
      </c>
      <c r="H524" s="2">
        <v>6</v>
      </c>
      <c r="I524" s="3">
        <f t="shared" ca="1" si="0"/>
        <v>0.23438767249338821</v>
      </c>
    </row>
    <row r="525" spans="1:9" x14ac:dyDescent="0.3">
      <c r="A525" t="s">
        <v>652</v>
      </c>
      <c r="B525" t="s">
        <v>155</v>
      </c>
      <c r="C525" s="1">
        <v>44756</v>
      </c>
      <c r="D525" t="s">
        <v>164</v>
      </c>
      <c r="E525" t="s">
        <v>170</v>
      </c>
      <c r="F525">
        <v>65</v>
      </c>
      <c r="G525" t="s">
        <v>103</v>
      </c>
      <c r="H525" s="2">
        <v>12</v>
      </c>
      <c r="I525" s="3">
        <f t="shared" ca="1" si="0"/>
        <v>0.83211836933393957</v>
      </c>
    </row>
    <row r="526" spans="1:9" x14ac:dyDescent="0.3">
      <c r="A526" t="s">
        <v>653</v>
      </c>
      <c r="B526" t="s">
        <v>156</v>
      </c>
      <c r="C526" s="1">
        <v>44786</v>
      </c>
      <c r="D526" t="s">
        <v>165</v>
      </c>
      <c r="E526" t="s">
        <v>170</v>
      </c>
      <c r="F526">
        <v>250</v>
      </c>
      <c r="G526" t="s">
        <v>104</v>
      </c>
      <c r="H526" s="2">
        <v>3</v>
      </c>
      <c r="I526" s="3">
        <f t="shared" ca="1" si="0"/>
        <v>0.87731167986355574</v>
      </c>
    </row>
    <row r="527" spans="1:9" x14ac:dyDescent="0.3">
      <c r="A527" t="s">
        <v>654</v>
      </c>
      <c r="B527" t="s">
        <v>157</v>
      </c>
      <c r="C527" s="1">
        <v>44757</v>
      </c>
      <c r="D527" t="s">
        <v>166</v>
      </c>
      <c r="E527" t="s">
        <v>170</v>
      </c>
      <c r="F527">
        <v>130</v>
      </c>
      <c r="G527" t="s">
        <v>105</v>
      </c>
      <c r="H527" s="2">
        <v>5</v>
      </c>
      <c r="I527" s="3">
        <f t="shared" ca="1" si="0"/>
        <v>0.26611718551010155</v>
      </c>
    </row>
    <row r="528" spans="1:9" x14ac:dyDescent="0.3">
      <c r="A528" t="s">
        <v>655</v>
      </c>
      <c r="B528" t="s">
        <v>158</v>
      </c>
      <c r="C528" s="1">
        <v>44787</v>
      </c>
      <c r="D528" t="s">
        <v>167</v>
      </c>
      <c r="E528" t="s">
        <v>170</v>
      </c>
      <c r="F528">
        <v>60</v>
      </c>
      <c r="G528" t="s">
        <v>103</v>
      </c>
      <c r="H528" s="2">
        <v>7</v>
      </c>
      <c r="I528" s="3">
        <f t="shared" ca="1" si="0"/>
        <v>0.15057495540441845</v>
      </c>
    </row>
    <row r="529" spans="1:9" x14ac:dyDescent="0.3">
      <c r="A529" t="s">
        <v>656</v>
      </c>
      <c r="B529" t="s">
        <v>154</v>
      </c>
      <c r="C529" s="1">
        <v>44763</v>
      </c>
      <c r="D529" t="s">
        <v>163</v>
      </c>
      <c r="E529" t="s">
        <v>170</v>
      </c>
      <c r="F529">
        <v>72</v>
      </c>
      <c r="G529" t="s">
        <v>104</v>
      </c>
      <c r="H529" s="2">
        <v>7</v>
      </c>
      <c r="I529" s="3">
        <f t="shared" ca="1" si="0"/>
        <v>0.35032417321177367</v>
      </c>
    </row>
    <row r="530" spans="1:9" x14ac:dyDescent="0.3">
      <c r="A530" t="s">
        <v>657</v>
      </c>
      <c r="B530" t="s">
        <v>155</v>
      </c>
      <c r="C530" s="1">
        <v>44799</v>
      </c>
      <c r="D530" t="s">
        <v>164</v>
      </c>
      <c r="E530" t="s">
        <v>170</v>
      </c>
      <c r="F530">
        <v>65</v>
      </c>
      <c r="G530" t="s">
        <v>105</v>
      </c>
      <c r="H530" s="2">
        <v>12</v>
      </c>
      <c r="I530" s="3">
        <f t="shared" ca="1" si="0"/>
        <v>0.86298882628422036</v>
      </c>
    </row>
    <row r="531" spans="1:9" x14ac:dyDescent="0.3">
      <c r="A531" t="s">
        <v>658</v>
      </c>
      <c r="B531" t="s">
        <v>156</v>
      </c>
      <c r="C531" s="1">
        <v>44798</v>
      </c>
      <c r="D531" t="s">
        <v>165</v>
      </c>
      <c r="E531" t="s">
        <v>171</v>
      </c>
      <c r="F531">
        <v>250</v>
      </c>
      <c r="G531" t="s">
        <v>103</v>
      </c>
      <c r="H531" s="2">
        <v>1</v>
      </c>
      <c r="I531" s="3">
        <f t="shared" ca="1" si="0"/>
        <v>0.83558055464414482</v>
      </c>
    </row>
    <row r="532" spans="1:9" x14ac:dyDescent="0.3">
      <c r="A532" t="s">
        <v>659</v>
      </c>
      <c r="B532" t="s">
        <v>157</v>
      </c>
      <c r="C532" s="1">
        <v>44807</v>
      </c>
      <c r="D532" t="s">
        <v>166</v>
      </c>
      <c r="E532" t="s">
        <v>170</v>
      </c>
      <c r="F532">
        <v>130</v>
      </c>
      <c r="G532" t="s">
        <v>104</v>
      </c>
      <c r="H532" s="2">
        <v>2</v>
      </c>
      <c r="I532" s="3">
        <f t="shared" ca="1" si="0"/>
        <v>0.40747112777253924</v>
      </c>
    </row>
    <row r="533" spans="1:9" x14ac:dyDescent="0.3">
      <c r="A533" t="s">
        <v>660</v>
      </c>
      <c r="B533" t="s">
        <v>154</v>
      </c>
      <c r="C533" s="1">
        <v>44769</v>
      </c>
      <c r="D533" t="s">
        <v>163</v>
      </c>
      <c r="E533" t="s">
        <v>170</v>
      </c>
      <c r="F533">
        <v>72</v>
      </c>
      <c r="G533" t="s">
        <v>105</v>
      </c>
      <c r="H533" s="2">
        <v>7</v>
      </c>
      <c r="I533" s="3">
        <f t="shared" ca="1" si="0"/>
        <v>0.92610487193669777</v>
      </c>
    </row>
    <row r="534" spans="1:9" x14ac:dyDescent="0.3">
      <c r="A534" t="s">
        <v>661</v>
      </c>
      <c r="B534" t="s">
        <v>155</v>
      </c>
      <c r="C534" s="1">
        <v>44779</v>
      </c>
      <c r="D534" t="s">
        <v>164</v>
      </c>
      <c r="E534" t="s">
        <v>170</v>
      </c>
      <c r="F534">
        <v>65</v>
      </c>
      <c r="G534" t="s">
        <v>103</v>
      </c>
      <c r="H534" s="2">
        <v>3</v>
      </c>
      <c r="I534" s="3">
        <f t="shared" ca="1" si="0"/>
        <v>0.33960247078374795</v>
      </c>
    </row>
    <row r="535" spans="1:9" x14ac:dyDescent="0.3">
      <c r="A535" t="s">
        <v>662</v>
      </c>
      <c r="B535" t="s">
        <v>156</v>
      </c>
      <c r="C535" s="1">
        <v>44769</v>
      </c>
      <c r="D535" t="s">
        <v>165</v>
      </c>
      <c r="E535" t="s">
        <v>170</v>
      </c>
      <c r="F535">
        <v>250</v>
      </c>
      <c r="G535" t="s">
        <v>104</v>
      </c>
      <c r="H535" s="2">
        <v>2</v>
      </c>
      <c r="I535" s="3">
        <f t="shared" ca="1" si="0"/>
        <v>0.41418639647984057</v>
      </c>
    </row>
    <row r="536" spans="1:9" x14ac:dyDescent="0.3">
      <c r="A536" t="s">
        <v>663</v>
      </c>
      <c r="B536" t="s">
        <v>157</v>
      </c>
      <c r="C536" s="1">
        <v>44756</v>
      </c>
      <c r="D536" t="s">
        <v>166</v>
      </c>
      <c r="E536" t="s">
        <v>170</v>
      </c>
      <c r="F536">
        <v>130</v>
      </c>
      <c r="G536" t="s">
        <v>105</v>
      </c>
      <c r="H536" s="2">
        <v>3</v>
      </c>
      <c r="I536" s="3">
        <f t="shared" ca="1" si="0"/>
        <v>0.2865528105706816</v>
      </c>
    </row>
    <row r="537" spans="1:9" x14ac:dyDescent="0.3">
      <c r="A537" t="s">
        <v>664</v>
      </c>
      <c r="B537" t="s">
        <v>158</v>
      </c>
      <c r="C537" s="1">
        <v>44799</v>
      </c>
      <c r="D537" t="s">
        <v>167</v>
      </c>
      <c r="E537" t="s">
        <v>171</v>
      </c>
      <c r="F537">
        <v>60</v>
      </c>
      <c r="G537" t="s">
        <v>103</v>
      </c>
      <c r="H537" s="2">
        <v>12</v>
      </c>
      <c r="I537" s="3">
        <f t="shared" ca="1" si="0"/>
        <v>0.42524923255403935</v>
      </c>
    </row>
    <row r="538" spans="1:9" x14ac:dyDescent="0.3">
      <c r="A538" t="s">
        <v>665</v>
      </c>
      <c r="B538" t="s">
        <v>159</v>
      </c>
      <c r="C538" s="1">
        <v>44807</v>
      </c>
      <c r="D538" t="s">
        <v>168</v>
      </c>
      <c r="E538" t="s">
        <v>170</v>
      </c>
      <c r="F538">
        <v>95</v>
      </c>
      <c r="G538" t="s">
        <v>104</v>
      </c>
      <c r="H538" s="2">
        <v>3</v>
      </c>
      <c r="I538" s="3">
        <f t="shared" ca="1" si="0"/>
        <v>0.41599173668995759</v>
      </c>
    </row>
    <row r="539" spans="1:9" x14ac:dyDescent="0.3">
      <c r="A539" t="s">
        <v>666</v>
      </c>
      <c r="B539" t="s">
        <v>154</v>
      </c>
      <c r="C539" s="1">
        <v>44769</v>
      </c>
      <c r="D539" t="s">
        <v>163</v>
      </c>
      <c r="E539" t="s">
        <v>170</v>
      </c>
      <c r="F539">
        <v>72</v>
      </c>
      <c r="G539" t="s">
        <v>105</v>
      </c>
      <c r="H539" s="2">
        <v>6</v>
      </c>
      <c r="I539" s="3">
        <f t="shared" ca="1" si="0"/>
        <v>3.8105412405275207E-2</v>
      </c>
    </row>
    <row r="540" spans="1:9" x14ac:dyDescent="0.3">
      <c r="A540" t="s">
        <v>667</v>
      </c>
      <c r="B540" t="s">
        <v>155</v>
      </c>
      <c r="C540" s="1">
        <v>44805</v>
      </c>
      <c r="D540" t="s">
        <v>164</v>
      </c>
      <c r="E540" t="s">
        <v>170</v>
      </c>
      <c r="F540">
        <v>65</v>
      </c>
      <c r="G540" t="s">
        <v>103</v>
      </c>
      <c r="H540" s="2">
        <v>5</v>
      </c>
      <c r="I540" s="3">
        <f t="shared" ca="1" si="0"/>
        <v>0.949268003968739</v>
      </c>
    </row>
    <row r="541" spans="1:9" x14ac:dyDescent="0.3">
      <c r="A541" t="s">
        <v>668</v>
      </c>
      <c r="B541" t="s">
        <v>156</v>
      </c>
      <c r="C541" s="1">
        <v>44796</v>
      </c>
      <c r="D541" t="s">
        <v>165</v>
      </c>
      <c r="E541" t="s">
        <v>171</v>
      </c>
      <c r="F541">
        <v>250</v>
      </c>
      <c r="G541" t="s">
        <v>104</v>
      </c>
      <c r="H541" s="2">
        <v>3</v>
      </c>
      <c r="I541" s="3">
        <f t="shared" ca="1" si="0"/>
        <v>0.49682436039431921</v>
      </c>
    </row>
    <row r="542" spans="1:9" x14ac:dyDescent="0.3">
      <c r="A542" t="s">
        <v>669</v>
      </c>
      <c r="B542" t="s">
        <v>157</v>
      </c>
      <c r="C542" s="1">
        <v>44798</v>
      </c>
      <c r="D542" t="s">
        <v>166</v>
      </c>
      <c r="E542" t="s">
        <v>171</v>
      </c>
      <c r="F542">
        <v>130</v>
      </c>
      <c r="G542" t="s">
        <v>105</v>
      </c>
      <c r="H542" s="2">
        <v>5</v>
      </c>
      <c r="I542" s="3">
        <f t="shared" ca="1" si="0"/>
        <v>0.69373590758160597</v>
      </c>
    </row>
    <row r="543" spans="1:9" x14ac:dyDescent="0.3">
      <c r="A543" t="s">
        <v>670</v>
      </c>
      <c r="B543" t="s">
        <v>154</v>
      </c>
      <c r="C543" s="1">
        <v>44756</v>
      </c>
      <c r="D543" t="s">
        <v>163</v>
      </c>
      <c r="E543" t="s">
        <v>171</v>
      </c>
      <c r="F543">
        <v>72</v>
      </c>
      <c r="G543" t="s">
        <v>103</v>
      </c>
      <c r="H543" s="2">
        <v>6</v>
      </c>
      <c r="I543" s="3">
        <f t="shared" ca="1" si="0"/>
        <v>0.82550738246435362</v>
      </c>
    </row>
    <row r="544" spans="1:9" x14ac:dyDescent="0.3">
      <c r="A544" t="s">
        <v>671</v>
      </c>
      <c r="B544" t="s">
        <v>155</v>
      </c>
      <c r="C544" s="1">
        <v>44800</v>
      </c>
      <c r="D544" t="s">
        <v>164</v>
      </c>
      <c r="E544" t="s">
        <v>171</v>
      </c>
      <c r="F544">
        <v>65</v>
      </c>
      <c r="G544" t="s">
        <v>104</v>
      </c>
      <c r="H544" s="2">
        <v>11</v>
      </c>
      <c r="I544" s="3">
        <f t="shared" ca="1" si="0"/>
        <v>0.30479047132781056</v>
      </c>
    </row>
    <row r="545" spans="1:9" x14ac:dyDescent="0.3">
      <c r="A545" t="s">
        <v>672</v>
      </c>
      <c r="B545" t="s">
        <v>156</v>
      </c>
      <c r="C545" s="1">
        <v>44758</v>
      </c>
      <c r="D545" t="s">
        <v>165</v>
      </c>
      <c r="E545" t="s">
        <v>171</v>
      </c>
      <c r="F545">
        <v>250</v>
      </c>
      <c r="G545" t="s">
        <v>105</v>
      </c>
      <c r="H545" s="2">
        <v>1</v>
      </c>
      <c r="I545" s="3">
        <f t="shared" ca="1" si="0"/>
        <v>0.89047234653781071</v>
      </c>
    </row>
    <row r="546" spans="1:9" x14ac:dyDescent="0.3">
      <c r="A546" t="s">
        <v>673</v>
      </c>
      <c r="B546" t="s">
        <v>157</v>
      </c>
      <c r="C546" s="1">
        <v>44788</v>
      </c>
      <c r="D546" t="s">
        <v>166</v>
      </c>
      <c r="E546" t="s">
        <v>171</v>
      </c>
      <c r="F546">
        <v>130</v>
      </c>
      <c r="G546" t="s">
        <v>103</v>
      </c>
      <c r="H546" s="2">
        <v>3</v>
      </c>
      <c r="I546" s="3">
        <f t="shared" ca="1" si="0"/>
        <v>0.69682536391209271</v>
      </c>
    </row>
    <row r="547" spans="1:9" x14ac:dyDescent="0.3">
      <c r="A547" t="s">
        <v>674</v>
      </c>
      <c r="B547" t="s">
        <v>154</v>
      </c>
      <c r="C547" s="1">
        <v>44793</v>
      </c>
      <c r="D547" t="s">
        <v>163</v>
      </c>
      <c r="E547" t="s">
        <v>170</v>
      </c>
      <c r="F547">
        <v>72</v>
      </c>
      <c r="G547" t="s">
        <v>103</v>
      </c>
      <c r="H547" s="2">
        <v>10</v>
      </c>
      <c r="I547" s="3">
        <f t="shared" ca="1" si="0"/>
        <v>0.10707857423261535</v>
      </c>
    </row>
    <row r="548" spans="1:9" x14ac:dyDescent="0.3">
      <c r="A548" t="s">
        <v>675</v>
      </c>
      <c r="B548" t="s">
        <v>155</v>
      </c>
      <c r="C548" s="1">
        <v>44784</v>
      </c>
      <c r="D548" t="s">
        <v>164</v>
      </c>
      <c r="E548" t="s">
        <v>171</v>
      </c>
      <c r="F548">
        <v>65</v>
      </c>
      <c r="G548" t="s">
        <v>104</v>
      </c>
      <c r="H548" s="2">
        <v>6</v>
      </c>
      <c r="I548" s="3">
        <f t="shared" ca="1" si="0"/>
        <v>0.3066867796553947</v>
      </c>
    </row>
    <row r="549" spans="1:9" x14ac:dyDescent="0.3">
      <c r="A549" t="s">
        <v>676</v>
      </c>
      <c r="B549" t="s">
        <v>156</v>
      </c>
      <c r="C549" s="1">
        <v>44793</v>
      </c>
      <c r="D549" t="s">
        <v>165</v>
      </c>
      <c r="E549" t="s">
        <v>170</v>
      </c>
      <c r="F549">
        <v>250</v>
      </c>
      <c r="G549" t="s">
        <v>105</v>
      </c>
      <c r="H549" s="2">
        <v>2</v>
      </c>
      <c r="I549" s="3">
        <f t="shared" ca="1" si="0"/>
        <v>0.51070240840311565</v>
      </c>
    </row>
    <row r="550" spans="1:9" x14ac:dyDescent="0.3">
      <c r="A550" t="s">
        <v>677</v>
      </c>
      <c r="B550" t="s">
        <v>157</v>
      </c>
      <c r="C550" s="1">
        <v>44796</v>
      </c>
      <c r="D550" t="s">
        <v>166</v>
      </c>
      <c r="E550" t="s">
        <v>171</v>
      </c>
      <c r="F550">
        <v>130</v>
      </c>
      <c r="G550" t="s">
        <v>103</v>
      </c>
      <c r="H550" s="2">
        <v>5</v>
      </c>
      <c r="I550" s="3">
        <f t="shared" ca="1" si="0"/>
        <v>0.45622144446988322</v>
      </c>
    </row>
    <row r="551" spans="1:9" x14ac:dyDescent="0.3">
      <c r="A551" t="s">
        <v>678</v>
      </c>
      <c r="B551" t="s">
        <v>154</v>
      </c>
      <c r="C551" s="1">
        <v>44758</v>
      </c>
      <c r="D551" t="s">
        <v>163</v>
      </c>
      <c r="E551" t="s">
        <v>170</v>
      </c>
      <c r="F551">
        <v>72</v>
      </c>
      <c r="G551" t="s">
        <v>104</v>
      </c>
      <c r="H551" s="2">
        <v>9</v>
      </c>
      <c r="I551" s="3">
        <f t="shared" ca="1" si="0"/>
        <v>0.51175397315914151</v>
      </c>
    </row>
    <row r="552" spans="1:9" x14ac:dyDescent="0.3">
      <c r="A552" t="s">
        <v>679</v>
      </c>
      <c r="B552" t="s">
        <v>155</v>
      </c>
      <c r="C552" s="1">
        <v>44757</v>
      </c>
      <c r="D552" t="s">
        <v>164</v>
      </c>
      <c r="E552" t="s">
        <v>171</v>
      </c>
      <c r="F552">
        <v>65</v>
      </c>
      <c r="G552" t="s">
        <v>105</v>
      </c>
      <c r="H552" s="2">
        <v>5</v>
      </c>
      <c r="I552" s="3">
        <f t="shared" ca="1" si="0"/>
        <v>3.8402308405863006E-2</v>
      </c>
    </row>
    <row r="553" spans="1:9" x14ac:dyDescent="0.3">
      <c r="A553" t="s">
        <v>680</v>
      </c>
      <c r="B553" t="s">
        <v>156</v>
      </c>
      <c r="C553" s="1">
        <v>44758</v>
      </c>
      <c r="D553" t="s">
        <v>165</v>
      </c>
      <c r="E553" t="s">
        <v>170</v>
      </c>
      <c r="F553">
        <v>250</v>
      </c>
      <c r="G553" t="s">
        <v>103</v>
      </c>
      <c r="H553" s="2">
        <v>1</v>
      </c>
      <c r="I553" s="3">
        <f t="shared" ca="1" si="0"/>
        <v>0.3753117336845363</v>
      </c>
    </row>
    <row r="554" spans="1:9" x14ac:dyDescent="0.3">
      <c r="A554" t="s">
        <v>681</v>
      </c>
      <c r="B554" t="s">
        <v>157</v>
      </c>
      <c r="C554" s="1">
        <v>44800</v>
      </c>
      <c r="D554" t="s">
        <v>166</v>
      </c>
      <c r="E554" t="s">
        <v>171</v>
      </c>
      <c r="F554">
        <v>130</v>
      </c>
      <c r="G554" t="s">
        <v>104</v>
      </c>
      <c r="H554" s="2">
        <v>3</v>
      </c>
      <c r="I554" s="3">
        <f t="shared" ca="1" si="0"/>
        <v>0.90089770485243637</v>
      </c>
    </row>
    <row r="555" spans="1:9" x14ac:dyDescent="0.3">
      <c r="A555" t="s">
        <v>682</v>
      </c>
      <c r="B555" t="s">
        <v>158</v>
      </c>
      <c r="C555" s="1">
        <v>44780</v>
      </c>
      <c r="D555" t="s">
        <v>167</v>
      </c>
      <c r="E555" t="s">
        <v>170</v>
      </c>
      <c r="F555">
        <v>60</v>
      </c>
      <c r="G555" t="s">
        <v>105</v>
      </c>
      <c r="H555" s="2">
        <v>7</v>
      </c>
      <c r="I555" s="3">
        <f t="shared" ca="1" si="0"/>
        <v>0.76076591889756129</v>
      </c>
    </row>
    <row r="556" spans="1:9" x14ac:dyDescent="0.3">
      <c r="A556" t="s">
        <v>683</v>
      </c>
      <c r="B556" t="s">
        <v>154</v>
      </c>
      <c r="C556" s="1">
        <v>44807</v>
      </c>
      <c r="D556" t="s">
        <v>163</v>
      </c>
      <c r="E556" t="s">
        <v>171</v>
      </c>
      <c r="F556">
        <v>72</v>
      </c>
      <c r="G556" t="s">
        <v>103</v>
      </c>
      <c r="H556" s="2">
        <v>12</v>
      </c>
      <c r="I556" s="3">
        <f t="shared" ca="1" si="0"/>
        <v>0.3424876088939196</v>
      </c>
    </row>
    <row r="557" spans="1:9" x14ac:dyDescent="0.3">
      <c r="A557" t="s">
        <v>684</v>
      </c>
      <c r="B557" t="s">
        <v>155</v>
      </c>
      <c r="C557" s="1">
        <v>44798</v>
      </c>
      <c r="D557" t="s">
        <v>164</v>
      </c>
      <c r="E557" t="s">
        <v>170</v>
      </c>
      <c r="F557">
        <v>65</v>
      </c>
      <c r="G557" t="s">
        <v>104</v>
      </c>
      <c r="H557" s="2">
        <v>12</v>
      </c>
      <c r="I557" s="3">
        <f t="shared" ca="1" si="0"/>
        <v>0.82135135170753182</v>
      </c>
    </row>
    <row r="558" spans="1:9" x14ac:dyDescent="0.3">
      <c r="A558" t="s">
        <v>685</v>
      </c>
      <c r="B558" t="s">
        <v>156</v>
      </c>
      <c r="C558" s="1">
        <v>44810</v>
      </c>
      <c r="D558" t="s">
        <v>165</v>
      </c>
      <c r="E558" t="s">
        <v>171</v>
      </c>
      <c r="F558">
        <v>250</v>
      </c>
      <c r="G558" t="s">
        <v>105</v>
      </c>
      <c r="H558" s="2">
        <v>3</v>
      </c>
      <c r="I558" s="3">
        <f t="shared" ca="1" si="0"/>
        <v>0.94368465733330387</v>
      </c>
    </row>
    <row r="559" spans="1:9" x14ac:dyDescent="0.3">
      <c r="A559" t="s">
        <v>686</v>
      </c>
      <c r="B559" t="s">
        <v>157</v>
      </c>
      <c r="C559" s="1">
        <v>44764</v>
      </c>
      <c r="D559" t="s">
        <v>166</v>
      </c>
      <c r="E559" t="s">
        <v>170</v>
      </c>
      <c r="F559">
        <v>130</v>
      </c>
      <c r="G559" t="s">
        <v>103</v>
      </c>
      <c r="H559" s="2">
        <v>5</v>
      </c>
      <c r="I559" s="3">
        <f t="shared" ca="1" si="0"/>
        <v>0.2755739634150749</v>
      </c>
    </row>
    <row r="560" spans="1:9" x14ac:dyDescent="0.3">
      <c r="A560" t="s">
        <v>687</v>
      </c>
      <c r="B560" t="s">
        <v>154</v>
      </c>
      <c r="C560" s="1">
        <v>44766</v>
      </c>
      <c r="D560" t="s">
        <v>163</v>
      </c>
      <c r="E560" t="s">
        <v>171</v>
      </c>
      <c r="F560">
        <v>72</v>
      </c>
      <c r="G560" t="s">
        <v>104</v>
      </c>
      <c r="H560" s="2">
        <v>4</v>
      </c>
      <c r="I560" s="3">
        <f t="shared" ca="1" si="0"/>
        <v>0.7306118101379836</v>
      </c>
    </row>
    <row r="561" spans="1:9" x14ac:dyDescent="0.3">
      <c r="A561" t="s">
        <v>688</v>
      </c>
      <c r="B561" t="s">
        <v>155</v>
      </c>
      <c r="C561" s="1">
        <v>44794</v>
      </c>
      <c r="D561" t="s">
        <v>164</v>
      </c>
      <c r="E561" t="s">
        <v>170</v>
      </c>
      <c r="F561">
        <v>65</v>
      </c>
      <c r="G561" t="s">
        <v>105</v>
      </c>
      <c r="H561" s="2">
        <v>9</v>
      </c>
      <c r="I561" s="3">
        <f t="shared" ca="1" si="0"/>
        <v>0.13324710528192951</v>
      </c>
    </row>
    <row r="562" spans="1:9" x14ac:dyDescent="0.3">
      <c r="A562" t="s">
        <v>689</v>
      </c>
      <c r="B562" t="s">
        <v>156</v>
      </c>
      <c r="C562" s="1">
        <v>44800</v>
      </c>
      <c r="D562" t="s">
        <v>165</v>
      </c>
      <c r="E562" t="s">
        <v>171</v>
      </c>
      <c r="F562">
        <v>250</v>
      </c>
      <c r="G562" t="s">
        <v>103</v>
      </c>
      <c r="H562" s="2">
        <v>3</v>
      </c>
      <c r="I562" s="3">
        <f t="shared" ca="1" si="0"/>
        <v>7.3953093432801431E-2</v>
      </c>
    </row>
    <row r="563" spans="1:9" x14ac:dyDescent="0.3">
      <c r="A563" t="s">
        <v>690</v>
      </c>
      <c r="B563" t="s">
        <v>157</v>
      </c>
      <c r="C563" s="1">
        <v>44792</v>
      </c>
      <c r="D563" t="s">
        <v>166</v>
      </c>
      <c r="E563" t="s">
        <v>170</v>
      </c>
      <c r="F563">
        <v>130</v>
      </c>
      <c r="G563" t="s">
        <v>104</v>
      </c>
      <c r="H563" s="2">
        <v>5</v>
      </c>
      <c r="I563" s="3">
        <f t="shared" ca="1" si="0"/>
        <v>0.75487512356862474</v>
      </c>
    </row>
    <row r="564" spans="1:9" x14ac:dyDescent="0.3">
      <c r="A564" t="s">
        <v>691</v>
      </c>
      <c r="B564" t="s">
        <v>158</v>
      </c>
      <c r="C564" s="1">
        <v>44809</v>
      </c>
      <c r="D564" t="s">
        <v>167</v>
      </c>
      <c r="E564" t="s">
        <v>170</v>
      </c>
      <c r="F564">
        <v>60</v>
      </c>
      <c r="G564" t="s">
        <v>105</v>
      </c>
      <c r="H564" s="2">
        <v>4</v>
      </c>
      <c r="I564" s="3">
        <f t="shared" ca="1" si="0"/>
        <v>0.9894395189174503</v>
      </c>
    </row>
    <row r="565" spans="1:9" x14ac:dyDescent="0.3">
      <c r="A565" t="s">
        <v>692</v>
      </c>
      <c r="B565" t="s">
        <v>159</v>
      </c>
      <c r="C565" s="1">
        <v>44789</v>
      </c>
      <c r="D565" t="s">
        <v>168</v>
      </c>
      <c r="E565" t="s">
        <v>171</v>
      </c>
      <c r="F565">
        <v>95</v>
      </c>
      <c r="G565" t="s">
        <v>103</v>
      </c>
      <c r="H565" s="2">
        <v>8</v>
      </c>
      <c r="I565" s="3">
        <f t="shared" ca="1" si="0"/>
        <v>0.4400683956934649</v>
      </c>
    </row>
    <row r="566" spans="1:9" x14ac:dyDescent="0.3">
      <c r="A566" t="s">
        <v>693</v>
      </c>
      <c r="B566" t="s">
        <v>154</v>
      </c>
      <c r="C566" s="1">
        <v>44757</v>
      </c>
      <c r="D566" t="s">
        <v>163</v>
      </c>
      <c r="E566" t="s">
        <v>171</v>
      </c>
      <c r="F566">
        <v>72</v>
      </c>
      <c r="G566" t="s">
        <v>104</v>
      </c>
      <c r="H566" s="2">
        <v>9</v>
      </c>
      <c r="I566" s="3">
        <f t="shared" ref="I566:I629" ca="1" si="1">RAND()</f>
        <v>0.41493443465531732</v>
      </c>
    </row>
    <row r="567" spans="1:9" x14ac:dyDescent="0.3">
      <c r="A567" t="s">
        <v>694</v>
      </c>
      <c r="B567" t="s">
        <v>155</v>
      </c>
      <c r="C567" s="1">
        <v>44790</v>
      </c>
      <c r="D567" t="s">
        <v>164</v>
      </c>
      <c r="E567" t="s">
        <v>171</v>
      </c>
      <c r="F567">
        <v>65</v>
      </c>
      <c r="G567" t="s">
        <v>105</v>
      </c>
      <c r="H567" s="2">
        <v>6</v>
      </c>
      <c r="I567" s="3">
        <f t="shared" ca="1" si="1"/>
        <v>0.76235768728691578</v>
      </c>
    </row>
    <row r="568" spans="1:9" x14ac:dyDescent="0.3">
      <c r="A568" t="s">
        <v>695</v>
      </c>
      <c r="B568" t="s">
        <v>156</v>
      </c>
      <c r="C568" s="1">
        <v>44808</v>
      </c>
      <c r="D568" t="s">
        <v>165</v>
      </c>
      <c r="E568" t="s">
        <v>170</v>
      </c>
      <c r="F568">
        <v>250</v>
      </c>
      <c r="G568" t="s">
        <v>103</v>
      </c>
      <c r="H568" s="2">
        <v>4</v>
      </c>
      <c r="I568" s="3">
        <f t="shared" ca="1" si="1"/>
        <v>0.68196604741707567</v>
      </c>
    </row>
    <row r="569" spans="1:9" x14ac:dyDescent="0.3">
      <c r="A569" t="s">
        <v>696</v>
      </c>
      <c r="B569" t="s">
        <v>157</v>
      </c>
      <c r="C569" s="1">
        <v>44801</v>
      </c>
      <c r="D569" t="s">
        <v>166</v>
      </c>
      <c r="E569" t="s">
        <v>170</v>
      </c>
      <c r="F569">
        <v>130</v>
      </c>
      <c r="G569" t="s">
        <v>104</v>
      </c>
      <c r="H569" s="2">
        <v>4</v>
      </c>
      <c r="I569" s="3">
        <f t="shared" ca="1" si="1"/>
        <v>0.38909993783193275</v>
      </c>
    </row>
    <row r="570" spans="1:9" x14ac:dyDescent="0.3">
      <c r="A570" t="s">
        <v>697</v>
      </c>
      <c r="B570" t="s">
        <v>154</v>
      </c>
      <c r="C570" s="1">
        <v>44769</v>
      </c>
      <c r="D570" t="s">
        <v>163</v>
      </c>
      <c r="E570" t="s">
        <v>170</v>
      </c>
      <c r="F570">
        <v>72</v>
      </c>
      <c r="G570" t="s">
        <v>105</v>
      </c>
      <c r="H570" s="2">
        <v>9</v>
      </c>
      <c r="I570" s="3">
        <f t="shared" ca="1" si="1"/>
        <v>0.21712695609057497</v>
      </c>
    </row>
    <row r="571" spans="1:9" x14ac:dyDescent="0.3">
      <c r="A571" t="s">
        <v>698</v>
      </c>
      <c r="B571" t="s">
        <v>155</v>
      </c>
      <c r="C571" s="1">
        <v>44757</v>
      </c>
      <c r="D571" t="s">
        <v>164</v>
      </c>
      <c r="E571" t="s">
        <v>170</v>
      </c>
      <c r="F571">
        <v>65</v>
      </c>
      <c r="G571" t="s">
        <v>103</v>
      </c>
      <c r="H571" s="2">
        <v>8</v>
      </c>
      <c r="I571" s="3">
        <f t="shared" ca="1" si="1"/>
        <v>0.16773160116464869</v>
      </c>
    </row>
    <row r="572" spans="1:9" x14ac:dyDescent="0.3">
      <c r="A572" t="s">
        <v>699</v>
      </c>
      <c r="B572" t="s">
        <v>156</v>
      </c>
      <c r="C572" s="1">
        <v>44759</v>
      </c>
      <c r="D572" t="s">
        <v>165</v>
      </c>
      <c r="E572" t="s">
        <v>170</v>
      </c>
      <c r="F572">
        <v>250</v>
      </c>
      <c r="G572" t="s">
        <v>104</v>
      </c>
      <c r="H572" s="2">
        <v>1</v>
      </c>
      <c r="I572" s="3">
        <f t="shared" ca="1" si="1"/>
        <v>0.60697337494573123</v>
      </c>
    </row>
    <row r="573" spans="1:9" x14ac:dyDescent="0.3">
      <c r="A573" t="s">
        <v>700</v>
      </c>
      <c r="B573" t="s">
        <v>157</v>
      </c>
      <c r="C573" s="1">
        <v>44805</v>
      </c>
      <c r="D573" t="s">
        <v>166</v>
      </c>
      <c r="E573" t="s">
        <v>170</v>
      </c>
      <c r="F573">
        <v>130</v>
      </c>
      <c r="G573" t="s">
        <v>105</v>
      </c>
      <c r="H573" s="2">
        <v>3</v>
      </c>
      <c r="I573" s="3">
        <f t="shared" ca="1" si="1"/>
        <v>0.4389037135405115</v>
      </c>
    </row>
    <row r="574" spans="1:9" x14ac:dyDescent="0.3">
      <c r="A574" t="s">
        <v>701</v>
      </c>
      <c r="B574" t="s">
        <v>158</v>
      </c>
      <c r="C574" s="1">
        <v>44760</v>
      </c>
      <c r="D574" t="s">
        <v>167</v>
      </c>
      <c r="E574" t="s">
        <v>170</v>
      </c>
      <c r="F574">
        <v>60</v>
      </c>
      <c r="G574" t="s">
        <v>103</v>
      </c>
      <c r="H574" s="2">
        <v>13</v>
      </c>
      <c r="I574" s="3">
        <f t="shared" ca="1" si="1"/>
        <v>0.82838597374600031</v>
      </c>
    </row>
    <row r="575" spans="1:9" x14ac:dyDescent="0.3">
      <c r="A575" t="s">
        <v>702</v>
      </c>
      <c r="B575" t="s">
        <v>154</v>
      </c>
      <c r="C575" s="1">
        <v>44791</v>
      </c>
      <c r="D575" t="s">
        <v>163</v>
      </c>
      <c r="E575" t="s">
        <v>170</v>
      </c>
      <c r="F575">
        <v>72</v>
      </c>
      <c r="G575" t="s">
        <v>104</v>
      </c>
      <c r="H575" s="2">
        <v>4</v>
      </c>
      <c r="I575" s="3">
        <f t="shared" ca="1" si="1"/>
        <v>0.84885591321387477</v>
      </c>
    </row>
    <row r="576" spans="1:9" x14ac:dyDescent="0.3">
      <c r="A576" t="s">
        <v>703</v>
      </c>
      <c r="B576" t="s">
        <v>155</v>
      </c>
      <c r="C576" s="1">
        <v>44768</v>
      </c>
      <c r="D576" t="s">
        <v>164</v>
      </c>
      <c r="E576" t="s">
        <v>170</v>
      </c>
      <c r="F576">
        <v>65</v>
      </c>
      <c r="G576" t="s">
        <v>105</v>
      </c>
      <c r="H576" s="2">
        <v>12</v>
      </c>
      <c r="I576" s="3">
        <f t="shared" ca="1" si="1"/>
        <v>8.8391377097315482E-3</v>
      </c>
    </row>
    <row r="577" spans="1:9" x14ac:dyDescent="0.3">
      <c r="A577" t="s">
        <v>704</v>
      </c>
      <c r="B577" t="s">
        <v>156</v>
      </c>
      <c r="C577" s="1">
        <v>44759</v>
      </c>
      <c r="D577" t="s">
        <v>165</v>
      </c>
      <c r="E577" t="s">
        <v>171</v>
      </c>
      <c r="F577">
        <v>250</v>
      </c>
      <c r="G577" t="s">
        <v>103</v>
      </c>
      <c r="H577" s="2">
        <v>3</v>
      </c>
      <c r="I577" s="3">
        <f t="shared" ca="1" si="1"/>
        <v>0.15819310510170181</v>
      </c>
    </row>
    <row r="578" spans="1:9" x14ac:dyDescent="0.3">
      <c r="A578" t="s">
        <v>705</v>
      </c>
      <c r="B578" t="s">
        <v>157</v>
      </c>
      <c r="C578" s="1">
        <v>44781</v>
      </c>
      <c r="D578" t="s">
        <v>166</v>
      </c>
      <c r="E578" t="s">
        <v>170</v>
      </c>
      <c r="F578">
        <v>130</v>
      </c>
      <c r="G578" t="s">
        <v>104</v>
      </c>
      <c r="H578" s="2">
        <v>6</v>
      </c>
      <c r="I578" s="3">
        <f t="shared" ca="1" si="1"/>
        <v>0.36850040707425891</v>
      </c>
    </row>
    <row r="579" spans="1:9" x14ac:dyDescent="0.3">
      <c r="A579" t="s">
        <v>706</v>
      </c>
      <c r="B579" t="s">
        <v>154</v>
      </c>
      <c r="C579" s="1">
        <v>44785</v>
      </c>
      <c r="D579" t="s">
        <v>163</v>
      </c>
      <c r="E579" t="s">
        <v>170</v>
      </c>
      <c r="F579">
        <v>72</v>
      </c>
      <c r="G579" t="s">
        <v>105</v>
      </c>
      <c r="H579" s="2">
        <v>5</v>
      </c>
      <c r="I579" s="3">
        <f t="shared" ca="1" si="1"/>
        <v>0.47737397684645744</v>
      </c>
    </row>
    <row r="580" spans="1:9" x14ac:dyDescent="0.3">
      <c r="A580" t="s">
        <v>707</v>
      </c>
      <c r="B580" t="s">
        <v>155</v>
      </c>
      <c r="C580" s="1">
        <v>44775</v>
      </c>
      <c r="D580" t="s">
        <v>164</v>
      </c>
      <c r="E580" t="s">
        <v>170</v>
      </c>
      <c r="F580">
        <v>65</v>
      </c>
      <c r="G580" t="s">
        <v>103</v>
      </c>
      <c r="H580" s="2">
        <v>11</v>
      </c>
      <c r="I580" s="3">
        <f t="shared" ca="1" si="1"/>
        <v>4.914538706047189E-3</v>
      </c>
    </row>
    <row r="581" spans="1:9" x14ac:dyDescent="0.3">
      <c r="A581" t="s">
        <v>708</v>
      </c>
      <c r="B581" t="s">
        <v>156</v>
      </c>
      <c r="C581" s="1">
        <v>44773</v>
      </c>
      <c r="D581" t="s">
        <v>165</v>
      </c>
      <c r="E581" t="s">
        <v>170</v>
      </c>
      <c r="F581">
        <v>250</v>
      </c>
      <c r="G581" t="s">
        <v>104</v>
      </c>
      <c r="H581" s="2">
        <v>2</v>
      </c>
      <c r="I581" s="3">
        <f t="shared" ca="1" si="1"/>
        <v>0.80019661843148249</v>
      </c>
    </row>
    <row r="582" spans="1:9" x14ac:dyDescent="0.3">
      <c r="A582" t="s">
        <v>709</v>
      </c>
      <c r="B582" t="s">
        <v>157</v>
      </c>
      <c r="C582" s="1">
        <v>44796</v>
      </c>
      <c r="D582" t="s">
        <v>166</v>
      </c>
      <c r="E582" t="s">
        <v>170</v>
      </c>
      <c r="F582">
        <v>130</v>
      </c>
      <c r="G582" t="s">
        <v>105</v>
      </c>
      <c r="H582" s="2">
        <v>2</v>
      </c>
      <c r="I582" s="3">
        <f t="shared" ca="1" si="1"/>
        <v>0.56867147661553907</v>
      </c>
    </row>
    <row r="583" spans="1:9" x14ac:dyDescent="0.3">
      <c r="A583" t="s">
        <v>710</v>
      </c>
      <c r="B583" t="s">
        <v>158</v>
      </c>
      <c r="C583" s="1">
        <v>44801</v>
      </c>
      <c r="D583" t="s">
        <v>167</v>
      </c>
      <c r="E583" t="s">
        <v>171</v>
      </c>
      <c r="F583">
        <v>60</v>
      </c>
      <c r="G583" t="s">
        <v>103</v>
      </c>
      <c r="H583" s="2">
        <v>10</v>
      </c>
      <c r="I583" s="3">
        <f t="shared" ca="1" si="1"/>
        <v>0.62730216054858556</v>
      </c>
    </row>
    <row r="584" spans="1:9" x14ac:dyDescent="0.3">
      <c r="A584" t="s">
        <v>711</v>
      </c>
      <c r="B584" t="s">
        <v>159</v>
      </c>
      <c r="C584" s="1">
        <v>44779</v>
      </c>
      <c r="D584" t="s">
        <v>168</v>
      </c>
      <c r="E584" t="s">
        <v>170</v>
      </c>
      <c r="F584">
        <v>95</v>
      </c>
      <c r="G584" t="s">
        <v>104</v>
      </c>
      <c r="H584" s="2">
        <v>6</v>
      </c>
      <c r="I584" s="3">
        <f t="shared" ca="1" si="1"/>
        <v>7.2326462823962157E-2</v>
      </c>
    </row>
    <row r="585" spans="1:9" x14ac:dyDescent="0.3">
      <c r="A585" t="s">
        <v>712</v>
      </c>
      <c r="B585" t="s">
        <v>154</v>
      </c>
      <c r="C585" s="1">
        <v>44772</v>
      </c>
      <c r="D585" t="s">
        <v>163</v>
      </c>
      <c r="E585" t="s">
        <v>170</v>
      </c>
      <c r="F585">
        <v>72</v>
      </c>
      <c r="G585" t="s">
        <v>105</v>
      </c>
      <c r="H585" s="2">
        <v>7</v>
      </c>
      <c r="I585" s="3">
        <f t="shared" ca="1" si="1"/>
        <v>0.95405579238751248</v>
      </c>
    </row>
    <row r="586" spans="1:9" x14ac:dyDescent="0.3">
      <c r="A586" t="s">
        <v>713</v>
      </c>
      <c r="B586" t="s">
        <v>155</v>
      </c>
      <c r="C586" s="1">
        <v>44757</v>
      </c>
      <c r="D586" t="s">
        <v>164</v>
      </c>
      <c r="E586" t="s">
        <v>170</v>
      </c>
      <c r="F586">
        <v>65</v>
      </c>
      <c r="G586" t="s">
        <v>103</v>
      </c>
      <c r="H586" s="2">
        <v>8</v>
      </c>
      <c r="I586" s="3">
        <f t="shared" ca="1" si="1"/>
        <v>0.61958489572169428</v>
      </c>
    </row>
    <row r="587" spans="1:9" x14ac:dyDescent="0.3">
      <c r="A587" t="s">
        <v>714</v>
      </c>
      <c r="B587" t="s">
        <v>156</v>
      </c>
      <c r="C587" s="1">
        <v>44808</v>
      </c>
      <c r="D587" t="s">
        <v>165</v>
      </c>
      <c r="E587" t="s">
        <v>171</v>
      </c>
      <c r="F587">
        <v>250</v>
      </c>
      <c r="G587" t="s">
        <v>104</v>
      </c>
      <c r="H587" s="2">
        <v>4</v>
      </c>
      <c r="I587" s="3">
        <f t="shared" ca="1" si="1"/>
        <v>0.77288224964984398</v>
      </c>
    </row>
    <row r="588" spans="1:9" x14ac:dyDescent="0.3">
      <c r="A588" t="s">
        <v>715</v>
      </c>
      <c r="B588" t="s">
        <v>157</v>
      </c>
      <c r="C588" s="1">
        <v>44782</v>
      </c>
      <c r="D588" t="s">
        <v>166</v>
      </c>
      <c r="E588" t="s">
        <v>171</v>
      </c>
      <c r="F588">
        <v>130</v>
      </c>
      <c r="G588" t="s">
        <v>105</v>
      </c>
      <c r="H588" s="2">
        <v>6</v>
      </c>
      <c r="I588" s="3">
        <f t="shared" ca="1" si="1"/>
        <v>0.26115678670329501</v>
      </c>
    </row>
    <row r="589" spans="1:9" x14ac:dyDescent="0.3">
      <c r="A589" t="s">
        <v>716</v>
      </c>
      <c r="B589" t="s">
        <v>154</v>
      </c>
      <c r="C589" s="1">
        <v>44787</v>
      </c>
      <c r="D589" t="s">
        <v>163</v>
      </c>
      <c r="E589" t="s">
        <v>171</v>
      </c>
      <c r="F589">
        <v>72</v>
      </c>
      <c r="G589" t="s">
        <v>103</v>
      </c>
      <c r="H589" s="2">
        <v>4</v>
      </c>
      <c r="I589" s="3">
        <f t="shared" ca="1" si="1"/>
        <v>0.44540850320773262</v>
      </c>
    </row>
    <row r="590" spans="1:9" x14ac:dyDescent="0.3">
      <c r="A590" t="s">
        <v>717</v>
      </c>
      <c r="B590" t="s">
        <v>155</v>
      </c>
      <c r="C590" s="1">
        <v>44787</v>
      </c>
      <c r="D590" t="s">
        <v>164</v>
      </c>
      <c r="E590" t="s">
        <v>171</v>
      </c>
      <c r="F590">
        <v>65</v>
      </c>
      <c r="G590" t="s">
        <v>104</v>
      </c>
      <c r="H590" s="2">
        <v>9</v>
      </c>
      <c r="I590" s="3">
        <f t="shared" ca="1" si="1"/>
        <v>0.54496403637747715</v>
      </c>
    </row>
    <row r="591" spans="1:9" x14ac:dyDescent="0.3">
      <c r="A591" t="s">
        <v>718</v>
      </c>
      <c r="B591" t="s">
        <v>156</v>
      </c>
      <c r="C591" s="1">
        <v>44757</v>
      </c>
      <c r="D591" t="s">
        <v>165</v>
      </c>
      <c r="E591" t="s">
        <v>171</v>
      </c>
      <c r="F591">
        <v>250</v>
      </c>
      <c r="G591" t="s">
        <v>105</v>
      </c>
      <c r="H591" s="2">
        <v>1</v>
      </c>
      <c r="I591" s="3">
        <f t="shared" ca="1" si="1"/>
        <v>0.42376793770509646</v>
      </c>
    </row>
    <row r="592" spans="1:9" x14ac:dyDescent="0.3">
      <c r="A592" t="s">
        <v>719</v>
      </c>
      <c r="B592" t="s">
        <v>157</v>
      </c>
      <c r="C592" s="1">
        <v>44761</v>
      </c>
      <c r="D592" t="s">
        <v>166</v>
      </c>
      <c r="E592" t="s">
        <v>171</v>
      </c>
      <c r="F592">
        <v>130</v>
      </c>
      <c r="G592" t="s">
        <v>103</v>
      </c>
      <c r="H592" s="2">
        <v>3</v>
      </c>
      <c r="I592" s="3">
        <f t="shared" ca="1" si="1"/>
        <v>0.9855750669770682</v>
      </c>
    </row>
    <row r="593" spans="1:9" x14ac:dyDescent="0.3">
      <c r="A593" t="s">
        <v>720</v>
      </c>
      <c r="B593" t="s">
        <v>154</v>
      </c>
      <c r="C593" s="1">
        <v>44788</v>
      </c>
      <c r="D593" t="s">
        <v>163</v>
      </c>
      <c r="E593" t="s">
        <v>170</v>
      </c>
      <c r="F593">
        <v>72</v>
      </c>
      <c r="G593" t="s">
        <v>103</v>
      </c>
      <c r="H593" s="2">
        <v>6</v>
      </c>
      <c r="I593" s="3">
        <f t="shared" ca="1" si="1"/>
        <v>0.52325067557483873</v>
      </c>
    </row>
    <row r="594" spans="1:9" x14ac:dyDescent="0.3">
      <c r="A594" t="s">
        <v>721</v>
      </c>
      <c r="B594" t="s">
        <v>155</v>
      </c>
      <c r="C594" s="1">
        <v>44788</v>
      </c>
      <c r="D594" t="s">
        <v>164</v>
      </c>
      <c r="E594" t="s">
        <v>171</v>
      </c>
      <c r="F594">
        <v>65</v>
      </c>
      <c r="G594" t="s">
        <v>104</v>
      </c>
      <c r="H594" s="2">
        <v>13</v>
      </c>
      <c r="I594" s="3">
        <f t="shared" ca="1" si="1"/>
        <v>8.669477443146667E-2</v>
      </c>
    </row>
    <row r="595" spans="1:9" x14ac:dyDescent="0.3">
      <c r="A595" t="s">
        <v>722</v>
      </c>
      <c r="B595" t="s">
        <v>156</v>
      </c>
      <c r="C595" s="1">
        <v>44758</v>
      </c>
      <c r="D595" t="s">
        <v>165</v>
      </c>
      <c r="E595" t="s">
        <v>170</v>
      </c>
      <c r="F595">
        <v>250</v>
      </c>
      <c r="G595" t="s">
        <v>105</v>
      </c>
      <c r="H595" s="2">
        <v>1</v>
      </c>
      <c r="I595" s="3">
        <f t="shared" ca="1" si="1"/>
        <v>0.93877529644816193</v>
      </c>
    </row>
    <row r="596" spans="1:9" x14ac:dyDescent="0.3">
      <c r="A596" t="s">
        <v>723</v>
      </c>
      <c r="B596" t="s">
        <v>157</v>
      </c>
      <c r="C596" s="1">
        <v>44795</v>
      </c>
      <c r="D596" t="s">
        <v>166</v>
      </c>
      <c r="E596" t="s">
        <v>171</v>
      </c>
      <c r="F596">
        <v>130</v>
      </c>
      <c r="G596" t="s">
        <v>103</v>
      </c>
      <c r="H596" s="2">
        <v>3</v>
      </c>
      <c r="I596" s="3">
        <f t="shared" ca="1" si="1"/>
        <v>0.94827065081337125</v>
      </c>
    </row>
    <row r="597" spans="1:9" x14ac:dyDescent="0.3">
      <c r="A597" t="s">
        <v>724</v>
      </c>
      <c r="B597" t="s">
        <v>154</v>
      </c>
      <c r="C597" s="1">
        <v>44791</v>
      </c>
      <c r="D597" t="s">
        <v>163</v>
      </c>
      <c r="E597" t="s">
        <v>170</v>
      </c>
      <c r="F597">
        <v>72</v>
      </c>
      <c r="G597" t="s">
        <v>104</v>
      </c>
      <c r="H597" s="2">
        <v>6</v>
      </c>
      <c r="I597" s="3">
        <f t="shared" ca="1" si="1"/>
        <v>0.61933837723188767</v>
      </c>
    </row>
    <row r="598" spans="1:9" x14ac:dyDescent="0.3">
      <c r="A598" t="s">
        <v>725</v>
      </c>
      <c r="B598" t="s">
        <v>155</v>
      </c>
      <c r="C598" s="1">
        <v>44791</v>
      </c>
      <c r="D598" t="s">
        <v>164</v>
      </c>
      <c r="E598" t="s">
        <v>171</v>
      </c>
      <c r="F598">
        <v>65</v>
      </c>
      <c r="G598" t="s">
        <v>105</v>
      </c>
      <c r="H598" s="2">
        <v>12</v>
      </c>
      <c r="I598" s="3">
        <f t="shared" ca="1" si="1"/>
        <v>0.52160677400014321</v>
      </c>
    </row>
    <row r="599" spans="1:9" x14ac:dyDescent="0.3">
      <c r="A599" t="s">
        <v>726</v>
      </c>
      <c r="B599" t="s">
        <v>156</v>
      </c>
      <c r="C599" s="1">
        <v>44794</v>
      </c>
      <c r="D599" t="s">
        <v>165</v>
      </c>
      <c r="E599" t="s">
        <v>170</v>
      </c>
      <c r="F599">
        <v>250</v>
      </c>
      <c r="G599" t="s">
        <v>103</v>
      </c>
      <c r="H599" s="2">
        <v>3</v>
      </c>
      <c r="I599" s="3">
        <f t="shared" ca="1" si="1"/>
        <v>0.35772941429009064</v>
      </c>
    </row>
    <row r="600" spans="1:9" x14ac:dyDescent="0.3">
      <c r="A600" t="s">
        <v>727</v>
      </c>
      <c r="B600" t="s">
        <v>157</v>
      </c>
      <c r="C600" s="1">
        <v>44756</v>
      </c>
      <c r="D600" t="s">
        <v>166</v>
      </c>
      <c r="E600" t="s">
        <v>171</v>
      </c>
      <c r="F600">
        <v>130</v>
      </c>
      <c r="G600" t="s">
        <v>104</v>
      </c>
      <c r="H600" s="2">
        <v>4</v>
      </c>
      <c r="I600" s="3">
        <f t="shared" ca="1" si="1"/>
        <v>0.16692581371953219</v>
      </c>
    </row>
    <row r="601" spans="1:9" x14ac:dyDescent="0.3">
      <c r="A601" t="s">
        <v>728</v>
      </c>
      <c r="B601" t="s">
        <v>158</v>
      </c>
      <c r="C601" s="1">
        <v>44789</v>
      </c>
      <c r="D601" t="s">
        <v>167</v>
      </c>
      <c r="E601" t="s">
        <v>170</v>
      </c>
      <c r="F601">
        <v>60</v>
      </c>
      <c r="G601" t="s">
        <v>105</v>
      </c>
      <c r="H601" s="2">
        <v>11</v>
      </c>
      <c r="I601" s="3">
        <f t="shared" ca="1" si="1"/>
        <v>5.220766390968179E-2</v>
      </c>
    </row>
    <row r="602" spans="1:9" x14ac:dyDescent="0.3">
      <c r="A602" t="s">
        <v>729</v>
      </c>
      <c r="B602" t="s">
        <v>154</v>
      </c>
      <c r="C602" s="1">
        <v>44810</v>
      </c>
      <c r="D602" t="s">
        <v>163</v>
      </c>
      <c r="E602" t="s">
        <v>171</v>
      </c>
      <c r="F602">
        <v>72</v>
      </c>
      <c r="G602" t="s">
        <v>103</v>
      </c>
      <c r="H602" s="2">
        <v>3</v>
      </c>
      <c r="I602" s="3">
        <f t="shared" ca="1" si="1"/>
        <v>0.70871694566956744</v>
      </c>
    </row>
    <row r="603" spans="1:9" x14ac:dyDescent="0.3">
      <c r="A603" t="s">
        <v>730</v>
      </c>
      <c r="B603" t="s">
        <v>155</v>
      </c>
      <c r="C603" s="1">
        <v>44798</v>
      </c>
      <c r="D603" t="s">
        <v>164</v>
      </c>
      <c r="E603" t="s">
        <v>170</v>
      </c>
      <c r="F603">
        <v>65</v>
      </c>
      <c r="G603" t="s">
        <v>104</v>
      </c>
      <c r="H603" s="2">
        <v>8</v>
      </c>
      <c r="I603" s="3">
        <f t="shared" ca="1" si="1"/>
        <v>0.82441266206348907</v>
      </c>
    </row>
    <row r="604" spans="1:9" x14ac:dyDescent="0.3">
      <c r="A604" t="s">
        <v>731</v>
      </c>
      <c r="B604" t="s">
        <v>156</v>
      </c>
      <c r="C604" s="1">
        <v>44791</v>
      </c>
      <c r="D604" t="s">
        <v>165</v>
      </c>
      <c r="E604" t="s">
        <v>171</v>
      </c>
      <c r="F604">
        <v>250</v>
      </c>
      <c r="G604" t="s">
        <v>105</v>
      </c>
      <c r="H604" s="2">
        <v>3</v>
      </c>
      <c r="I604" s="3">
        <f t="shared" ca="1" si="1"/>
        <v>0.36312443368949765</v>
      </c>
    </row>
    <row r="605" spans="1:9" x14ac:dyDescent="0.3">
      <c r="A605" t="s">
        <v>732</v>
      </c>
      <c r="B605" t="s">
        <v>157</v>
      </c>
      <c r="C605" s="1">
        <v>44796</v>
      </c>
      <c r="D605" t="s">
        <v>166</v>
      </c>
      <c r="E605" t="s">
        <v>170</v>
      </c>
      <c r="F605">
        <v>130</v>
      </c>
      <c r="G605" t="s">
        <v>103</v>
      </c>
      <c r="H605" s="2">
        <v>2</v>
      </c>
      <c r="I605" s="3">
        <f t="shared" ca="1" si="1"/>
        <v>0.47971768034746354</v>
      </c>
    </row>
    <row r="606" spans="1:9" x14ac:dyDescent="0.3">
      <c r="A606" t="s">
        <v>733</v>
      </c>
      <c r="B606" t="s">
        <v>154</v>
      </c>
      <c r="C606" s="1">
        <v>44810</v>
      </c>
      <c r="D606" t="s">
        <v>163</v>
      </c>
      <c r="E606" t="s">
        <v>171</v>
      </c>
      <c r="F606">
        <v>72</v>
      </c>
      <c r="G606" t="s">
        <v>104</v>
      </c>
      <c r="H606" s="2">
        <v>12</v>
      </c>
      <c r="I606" s="3">
        <f t="shared" ca="1" si="1"/>
        <v>0.76629582929971873</v>
      </c>
    </row>
    <row r="607" spans="1:9" x14ac:dyDescent="0.3">
      <c r="A607" t="s">
        <v>734</v>
      </c>
      <c r="B607" t="s">
        <v>155</v>
      </c>
      <c r="C607" s="1">
        <v>44791</v>
      </c>
      <c r="D607" t="s">
        <v>164</v>
      </c>
      <c r="E607" t="s">
        <v>170</v>
      </c>
      <c r="F607">
        <v>65</v>
      </c>
      <c r="G607" t="s">
        <v>105</v>
      </c>
      <c r="H607" s="2">
        <v>13</v>
      </c>
      <c r="I607" s="3">
        <f t="shared" ca="1" si="1"/>
        <v>0.76192767951030049</v>
      </c>
    </row>
    <row r="608" spans="1:9" x14ac:dyDescent="0.3">
      <c r="A608" t="s">
        <v>735</v>
      </c>
      <c r="B608" t="s">
        <v>156</v>
      </c>
      <c r="C608" s="1">
        <v>44797</v>
      </c>
      <c r="D608" t="s">
        <v>165</v>
      </c>
      <c r="E608" t="s">
        <v>171</v>
      </c>
      <c r="F608">
        <v>250</v>
      </c>
      <c r="G608" t="s">
        <v>103</v>
      </c>
      <c r="H608" s="2">
        <v>2</v>
      </c>
      <c r="I608" s="3">
        <f t="shared" ca="1" si="1"/>
        <v>0.42173331814965154</v>
      </c>
    </row>
    <row r="609" spans="1:9" x14ac:dyDescent="0.3">
      <c r="A609" t="s">
        <v>736</v>
      </c>
      <c r="B609" t="s">
        <v>157</v>
      </c>
      <c r="C609" s="1">
        <v>44777</v>
      </c>
      <c r="D609" t="s">
        <v>166</v>
      </c>
      <c r="E609" t="s">
        <v>170</v>
      </c>
      <c r="F609">
        <v>130</v>
      </c>
      <c r="G609" t="s">
        <v>104</v>
      </c>
      <c r="H609" s="2">
        <v>4</v>
      </c>
      <c r="I609" s="3">
        <f t="shared" ca="1" si="1"/>
        <v>0.69531745462560346</v>
      </c>
    </row>
    <row r="610" spans="1:9" x14ac:dyDescent="0.3">
      <c r="A610" t="s">
        <v>737</v>
      </c>
      <c r="B610" t="s">
        <v>158</v>
      </c>
      <c r="C610" s="1">
        <v>44802</v>
      </c>
      <c r="D610" t="s">
        <v>167</v>
      </c>
      <c r="E610" t="s">
        <v>170</v>
      </c>
      <c r="F610">
        <v>60</v>
      </c>
      <c r="G610" t="s">
        <v>105</v>
      </c>
      <c r="H610" s="2">
        <v>4</v>
      </c>
      <c r="I610" s="3">
        <f t="shared" ca="1" si="1"/>
        <v>0.87744661268432778</v>
      </c>
    </row>
    <row r="611" spans="1:9" x14ac:dyDescent="0.3">
      <c r="A611" t="s">
        <v>738</v>
      </c>
      <c r="B611" t="s">
        <v>159</v>
      </c>
      <c r="C611" s="1">
        <v>44758</v>
      </c>
      <c r="D611" t="s">
        <v>168</v>
      </c>
      <c r="E611" t="s">
        <v>171</v>
      </c>
      <c r="F611">
        <v>95</v>
      </c>
      <c r="G611" t="s">
        <v>103</v>
      </c>
      <c r="H611" s="2">
        <v>8</v>
      </c>
      <c r="I611" s="3">
        <f t="shared" ca="1" si="1"/>
        <v>0.28285760726034892</v>
      </c>
    </row>
    <row r="612" spans="1:9" x14ac:dyDescent="0.3">
      <c r="A612" t="s">
        <v>739</v>
      </c>
      <c r="B612" t="s">
        <v>154</v>
      </c>
      <c r="C612" s="1">
        <v>44768</v>
      </c>
      <c r="D612" t="s">
        <v>163</v>
      </c>
      <c r="E612" t="s">
        <v>171</v>
      </c>
      <c r="F612">
        <v>72</v>
      </c>
      <c r="G612" t="s">
        <v>104</v>
      </c>
      <c r="H612" s="2">
        <v>10</v>
      </c>
      <c r="I612" s="3">
        <f t="shared" ca="1" si="1"/>
        <v>0.73034804765791139</v>
      </c>
    </row>
    <row r="613" spans="1:9" x14ac:dyDescent="0.3">
      <c r="A613" t="s">
        <v>740</v>
      </c>
      <c r="B613" t="s">
        <v>155</v>
      </c>
      <c r="C613" s="1">
        <v>44756</v>
      </c>
      <c r="D613" t="s">
        <v>164</v>
      </c>
      <c r="E613" t="s">
        <v>171</v>
      </c>
      <c r="F613">
        <v>65</v>
      </c>
      <c r="G613" t="s">
        <v>105</v>
      </c>
      <c r="H613" s="2">
        <v>7</v>
      </c>
      <c r="I613" s="3">
        <f t="shared" ca="1" si="1"/>
        <v>4.2117884616866719E-2</v>
      </c>
    </row>
    <row r="614" spans="1:9" x14ac:dyDescent="0.3">
      <c r="A614" t="s">
        <v>741</v>
      </c>
      <c r="B614" t="s">
        <v>156</v>
      </c>
      <c r="C614" s="1">
        <v>44809</v>
      </c>
      <c r="D614" t="s">
        <v>165</v>
      </c>
      <c r="E614" t="s">
        <v>170</v>
      </c>
      <c r="F614">
        <v>250</v>
      </c>
      <c r="G614" t="s">
        <v>103</v>
      </c>
      <c r="H614" s="2">
        <v>3</v>
      </c>
      <c r="I614" s="3">
        <f t="shared" ca="1" si="1"/>
        <v>0.50114028249608622</v>
      </c>
    </row>
    <row r="615" spans="1:9" x14ac:dyDescent="0.3">
      <c r="A615" t="s">
        <v>742</v>
      </c>
      <c r="B615" t="s">
        <v>157</v>
      </c>
      <c r="C615" s="1">
        <v>44801</v>
      </c>
      <c r="D615" t="s">
        <v>166</v>
      </c>
      <c r="E615" t="s">
        <v>170</v>
      </c>
      <c r="F615">
        <v>130</v>
      </c>
      <c r="G615" t="s">
        <v>104</v>
      </c>
      <c r="H615" s="2">
        <v>6</v>
      </c>
      <c r="I615" s="3">
        <f t="shared" ca="1" si="1"/>
        <v>0.93246534210538456</v>
      </c>
    </row>
    <row r="616" spans="1:9" x14ac:dyDescent="0.3">
      <c r="A616" t="s">
        <v>743</v>
      </c>
      <c r="B616" t="s">
        <v>154</v>
      </c>
      <c r="C616" s="1">
        <v>44794</v>
      </c>
      <c r="D616" t="s">
        <v>163</v>
      </c>
      <c r="E616" t="s">
        <v>170</v>
      </c>
      <c r="F616">
        <v>72</v>
      </c>
      <c r="G616" t="s">
        <v>105</v>
      </c>
      <c r="H616" s="2">
        <v>7</v>
      </c>
      <c r="I616" s="3">
        <f t="shared" ca="1" si="1"/>
        <v>0.87747135402245335</v>
      </c>
    </row>
    <row r="617" spans="1:9" x14ac:dyDescent="0.3">
      <c r="A617" t="s">
        <v>744</v>
      </c>
      <c r="B617" t="s">
        <v>155</v>
      </c>
      <c r="C617" s="1">
        <v>44792</v>
      </c>
      <c r="D617" t="s">
        <v>164</v>
      </c>
      <c r="E617" t="s">
        <v>170</v>
      </c>
      <c r="F617">
        <v>65</v>
      </c>
      <c r="G617" t="s">
        <v>103</v>
      </c>
      <c r="H617" s="2">
        <v>3</v>
      </c>
      <c r="I617" s="3">
        <f t="shared" ca="1" si="1"/>
        <v>0.43188880163953725</v>
      </c>
    </row>
    <row r="618" spans="1:9" x14ac:dyDescent="0.3">
      <c r="A618" t="s">
        <v>745</v>
      </c>
      <c r="B618" t="s">
        <v>156</v>
      </c>
      <c r="C618" s="1">
        <v>44770</v>
      </c>
      <c r="D618" t="s">
        <v>165</v>
      </c>
      <c r="E618" t="s">
        <v>170</v>
      </c>
      <c r="F618">
        <v>250</v>
      </c>
      <c r="G618" t="s">
        <v>104</v>
      </c>
      <c r="H618" s="2">
        <v>1</v>
      </c>
      <c r="I618" s="3">
        <f t="shared" ca="1" si="1"/>
        <v>0.11798911314284499</v>
      </c>
    </row>
    <row r="619" spans="1:9" x14ac:dyDescent="0.3">
      <c r="A619" t="s">
        <v>746</v>
      </c>
      <c r="B619" t="s">
        <v>157</v>
      </c>
      <c r="C619" s="1">
        <v>44761</v>
      </c>
      <c r="D619" t="s">
        <v>166</v>
      </c>
      <c r="E619" t="s">
        <v>170</v>
      </c>
      <c r="F619">
        <v>130</v>
      </c>
      <c r="G619" t="s">
        <v>105</v>
      </c>
      <c r="H619" s="2">
        <v>5</v>
      </c>
      <c r="I619" s="3">
        <f t="shared" ca="1" si="1"/>
        <v>0.25417962204636102</v>
      </c>
    </row>
    <row r="620" spans="1:9" x14ac:dyDescent="0.3">
      <c r="A620" t="s">
        <v>747</v>
      </c>
      <c r="B620" t="s">
        <v>158</v>
      </c>
      <c r="C620" s="1">
        <v>44773</v>
      </c>
      <c r="D620" t="s">
        <v>167</v>
      </c>
      <c r="E620" t="s">
        <v>170</v>
      </c>
      <c r="F620">
        <v>60</v>
      </c>
      <c r="G620" t="s">
        <v>103</v>
      </c>
      <c r="H620" s="2">
        <v>7</v>
      </c>
      <c r="I620" s="3">
        <f t="shared" ca="1" si="1"/>
        <v>0.46598146687447006</v>
      </c>
    </row>
    <row r="621" spans="1:9" x14ac:dyDescent="0.3">
      <c r="A621" t="s">
        <v>748</v>
      </c>
      <c r="B621" t="s">
        <v>154</v>
      </c>
      <c r="C621" s="1">
        <v>44766</v>
      </c>
      <c r="D621" t="s">
        <v>163</v>
      </c>
      <c r="E621" t="s">
        <v>170</v>
      </c>
      <c r="F621">
        <v>72</v>
      </c>
      <c r="G621" t="s">
        <v>104</v>
      </c>
      <c r="H621" s="2">
        <v>7</v>
      </c>
      <c r="I621" s="3">
        <f t="shared" ca="1" si="1"/>
        <v>0.97325786663168734</v>
      </c>
    </row>
    <row r="622" spans="1:9" x14ac:dyDescent="0.3">
      <c r="A622" t="s">
        <v>749</v>
      </c>
      <c r="B622" t="s">
        <v>155</v>
      </c>
      <c r="C622" s="1">
        <v>44793</v>
      </c>
      <c r="D622" t="s">
        <v>164</v>
      </c>
      <c r="E622" t="s">
        <v>170</v>
      </c>
      <c r="F622">
        <v>65</v>
      </c>
      <c r="G622" t="s">
        <v>105</v>
      </c>
      <c r="H622" s="2">
        <v>11</v>
      </c>
      <c r="I622" s="3">
        <f t="shared" ca="1" si="1"/>
        <v>1.9343333334646329E-2</v>
      </c>
    </row>
    <row r="623" spans="1:9" x14ac:dyDescent="0.3">
      <c r="A623" t="s">
        <v>750</v>
      </c>
      <c r="B623" t="s">
        <v>156</v>
      </c>
      <c r="C623" s="1">
        <v>44769</v>
      </c>
      <c r="D623" t="s">
        <v>165</v>
      </c>
      <c r="E623" t="s">
        <v>171</v>
      </c>
      <c r="F623">
        <v>250</v>
      </c>
      <c r="G623" t="s">
        <v>103</v>
      </c>
      <c r="H623" s="2">
        <v>1</v>
      </c>
      <c r="I623" s="3">
        <f t="shared" ca="1" si="1"/>
        <v>0.40466862434079409</v>
      </c>
    </row>
    <row r="624" spans="1:9" x14ac:dyDescent="0.3">
      <c r="A624" t="s">
        <v>751</v>
      </c>
      <c r="B624" t="s">
        <v>157</v>
      </c>
      <c r="C624" s="1">
        <v>44758</v>
      </c>
      <c r="D624" t="s">
        <v>166</v>
      </c>
      <c r="E624" t="s">
        <v>170</v>
      </c>
      <c r="F624">
        <v>130</v>
      </c>
      <c r="G624" t="s">
        <v>104</v>
      </c>
      <c r="H624" s="2">
        <v>5</v>
      </c>
      <c r="I624" s="3">
        <f t="shared" ca="1" si="1"/>
        <v>0.14566148217106423</v>
      </c>
    </row>
    <row r="625" spans="1:9" x14ac:dyDescent="0.3">
      <c r="A625" t="s">
        <v>752</v>
      </c>
      <c r="B625" t="s">
        <v>154</v>
      </c>
      <c r="C625" s="1">
        <v>44803</v>
      </c>
      <c r="D625" t="s">
        <v>163</v>
      </c>
      <c r="E625" t="s">
        <v>170</v>
      </c>
      <c r="F625">
        <v>72</v>
      </c>
      <c r="G625" t="s">
        <v>105</v>
      </c>
      <c r="H625" s="2">
        <v>11</v>
      </c>
      <c r="I625" s="3">
        <f t="shared" ca="1" si="1"/>
        <v>0.34912721971893257</v>
      </c>
    </row>
    <row r="626" spans="1:9" x14ac:dyDescent="0.3">
      <c r="A626" t="s">
        <v>753</v>
      </c>
      <c r="B626" t="s">
        <v>155</v>
      </c>
      <c r="C626" s="1">
        <v>44808</v>
      </c>
      <c r="D626" t="s">
        <v>164</v>
      </c>
      <c r="E626" t="s">
        <v>170</v>
      </c>
      <c r="F626">
        <v>65</v>
      </c>
      <c r="G626" t="s">
        <v>103</v>
      </c>
      <c r="H626" s="2">
        <v>7</v>
      </c>
      <c r="I626" s="3">
        <f t="shared" ca="1" si="1"/>
        <v>0.51942077277938492</v>
      </c>
    </row>
    <row r="627" spans="1:9" x14ac:dyDescent="0.3">
      <c r="A627" t="s">
        <v>754</v>
      </c>
      <c r="B627" t="s">
        <v>156</v>
      </c>
      <c r="C627" s="1">
        <v>44784</v>
      </c>
      <c r="D627" t="s">
        <v>165</v>
      </c>
      <c r="E627" t="s">
        <v>170</v>
      </c>
      <c r="F627">
        <v>250</v>
      </c>
      <c r="G627" t="s">
        <v>104</v>
      </c>
      <c r="H627" s="2">
        <v>2</v>
      </c>
      <c r="I627" s="3">
        <f t="shared" ca="1" si="1"/>
        <v>3.8743509519524655E-2</v>
      </c>
    </row>
    <row r="628" spans="1:9" x14ac:dyDescent="0.3">
      <c r="A628" t="s">
        <v>755</v>
      </c>
      <c r="B628" t="s">
        <v>157</v>
      </c>
      <c r="C628" s="1">
        <v>44764</v>
      </c>
      <c r="D628" t="s">
        <v>166</v>
      </c>
      <c r="E628" t="s">
        <v>170</v>
      </c>
      <c r="F628">
        <v>130</v>
      </c>
      <c r="G628" t="s">
        <v>105</v>
      </c>
      <c r="H628" s="2">
        <v>3</v>
      </c>
      <c r="I628" s="3">
        <f t="shared" ca="1" si="1"/>
        <v>0.57452405014974772</v>
      </c>
    </row>
    <row r="629" spans="1:9" x14ac:dyDescent="0.3">
      <c r="A629" t="s">
        <v>756</v>
      </c>
      <c r="B629" t="s">
        <v>158</v>
      </c>
      <c r="C629" s="1">
        <v>44795</v>
      </c>
      <c r="D629" t="s">
        <v>167</v>
      </c>
      <c r="E629" t="s">
        <v>171</v>
      </c>
      <c r="F629">
        <v>60</v>
      </c>
      <c r="G629" t="s">
        <v>103</v>
      </c>
      <c r="H629" s="2">
        <v>4</v>
      </c>
      <c r="I629" s="3">
        <f t="shared" ca="1" si="1"/>
        <v>0.876542062970733</v>
      </c>
    </row>
    <row r="630" spans="1:9" x14ac:dyDescent="0.3">
      <c r="A630" t="s">
        <v>757</v>
      </c>
      <c r="B630" t="s">
        <v>159</v>
      </c>
      <c r="C630" s="1">
        <v>44799</v>
      </c>
      <c r="D630" t="s">
        <v>168</v>
      </c>
      <c r="E630" t="s">
        <v>170</v>
      </c>
      <c r="F630">
        <v>95</v>
      </c>
      <c r="G630" t="s">
        <v>104</v>
      </c>
      <c r="H630" s="2">
        <v>4</v>
      </c>
      <c r="I630" s="3">
        <f t="shared" ref="I630:I693" ca="1" si="2">RAND()</f>
        <v>1.6400600748149863E-2</v>
      </c>
    </row>
    <row r="631" spans="1:9" x14ac:dyDescent="0.3">
      <c r="A631" t="s">
        <v>758</v>
      </c>
      <c r="B631" t="s">
        <v>154</v>
      </c>
      <c r="C631" s="1">
        <v>44800</v>
      </c>
      <c r="D631" t="s">
        <v>163</v>
      </c>
      <c r="E631" t="s">
        <v>170</v>
      </c>
      <c r="F631">
        <v>72</v>
      </c>
      <c r="G631" t="s">
        <v>105</v>
      </c>
      <c r="H631" s="2">
        <v>8</v>
      </c>
      <c r="I631" s="3">
        <f t="shared" ca="1" si="2"/>
        <v>0.70752059271056467</v>
      </c>
    </row>
    <row r="632" spans="1:9" x14ac:dyDescent="0.3">
      <c r="A632" t="s">
        <v>759</v>
      </c>
      <c r="B632" t="s">
        <v>155</v>
      </c>
      <c r="C632" s="1">
        <v>44771</v>
      </c>
      <c r="D632" t="s">
        <v>164</v>
      </c>
      <c r="E632" t="s">
        <v>170</v>
      </c>
      <c r="F632">
        <v>65</v>
      </c>
      <c r="G632" t="s">
        <v>103</v>
      </c>
      <c r="H632" s="2">
        <v>12</v>
      </c>
      <c r="I632" s="3">
        <f t="shared" ca="1" si="2"/>
        <v>9.7292259427074312E-2</v>
      </c>
    </row>
    <row r="633" spans="1:9" x14ac:dyDescent="0.3">
      <c r="A633" t="s">
        <v>760</v>
      </c>
      <c r="B633" t="s">
        <v>156</v>
      </c>
      <c r="C633" s="1">
        <v>44760</v>
      </c>
      <c r="D633" t="s">
        <v>165</v>
      </c>
      <c r="E633" t="s">
        <v>171</v>
      </c>
      <c r="F633">
        <v>250</v>
      </c>
      <c r="G633" t="s">
        <v>104</v>
      </c>
      <c r="H633" s="2">
        <v>3</v>
      </c>
      <c r="I633" s="3">
        <f t="shared" ca="1" si="2"/>
        <v>0.91998284918630746</v>
      </c>
    </row>
    <row r="634" spans="1:9" x14ac:dyDescent="0.3">
      <c r="A634" t="s">
        <v>761</v>
      </c>
      <c r="B634" t="s">
        <v>157</v>
      </c>
      <c r="C634" s="1">
        <v>44778</v>
      </c>
      <c r="D634" t="s">
        <v>166</v>
      </c>
      <c r="E634" t="s">
        <v>171</v>
      </c>
      <c r="F634">
        <v>130</v>
      </c>
      <c r="G634" t="s">
        <v>105</v>
      </c>
      <c r="H634" s="2">
        <v>2</v>
      </c>
      <c r="I634" s="3">
        <f t="shared" ca="1" si="2"/>
        <v>0.82909807126055779</v>
      </c>
    </row>
    <row r="635" spans="1:9" x14ac:dyDescent="0.3">
      <c r="A635" t="s">
        <v>762</v>
      </c>
      <c r="B635" t="s">
        <v>154</v>
      </c>
      <c r="C635" s="1">
        <v>44755</v>
      </c>
      <c r="D635" t="s">
        <v>163</v>
      </c>
      <c r="E635" t="s">
        <v>171</v>
      </c>
      <c r="F635">
        <v>72</v>
      </c>
      <c r="G635" t="s">
        <v>103</v>
      </c>
      <c r="H635" s="2">
        <v>10</v>
      </c>
      <c r="I635" s="3">
        <f t="shared" ca="1" si="2"/>
        <v>0.28459600009612795</v>
      </c>
    </row>
    <row r="636" spans="1:9" x14ac:dyDescent="0.3">
      <c r="A636" t="s">
        <v>763</v>
      </c>
      <c r="B636" t="s">
        <v>155</v>
      </c>
      <c r="C636" s="1">
        <v>44770</v>
      </c>
      <c r="D636" t="s">
        <v>164</v>
      </c>
      <c r="E636" t="s">
        <v>171</v>
      </c>
      <c r="F636">
        <v>65</v>
      </c>
      <c r="G636" t="s">
        <v>104</v>
      </c>
      <c r="H636" s="2">
        <v>9</v>
      </c>
      <c r="I636" s="3">
        <f t="shared" ca="1" si="2"/>
        <v>0.43214406350347667</v>
      </c>
    </row>
    <row r="637" spans="1:9" x14ac:dyDescent="0.3">
      <c r="A637" t="s">
        <v>764</v>
      </c>
      <c r="B637" t="s">
        <v>156</v>
      </c>
      <c r="C637" s="1">
        <v>44772</v>
      </c>
      <c r="D637" t="s">
        <v>165</v>
      </c>
      <c r="E637" t="s">
        <v>171</v>
      </c>
      <c r="F637">
        <v>250</v>
      </c>
      <c r="G637" t="s">
        <v>105</v>
      </c>
      <c r="H637" s="2">
        <v>2</v>
      </c>
      <c r="I637" s="3">
        <f t="shared" ca="1" si="2"/>
        <v>0.44782492387393191</v>
      </c>
    </row>
    <row r="638" spans="1:9" x14ac:dyDescent="0.3">
      <c r="A638" t="s">
        <v>765</v>
      </c>
      <c r="B638" t="s">
        <v>157</v>
      </c>
      <c r="C638" s="1">
        <v>44799</v>
      </c>
      <c r="D638" t="s">
        <v>166</v>
      </c>
      <c r="E638" t="s">
        <v>171</v>
      </c>
      <c r="F638">
        <v>130</v>
      </c>
      <c r="G638" t="s">
        <v>103</v>
      </c>
      <c r="H638" s="2">
        <v>3</v>
      </c>
      <c r="I638" s="3">
        <f t="shared" ca="1" si="2"/>
        <v>0.52636063179511583</v>
      </c>
    </row>
    <row r="639" spans="1:9" x14ac:dyDescent="0.3">
      <c r="A639" t="s">
        <v>766</v>
      </c>
      <c r="B639" t="s">
        <v>154</v>
      </c>
      <c r="C639" s="1">
        <v>44782</v>
      </c>
      <c r="D639" t="s">
        <v>163</v>
      </c>
      <c r="E639" t="s">
        <v>170</v>
      </c>
      <c r="F639">
        <v>72</v>
      </c>
      <c r="G639" t="s">
        <v>103</v>
      </c>
      <c r="H639" s="2">
        <v>9</v>
      </c>
      <c r="I639" s="3">
        <f t="shared" ca="1" si="2"/>
        <v>0.82971572920614134</v>
      </c>
    </row>
    <row r="640" spans="1:9" x14ac:dyDescent="0.3">
      <c r="A640" t="s">
        <v>767</v>
      </c>
      <c r="B640" t="s">
        <v>155</v>
      </c>
      <c r="C640" s="1">
        <v>44761</v>
      </c>
      <c r="D640" t="s">
        <v>164</v>
      </c>
      <c r="E640" t="s">
        <v>171</v>
      </c>
      <c r="F640">
        <v>65</v>
      </c>
      <c r="G640" t="s">
        <v>104</v>
      </c>
      <c r="H640" s="2">
        <v>6</v>
      </c>
      <c r="I640" s="3">
        <f t="shared" ca="1" si="2"/>
        <v>0.96114930362413664</v>
      </c>
    </row>
    <row r="641" spans="1:9" x14ac:dyDescent="0.3">
      <c r="A641" t="s">
        <v>768</v>
      </c>
      <c r="B641" t="s">
        <v>156</v>
      </c>
      <c r="C641" s="1">
        <v>44794</v>
      </c>
      <c r="D641" t="s">
        <v>165</v>
      </c>
      <c r="E641" t="s">
        <v>170</v>
      </c>
      <c r="F641">
        <v>250</v>
      </c>
      <c r="G641" t="s">
        <v>105</v>
      </c>
      <c r="H641" s="2">
        <v>3</v>
      </c>
      <c r="I641" s="3">
        <f t="shared" ca="1" si="2"/>
        <v>4.9914731739323814E-2</v>
      </c>
    </row>
    <row r="642" spans="1:9" x14ac:dyDescent="0.3">
      <c r="A642" t="s">
        <v>769</v>
      </c>
      <c r="B642" t="s">
        <v>157</v>
      </c>
      <c r="C642" s="1">
        <v>44762</v>
      </c>
      <c r="D642" t="s">
        <v>166</v>
      </c>
      <c r="E642" t="s">
        <v>171</v>
      </c>
      <c r="F642">
        <v>130</v>
      </c>
      <c r="G642" t="s">
        <v>103</v>
      </c>
      <c r="H642" s="2">
        <v>3</v>
      </c>
      <c r="I642" s="3">
        <f t="shared" ca="1" si="2"/>
        <v>0.40359870905365869</v>
      </c>
    </row>
    <row r="643" spans="1:9" x14ac:dyDescent="0.3">
      <c r="A643" t="s">
        <v>770</v>
      </c>
      <c r="B643" t="s">
        <v>154</v>
      </c>
      <c r="C643" s="1">
        <v>44769</v>
      </c>
      <c r="D643" t="s">
        <v>163</v>
      </c>
      <c r="E643" t="s">
        <v>170</v>
      </c>
      <c r="F643">
        <v>72</v>
      </c>
      <c r="G643" t="s">
        <v>104</v>
      </c>
      <c r="H643" s="2">
        <v>11</v>
      </c>
      <c r="I643" s="3">
        <f t="shared" ca="1" si="2"/>
        <v>0.70889746051241809</v>
      </c>
    </row>
    <row r="644" spans="1:9" x14ac:dyDescent="0.3">
      <c r="A644" t="s">
        <v>771</v>
      </c>
      <c r="B644" t="s">
        <v>155</v>
      </c>
      <c r="C644" s="1">
        <v>44770</v>
      </c>
      <c r="D644" t="s">
        <v>164</v>
      </c>
      <c r="E644" t="s">
        <v>171</v>
      </c>
      <c r="F644">
        <v>65</v>
      </c>
      <c r="G644" t="s">
        <v>105</v>
      </c>
      <c r="H644" s="2">
        <v>13</v>
      </c>
      <c r="I644" s="3">
        <f t="shared" ca="1" si="2"/>
        <v>0.94542297556739707</v>
      </c>
    </row>
    <row r="645" spans="1:9" x14ac:dyDescent="0.3">
      <c r="A645" t="s">
        <v>772</v>
      </c>
      <c r="B645" t="s">
        <v>156</v>
      </c>
      <c r="C645" s="1">
        <v>44797</v>
      </c>
      <c r="D645" t="s">
        <v>165</v>
      </c>
      <c r="E645" t="s">
        <v>170</v>
      </c>
      <c r="F645">
        <v>250</v>
      </c>
      <c r="G645" t="s">
        <v>103</v>
      </c>
      <c r="H645" s="2">
        <v>3</v>
      </c>
      <c r="I645" s="3">
        <f t="shared" ca="1" si="2"/>
        <v>0.58494652088369503</v>
      </c>
    </row>
    <row r="646" spans="1:9" x14ac:dyDescent="0.3">
      <c r="A646" t="s">
        <v>773</v>
      </c>
      <c r="B646" t="s">
        <v>157</v>
      </c>
      <c r="C646" s="1">
        <v>44783</v>
      </c>
      <c r="D646" t="s">
        <v>166</v>
      </c>
      <c r="E646" t="s">
        <v>171</v>
      </c>
      <c r="F646">
        <v>130</v>
      </c>
      <c r="G646" t="s">
        <v>104</v>
      </c>
      <c r="H646" s="2">
        <v>3</v>
      </c>
      <c r="I646" s="3">
        <f t="shared" ca="1" si="2"/>
        <v>0.11972342605587949</v>
      </c>
    </row>
    <row r="647" spans="1:9" x14ac:dyDescent="0.3">
      <c r="A647" t="s">
        <v>774</v>
      </c>
      <c r="B647" t="s">
        <v>158</v>
      </c>
      <c r="C647" s="1">
        <v>44801</v>
      </c>
      <c r="D647" t="s">
        <v>167</v>
      </c>
      <c r="E647" t="s">
        <v>170</v>
      </c>
      <c r="F647">
        <v>60</v>
      </c>
      <c r="G647" t="s">
        <v>105</v>
      </c>
      <c r="H647" s="2">
        <v>6</v>
      </c>
      <c r="I647" s="3">
        <f t="shared" ca="1" si="2"/>
        <v>0.4109771846146959</v>
      </c>
    </row>
    <row r="648" spans="1:9" x14ac:dyDescent="0.3">
      <c r="A648" t="s">
        <v>775</v>
      </c>
      <c r="B648" t="s">
        <v>154</v>
      </c>
      <c r="C648" s="1">
        <v>44808</v>
      </c>
      <c r="D648" t="s">
        <v>163</v>
      </c>
      <c r="E648" t="s">
        <v>171</v>
      </c>
      <c r="F648">
        <v>72</v>
      </c>
      <c r="G648" t="s">
        <v>103</v>
      </c>
      <c r="H648" s="2">
        <v>6</v>
      </c>
      <c r="I648" s="3">
        <f t="shared" ca="1" si="2"/>
        <v>0.32074328153547715</v>
      </c>
    </row>
    <row r="649" spans="1:9" x14ac:dyDescent="0.3">
      <c r="A649" t="s">
        <v>776</v>
      </c>
      <c r="B649" t="s">
        <v>155</v>
      </c>
      <c r="C649" s="1">
        <v>44808</v>
      </c>
      <c r="D649" t="s">
        <v>164</v>
      </c>
      <c r="E649" t="s">
        <v>170</v>
      </c>
      <c r="F649">
        <v>65</v>
      </c>
      <c r="G649" t="s">
        <v>104</v>
      </c>
      <c r="H649" s="2">
        <v>5</v>
      </c>
      <c r="I649" s="3">
        <f t="shared" ca="1" si="2"/>
        <v>9.1338075720903134E-2</v>
      </c>
    </row>
    <row r="650" spans="1:9" x14ac:dyDescent="0.3">
      <c r="A650" t="s">
        <v>777</v>
      </c>
      <c r="B650" t="s">
        <v>156</v>
      </c>
      <c r="C650" s="1">
        <v>44781</v>
      </c>
      <c r="D650" t="s">
        <v>165</v>
      </c>
      <c r="E650" t="s">
        <v>171</v>
      </c>
      <c r="F650">
        <v>250</v>
      </c>
      <c r="G650" t="s">
        <v>105</v>
      </c>
      <c r="H650" s="2">
        <v>3</v>
      </c>
      <c r="I650" s="3">
        <f t="shared" ca="1" si="2"/>
        <v>0.40824096513642416</v>
      </c>
    </row>
    <row r="651" spans="1:9" x14ac:dyDescent="0.3">
      <c r="A651" t="s">
        <v>778</v>
      </c>
      <c r="B651" t="s">
        <v>157</v>
      </c>
      <c r="C651" s="1">
        <v>44783</v>
      </c>
      <c r="D651" t="s">
        <v>166</v>
      </c>
      <c r="E651" t="s">
        <v>170</v>
      </c>
      <c r="F651">
        <v>130</v>
      </c>
      <c r="G651" t="s">
        <v>103</v>
      </c>
      <c r="H651" s="2">
        <v>6</v>
      </c>
      <c r="I651" s="3">
        <f t="shared" ca="1" si="2"/>
        <v>0.49132364503567605</v>
      </c>
    </row>
    <row r="652" spans="1:9" x14ac:dyDescent="0.3">
      <c r="A652" t="s">
        <v>779</v>
      </c>
      <c r="B652" t="s">
        <v>154</v>
      </c>
      <c r="C652" s="1">
        <v>44762</v>
      </c>
      <c r="D652" t="s">
        <v>163</v>
      </c>
      <c r="E652" t="s">
        <v>171</v>
      </c>
      <c r="F652">
        <v>72</v>
      </c>
      <c r="G652" t="s">
        <v>104</v>
      </c>
      <c r="H652" s="2">
        <v>5</v>
      </c>
      <c r="I652" s="3">
        <f t="shared" ca="1" si="2"/>
        <v>0.61241295517881322</v>
      </c>
    </row>
    <row r="653" spans="1:9" x14ac:dyDescent="0.3">
      <c r="A653" t="s">
        <v>780</v>
      </c>
      <c r="B653" t="s">
        <v>155</v>
      </c>
      <c r="C653" s="1">
        <v>44800</v>
      </c>
      <c r="D653" t="s">
        <v>164</v>
      </c>
      <c r="E653" t="s">
        <v>170</v>
      </c>
      <c r="F653">
        <v>65</v>
      </c>
      <c r="G653" t="s">
        <v>105</v>
      </c>
      <c r="H653" s="2">
        <v>10</v>
      </c>
      <c r="I653" s="3">
        <f t="shared" ca="1" si="2"/>
        <v>0.32026886513951314</v>
      </c>
    </row>
    <row r="654" spans="1:9" x14ac:dyDescent="0.3">
      <c r="A654" t="s">
        <v>781</v>
      </c>
      <c r="B654" t="s">
        <v>156</v>
      </c>
      <c r="C654" s="1">
        <v>44799</v>
      </c>
      <c r="D654" t="s">
        <v>165</v>
      </c>
      <c r="E654" t="s">
        <v>171</v>
      </c>
      <c r="F654">
        <v>250</v>
      </c>
      <c r="G654" t="s">
        <v>103</v>
      </c>
      <c r="H654" s="2">
        <v>2</v>
      </c>
      <c r="I654" s="3">
        <f t="shared" ca="1" si="2"/>
        <v>0.15806728178327101</v>
      </c>
    </row>
    <row r="655" spans="1:9" x14ac:dyDescent="0.3">
      <c r="A655" t="s">
        <v>782</v>
      </c>
      <c r="B655" t="s">
        <v>157</v>
      </c>
      <c r="C655" s="1">
        <v>44777</v>
      </c>
      <c r="D655" t="s">
        <v>166</v>
      </c>
      <c r="E655" t="s">
        <v>170</v>
      </c>
      <c r="F655">
        <v>130</v>
      </c>
      <c r="G655" t="s">
        <v>104</v>
      </c>
      <c r="H655" s="2">
        <v>2</v>
      </c>
      <c r="I655" s="3">
        <f t="shared" ca="1" si="2"/>
        <v>0.39116981654450222</v>
      </c>
    </row>
    <row r="656" spans="1:9" x14ac:dyDescent="0.3">
      <c r="A656" t="s">
        <v>783</v>
      </c>
      <c r="B656" t="s">
        <v>158</v>
      </c>
      <c r="C656" s="1">
        <v>44800</v>
      </c>
      <c r="D656" t="s">
        <v>167</v>
      </c>
      <c r="E656" t="s">
        <v>170</v>
      </c>
      <c r="F656">
        <v>60</v>
      </c>
      <c r="G656" t="s">
        <v>105</v>
      </c>
      <c r="H656" s="2">
        <v>10</v>
      </c>
      <c r="I656" s="3">
        <f t="shared" ca="1" si="2"/>
        <v>0.87014611218066407</v>
      </c>
    </row>
    <row r="657" spans="1:9" x14ac:dyDescent="0.3">
      <c r="A657" t="s">
        <v>784</v>
      </c>
      <c r="B657" t="s">
        <v>159</v>
      </c>
      <c r="C657" s="1">
        <v>44770</v>
      </c>
      <c r="D657" t="s">
        <v>168</v>
      </c>
      <c r="E657" t="s">
        <v>171</v>
      </c>
      <c r="F657">
        <v>95</v>
      </c>
      <c r="G657" t="s">
        <v>103</v>
      </c>
      <c r="H657" s="2">
        <v>3</v>
      </c>
      <c r="I657" s="3">
        <f t="shared" ca="1" si="2"/>
        <v>0.26057161466051193</v>
      </c>
    </row>
    <row r="658" spans="1:9" x14ac:dyDescent="0.3">
      <c r="A658" t="s">
        <v>785</v>
      </c>
      <c r="B658" t="s">
        <v>154</v>
      </c>
      <c r="C658" s="1">
        <v>44774</v>
      </c>
      <c r="D658" t="s">
        <v>163</v>
      </c>
      <c r="E658" t="s">
        <v>171</v>
      </c>
      <c r="F658">
        <v>72</v>
      </c>
      <c r="G658" t="s">
        <v>104</v>
      </c>
      <c r="H658" s="2">
        <v>6</v>
      </c>
      <c r="I658" s="3">
        <f t="shared" ca="1" si="2"/>
        <v>0.88524734316311893</v>
      </c>
    </row>
    <row r="659" spans="1:9" x14ac:dyDescent="0.3">
      <c r="A659" t="s">
        <v>786</v>
      </c>
      <c r="B659" t="s">
        <v>155</v>
      </c>
      <c r="C659" s="1">
        <v>44779</v>
      </c>
      <c r="D659" t="s">
        <v>164</v>
      </c>
      <c r="E659" t="s">
        <v>171</v>
      </c>
      <c r="F659">
        <v>65</v>
      </c>
      <c r="G659" t="s">
        <v>105</v>
      </c>
      <c r="H659" s="2">
        <v>8</v>
      </c>
      <c r="I659" s="3">
        <f t="shared" ca="1" si="2"/>
        <v>2.7440683738296001E-2</v>
      </c>
    </row>
    <row r="660" spans="1:9" x14ac:dyDescent="0.3">
      <c r="A660" t="s">
        <v>787</v>
      </c>
      <c r="B660" t="s">
        <v>156</v>
      </c>
      <c r="C660" s="1">
        <v>44796</v>
      </c>
      <c r="D660" t="s">
        <v>165</v>
      </c>
      <c r="E660" t="s">
        <v>170</v>
      </c>
      <c r="F660">
        <v>250</v>
      </c>
      <c r="G660" t="s">
        <v>103</v>
      </c>
      <c r="H660" s="2">
        <v>2</v>
      </c>
      <c r="I660" s="3">
        <f t="shared" ca="1" si="2"/>
        <v>0.78200399041291313</v>
      </c>
    </row>
    <row r="661" spans="1:9" x14ac:dyDescent="0.3">
      <c r="A661" t="s">
        <v>788</v>
      </c>
      <c r="B661" t="s">
        <v>157</v>
      </c>
      <c r="C661" s="1">
        <v>44772</v>
      </c>
      <c r="D661" t="s">
        <v>166</v>
      </c>
      <c r="E661" t="s">
        <v>170</v>
      </c>
      <c r="F661">
        <v>130</v>
      </c>
      <c r="G661" t="s">
        <v>104</v>
      </c>
      <c r="H661" s="2">
        <v>2</v>
      </c>
      <c r="I661" s="3">
        <f t="shared" ca="1" si="2"/>
        <v>0.4088580723472105</v>
      </c>
    </row>
    <row r="662" spans="1:9" x14ac:dyDescent="0.3">
      <c r="A662" t="s">
        <v>789</v>
      </c>
      <c r="B662" t="s">
        <v>154</v>
      </c>
      <c r="C662" s="1">
        <v>44809</v>
      </c>
      <c r="D662" t="s">
        <v>163</v>
      </c>
      <c r="E662" t="s">
        <v>170</v>
      </c>
      <c r="F662">
        <v>72</v>
      </c>
      <c r="G662" t="s">
        <v>105</v>
      </c>
      <c r="H662" s="2">
        <v>9</v>
      </c>
      <c r="I662" s="3">
        <f t="shared" ca="1" si="2"/>
        <v>2.9953706372566447E-2</v>
      </c>
    </row>
    <row r="663" spans="1:9" x14ac:dyDescent="0.3">
      <c r="A663" t="s">
        <v>790</v>
      </c>
      <c r="B663" t="s">
        <v>155</v>
      </c>
      <c r="C663" s="1">
        <v>44757</v>
      </c>
      <c r="D663" t="s">
        <v>164</v>
      </c>
      <c r="E663" t="s">
        <v>170</v>
      </c>
      <c r="F663">
        <v>65</v>
      </c>
      <c r="G663" t="s">
        <v>103</v>
      </c>
      <c r="H663" s="2">
        <v>4</v>
      </c>
      <c r="I663" s="3">
        <f t="shared" ca="1" si="2"/>
        <v>0.80440688917941938</v>
      </c>
    </row>
    <row r="664" spans="1:9" x14ac:dyDescent="0.3">
      <c r="A664" t="s">
        <v>791</v>
      </c>
      <c r="B664" t="s">
        <v>156</v>
      </c>
      <c r="C664" s="1">
        <v>44782</v>
      </c>
      <c r="D664" t="s">
        <v>165</v>
      </c>
      <c r="E664" t="s">
        <v>170</v>
      </c>
      <c r="F664">
        <v>250</v>
      </c>
      <c r="G664" t="s">
        <v>104</v>
      </c>
      <c r="H664" s="2">
        <v>1</v>
      </c>
      <c r="I664" s="3">
        <f t="shared" ca="1" si="2"/>
        <v>0.71561680773844716</v>
      </c>
    </row>
    <row r="665" spans="1:9" x14ac:dyDescent="0.3">
      <c r="A665" t="s">
        <v>792</v>
      </c>
      <c r="B665" t="s">
        <v>157</v>
      </c>
      <c r="C665" s="1">
        <v>44809</v>
      </c>
      <c r="D665" t="s">
        <v>166</v>
      </c>
      <c r="E665" t="s">
        <v>170</v>
      </c>
      <c r="F665">
        <v>130</v>
      </c>
      <c r="G665" t="s">
        <v>105</v>
      </c>
      <c r="H665" s="2">
        <v>5</v>
      </c>
      <c r="I665" s="3">
        <f t="shared" ca="1" si="2"/>
        <v>0.19303607898346231</v>
      </c>
    </row>
    <row r="666" spans="1:9" x14ac:dyDescent="0.3">
      <c r="A666" t="s">
        <v>793</v>
      </c>
      <c r="B666" t="s">
        <v>158</v>
      </c>
      <c r="C666" s="1">
        <v>44795</v>
      </c>
      <c r="D666" t="s">
        <v>167</v>
      </c>
      <c r="E666" t="s">
        <v>170</v>
      </c>
      <c r="F666">
        <v>60</v>
      </c>
      <c r="G666" t="s">
        <v>103</v>
      </c>
      <c r="H666" s="2">
        <v>12</v>
      </c>
      <c r="I666" s="3">
        <f t="shared" ca="1" si="2"/>
        <v>0.23772515508389114</v>
      </c>
    </row>
    <row r="667" spans="1:9" x14ac:dyDescent="0.3">
      <c r="A667" t="s">
        <v>794</v>
      </c>
      <c r="B667" t="s">
        <v>154</v>
      </c>
      <c r="C667" s="1">
        <v>44801</v>
      </c>
      <c r="D667" t="s">
        <v>163</v>
      </c>
      <c r="E667" t="s">
        <v>170</v>
      </c>
      <c r="F667">
        <v>72</v>
      </c>
      <c r="G667" t="s">
        <v>104</v>
      </c>
      <c r="H667" s="2">
        <v>6</v>
      </c>
      <c r="I667" s="3">
        <f t="shared" ca="1" si="2"/>
        <v>0.20337019037798376</v>
      </c>
    </row>
    <row r="668" spans="1:9" x14ac:dyDescent="0.3">
      <c r="A668" t="s">
        <v>795</v>
      </c>
      <c r="B668" t="s">
        <v>155</v>
      </c>
      <c r="C668" s="1">
        <v>44770</v>
      </c>
      <c r="D668" t="s">
        <v>164</v>
      </c>
      <c r="E668" t="s">
        <v>170</v>
      </c>
      <c r="F668">
        <v>65</v>
      </c>
      <c r="G668" t="s">
        <v>105</v>
      </c>
      <c r="H668" s="2">
        <v>6</v>
      </c>
      <c r="I668" s="3">
        <f t="shared" ca="1" si="2"/>
        <v>4.430112563445221E-2</v>
      </c>
    </row>
    <row r="669" spans="1:9" x14ac:dyDescent="0.3">
      <c r="A669" t="s">
        <v>796</v>
      </c>
      <c r="B669" t="s">
        <v>156</v>
      </c>
      <c r="C669" s="1">
        <v>44764</v>
      </c>
      <c r="D669" t="s">
        <v>165</v>
      </c>
      <c r="E669" t="s">
        <v>171</v>
      </c>
      <c r="F669">
        <v>250</v>
      </c>
      <c r="G669" t="s">
        <v>103</v>
      </c>
      <c r="H669" s="2">
        <v>2</v>
      </c>
      <c r="I669" s="3">
        <f t="shared" ca="1" si="2"/>
        <v>0.29246971226333185</v>
      </c>
    </row>
    <row r="670" spans="1:9" x14ac:dyDescent="0.3">
      <c r="A670" t="s">
        <v>797</v>
      </c>
      <c r="B670" t="s">
        <v>157</v>
      </c>
      <c r="C670" s="1">
        <v>44776</v>
      </c>
      <c r="D670" t="s">
        <v>166</v>
      </c>
      <c r="E670" t="s">
        <v>170</v>
      </c>
      <c r="F670">
        <v>130</v>
      </c>
      <c r="G670" t="s">
        <v>104</v>
      </c>
      <c r="H670" s="2">
        <v>4</v>
      </c>
      <c r="I670" s="3">
        <f t="shared" ca="1" si="2"/>
        <v>0.70286365416894148</v>
      </c>
    </row>
    <row r="671" spans="1:9" x14ac:dyDescent="0.3">
      <c r="A671" t="s">
        <v>798</v>
      </c>
      <c r="B671" t="s">
        <v>154</v>
      </c>
      <c r="C671" s="1">
        <v>44771</v>
      </c>
      <c r="D671" t="s">
        <v>163</v>
      </c>
      <c r="E671" t="s">
        <v>170</v>
      </c>
      <c r="F671">
        <v>72</v>
      </c>
      <c r="G671" t="s">
        <v>105</v>
      </c>
      <c r="H671" s="2">
        <v>10</v>
      </c>
      <c r="I671" s="3">
        <f t="shared" ca="1" si="2"/>
        <v>0.22869637913722063</v>
      </c>
    </row>
    <row r="672" spans="1:9" x14ac:dyDescent="0.3">
      <c r="A672" t="s">
        <v>799</v>
      </c>
      <c r="B672" t="s">
        <v>155</v>
      </c>
      <c r="C672" s="1">
        <v>44794</v>
      </c>
      <c r="D672" t="s">
        <v>164</v>
      </c>
      <c r="E672" t="s">
        <v>170</v>
      </c>
      <c r="F672">
        <v>65</v>
      </c>
      <c r="G672" t="s">
        <v>103</v>
      </c>
      <c r="H672" s="2">
        <v>8</v>
      </c>
      <c r="I672" s="3">
        <f t="shared" ca="1" si="2"/>
        <v>0.88309741199054348</v>
      </c>
    </row>
    <row r="673" spans="1:9" x14ac:dyDescent="0.3">
      <c r="A673" t="s">
        <v>800</v>
      </c>
      <c r="B673" t="s">
        <v>156</v>
      </c>
      <c r="C673" s="1">
        <v>44792</v>
      </c>
      <c r="D673" t="s">
        <v>165</v>
      </c>
      <c r="E673" t="s">
        <v>170</v>
      </c>
      <c r="F673">
        <v>250</v>
      </c>
      <c r="G673" t="s">
        <v>104</v>
      </c>
      <c r="H673" s="2">
        <v>2</v>
      </c>
      <c r="I673" s="3">
        <f t="shared" ca="1" si="2"/>
        <v>0.44167644828395869</v>
      </c>
    </row>
    <row r="674" spans="1:9" x14ac:dyDescent="0.3">
      <c r="A674" t="s">
        <v>801</v>
      </c>
      <c r="B674" t="s">
        <v>157</v>
      </c>
      <c r="C674" s="1">
        <v>44792</v>
      </c>
      <c r="D674" t="s">
        <v>166</v>
      </c>
      <c r="E674" t="s">
        <v>170</v>
      </c>
      <c r="F674">
        <v>130</v>
      </c>
      <c r="G674" t="s">
        <v>105</v>
      </c>
      <c r="H674" s="2">
        <v>2</v>
      </c>
      <c r="I674" s="3">
        <f t="shared" ca="1" si="2"/>
        <v>0.41110017393352061</v>
      </c>
    </row>
    <row r="675" spans="1:9" x14ac:dyDescent="0.3">
      <c r="A675" t="s">
        <v>802</v>
      </c>
      <c r="B675" t="s">
        <v>158</v>
      </c>
      <c r="C675" s="1">
        <v>44790</v>
      </c>
      <c r="D675" t="s">
        <v>167</v>
      </c>
      <c r="E675" t="s">
        <v>171</v>
      </c>
      <c r="F675">
        <v>60</v>
      </c>
      <c r="G675" t="s">
        <v>103</v>
      </c>
      <c r="H675" s="2">
        <v>14</v>
      </c>
      <c r="I675" s="3">
        <f t="shared" ca="1" si="2"/>
        <v>0.68302582865835659</v>
      </c>
    </row>
    <row r="676" spans="1:9" x14ac:dyDescent="0.3">
      <c r="A676" t="s">
        <v>803</v>
      </c>
      <c r="B676" t="s">
        <v>159</v>
      </c>
      <c r="C676" s="1">
        <v>44809</v>
      </c>
      <c r="D676" t="s">
        <v>168</v>
      </c>
      <c r="E676" t="s">
        <v>170</v>
      </c>
      <c r="F676">
        <v>95</v>
      </c>
      <c r="G676" t="s">
        <v>104</v>
      </c>
      <c r="H676" s="2">
        <v>3</v>
      </c>
      <c r="I676" s="3">
        <f t="shared" ca="1" si="2"/>
        <v>0.2033556708764328</v>
      </c>
    </row>
    <row r="677" spans="1:9" x14ac:dyDescent="0.3">
      <c r="A677" t="s">
        <v>804</v>
      </c>
      <c r="B677" t="s">
        <v>154</v>
      </c>
      <c r="C677" s="1">
        <v>44772</v>
      </c>
      <c r="D677" t="s">
        <v>163</v>
      </c>
      <c r="E677" t="s">
        <v>170</v>
      </c>
      <c r="F677">
        <v>72</v>
      </c>
      <c r="G677" t="s">
        <v>105</v>
      </c>
      <c r="H677" s="2">
        <v>6</v>
      </c>
      <c r="I677" s="3">
        <f t="shared" ca="1" si="2"/>
        <v>0.71257126421691974</v>
      </c>
    </row>
    <row r="678" spans="1:9" x14ac:dyDescent="0.3">
      <c r="A678" t="s">
        <v>805</v>
      </c>
      <c r="B678" t="s">
        <v>155</v>
      </c>
      <c r="C678" s="1">
        <v>44802</v>
      </c>
      <c r="D678" t="s">
        <v>164</v>
      </c>
      <c r="E678" t="s">
        <v>170</v>
      </c>
      <c r="F678">
        <v>65</v>
      </c>
      <c r="G678" t="s">
        <v>103</v>
      </c>
      <c r="H678" s="2">
        <v>12</v>
      </c>
      <c r="I678" s="3">
        <f t="shared" ca="1" si="2"/>
        <v>0.88992645731325493</v>
      </c>
    </row>
    <row r="679" spans="1:9" x14ac:dyDescent="0.3">
      <c r="A679" t="s">
        <v>806</v>
      </c>
      <c r="B679" t="s">
        <v>156</v>
      </c>
      <c r="C679" s="1">
        <v>44809</v>
      </c>
      <c r="D679" t="s">
        <v>165</v>
      </c>
      <c r="E679" t="s">
        <v>171</v>
      </c>
      <c r="F679">
        <v>250</v>
      </c>
      <c r="G679" t="s">
        <v>104</v>
      </c>
      <c r="H679" s="2">
        <v>2</v>
      </c>
      <c r="I679" s="3">
        <f t="shared" ca="1" si="2"/>
        <v>0.97737379455433115</v>
      </c>
    </row>
    <row r="680" spans="1:9" x14ac:dyDescent="0.3">
      <c r="A680" t="s">
        <v>807</v>
      </c>
      <c r="B680" t="s">
        <v>157</v>
      </c>
      <c r="C680" s="1">
        <v>44793</v>
      </c>
      <c r="D680" t="s">
        <v>166</v>
      </c>
      <c r="E680" t="s">
        <v>171</v>
      </c>
      <c r="F680">
        <v>130</v>
      </c>
      <c r="G680" t="s">
        <v>105</v>
      </c>
      <c r="H680" s="2">
        <v>2</v>
      </c>
      <c r="I680" s="3">
        <f t="shared" ca="1" si="2"/>
        <v>0.36951435239924524</v>
      </c>
    </row>
    <row r="681" spans="1:9" x14ac:dyDescent="0.3">
      <c r="A681" t="s">
        <v>808</v>
      </c>
      <c r="B681" t="s">
        <v>154</v>
      </c>
      <c r="C681" s="1">
        <v>44802</v>
      </c>
      <c r="D681" t="s">
        <v>163</v>
      </c>
      <c r="E681" t="s">
        <v>171</v>
      </c>
      <c r="F681">
        <v>72</v>
      </c>
      <c r="G681" t="s">
        <v>103</v>
      </c>
      <c r="H681" s="2">
        <v>8</v>
      </c>
      <c r="I681" s="3">
        <f t="shared" ca="1" si="2"/>
        <v>0.93489257356747479</v>
      </c>
    </row>
    <row r="682" spans="1:9" x14ac:dyDescent="0.3">
      <c r="A682" t="s">
        <v>809</v>
      </c>
      <c r="B682" t="s">
        <v>155</v>
      </c>
      <c r="C682" s="1">
        <v>44766</v>
      </c>
      <c r="D682" t="s">
        <v>164</v>
      </c>
      <c r="E682" t="s">
        <v>171</v>
      </c>
      <c r="F682">
        <v>65</v>
      </c>
      <c r="G682" t="s">
        <v>104</v>
      </c>
      <c r="H682" s="2">
        <v>10</v>
      </c>
      <c r="I682" s="3">
        <f t="shared" ca="1" si="2"/>
        <v>0.10811325006640093</v>
      </c>
    </row>
    <row r="683" spans="1:9" x14ac:dyDescent="0.3">
      <c r="A683" t="s">
        <v>810</v>
      </c>
      <c r="B683" t="s">
        <v>156</v>
      </c>
      <c r="C683" s="1">
        <v>44807</v>
      </c>
      <c r="D683" t="s">
        <v>165</v>
      </c>
      <c r="E683" t="s">
        <v>171</v>
      </c>
      <c r="F683">
        <v>250</v>
      </c>
      <c r="G683" t="s">
        <v>105</v>
      </c>
      <c r="H683" s="2">
        <v>3</v>
      </c>
      <c r="I683" s="3">
        <f t="shared" ca="1" si="2"/>
        <v>0.97740574542031311</v>
      </c>
    </row>
    <row r="684" spans="1:9" x14ac:dyDescent="0.3">
      <c r="A684" t="s">
        <v>811</v>
      </c>
      <c r="B684" t="s">
        <v>157</v>
      </c>
      <c r="C684" s="1">
        <v>44784</v>
      </c>
      <c r="D684" t="s">
        <v>166</v>
      </c>
      <c r="E684" t="s">
        <v>171</v>
      </c>
      <c r="F684">
        <v>130</v>
      </c>
      <c r="G684" t="s">
        <v>103</v>
      </c>
      <c r="H684" s="2">
        <v>7</v>
      </c>
      <c r="I684" s="3">
        <f t="shared" ca="1" si="2"/>
        <v>0.891819573674972</v>
      </c>
    </row>
    <row r="685" spans="1:9" x14ac:dyDescent="0.3">
      <c r="A685" t="s">
        <v>812</v>
      </c>
      <c r="B685" t="s">
        <v>154</v>
      </c>
      <c r="C685" s="1">
        <v>44763</v>
      </c>
      <c r="D685" t="s">
        <v>163</v>
      </c>
      <c r="E685" t="s">
        <v>170</v>
      </c>
      <c r="F685">
        <v>72</v>
      </c>
      <c r="G685" t="s">
        <v>103</v>
      </c>
      <c r="H685" s="2">
        <v>10</v>
      </c>
      <c r="I685" s="3">
        <f t="shared" ca="1" si="2"/>
        <v>0.81651110550842476</v>
      </c>
    </row>
    <row r="686" spans="1:9" x14ac:dyDescent="0.3">
      <c r="A686" t="s">
        <v>813</v>
      </c>
      <c r="B686" t="s">
        <v>155</v>
      </c>
      <c r="C686" s="1">
        <v>44799</v>
      </c>
      <c r="D686" t="s">
        <v>164</v>
      </c>
      <c r="E686" t="s">
        <v>171</v>
      </c>
      <c r="F686">
        <v>65</v>
      </c>
      <c r="G686" t="s">
        <v>104</v>
      </c>
      <c r="H686" s="2">
        <v>13</v>
      </c>
      <c r="I686" s="3">
        <f t="shared" ca="1" si="2"/>
        <v>0.37117472265721585</v>
      </c>
    </row>
    <row r="687" spans="1:9" x14ac:dyDescent="0.3">
      <c r="A687" t="s">
        <v>814</v>
      </c>
      <c r="B687" t="s">
        <v>156</v>
      </c>
      <c r="C687" s="1">
        <v>44808</v>
      </c>
      <c r="D687" t="s">
        <v>165</v>
      </c>
      <c r="E687" t="s">
        <v>170</v>
      </c>
      <c r="F687">
        <v>250</v>
      </c>
      <c r="G687" t="s">
        <v>105</v>
      </c>
      <c r="H687" s="2">
        <v>1</v>
      </c>
      <c r="I687" s="3">
        <f t="shared" ca="1" si="2"/>
        <v>0.55970083141912985</v>
      </c>
    </row>
    <row r="688" spans="1:9" x14ac:dyDescent="0.3">
      <c r="A688" t="s">
        <v>815</v>
      </c>
      <c r="B688" t="s">
        <v>157</v>
      </c>
      <c r="C688" s="1">
        <v>44786</v>
      </c>
      <c r="D688" t="s">
        <v>166</v>
      </c>
      <c r="E688" t="s">
        <v>171</v>
      </c>
      <c r="F688">
        <v>130</v>
      </c>
      <c r="G688" t="s">
        <v>103</v>
      </c>
      <c r="H688" s="2">
        <v>2</v>
      </c>
      <c r="I688" s="3">
        <f t="shared" ca="1" si="2"/>
        <v>5.6122131973729061E-2</v>
      </c>
    </row>
    <row r="689" spans="1:9" x14ac:dyDescent="0.3">
      <c r="A689" t="s">
        <v>816</v>
      </c>
      <c r="B689" t="s">
        <v>154</v>
      </c>
      <c r="C689" s="1">
        <v>44770</v>
      </c>
      <c r="D689" t="s">
        <v>163</v>
      </c>
      <c r="E689" t="s">
        <v>170</v>
      </c>
      <c r="F689">
        <v>72</v>
      </c>
      <c r="G689" t="s">
        <v>104</v>
      </c>
      <c r="H689" s="2">
        <v>10</v>
      </c>
      <c r="I689" s="3">
        <f t="shared" ca="1" si="2"/>
        <v>4.0950494388599656E-3</v>
      </c>
    </row>
    <row r="690" spans="1:9" x14ac:dyDescent="0.3">
      <c r="A690" t="s">
        <v>817</v>
      </c>
      <c r="B690" t="s">
        <v>155</v>
      </c>
      <c r="C690" s="1">
        <v>44777</v>
      </c>
      <c r="D690" t="s">
        <v>164</v>
      </c>
      <c r="E690" t="s">
        <v>171</v>
      </c>
      <c r="F690">
        <v>65</v>
      </c>
      <c r="G690" t="s">
        <v>105</v>
      </c>
      <c r="H690" s="2">
        <v>4</v>
      </c>
      <c r="I690" s="3">
        <f t="shared" ca="1" si="2"/>
        <v>0.61808927126883539</v>
      </c>
    </row>
    <row r="691" spans="1:9" x14ac:dyDescent="0.3">
      <c r="A691" t="s">
        <v>818</v>
      </c>
      <c r="B691" t="s">
        <v>156</v>
      </c>
      <c r="C691" s="1">
        <v>44780</v>
      </c>
      <c r="D691" t="s">
        <v>165</v>
      </c>
      <c r="E691" t="s">
        <v>170</v>
      </c>
      <c r="F691">
        <v>250</v>
      </c>
      <c r="G691" t="s">
        <v>103</v>
      </c>
      <c r="H691" s="2">
        <v>3</v>
      </c>
      <c r="I691" s="3">
        <f t="shared" ca="1" si="2"/>
        <v>5.8389448875116878E-2</v>
      </c>
    </row>
    <row r="692" spans="1:9" x14ac:dyDescent="0.3">
      <c r="A692" t="s">
        <v>819</v>
      </c>
      <c r="B692" t="s">
        <v>157</v>
      </c>
      <c r="C692" s="1">
        <v>44778</v>
      </c>
      <c r="D692" t="s">
        <v>166</v>
      </c>
      <c r="E692" t="s">
        <v>171</v>
      </c>
      <c r="F692">
        <v>130</v>
      </c>
      <c r="G692" t="s">
        <v>104</v>
      </c>
      <c r="H692" s="2">
        <v>4</v>
      </c>
      <c r="I692" s="3">
        <f t="shared" ca="1" si="2"/>
        <v>0.34273279519569322</v>
      </c>
    </row>
    <row r="693" spans="1:9" x14ac:dyDescent="0.3">
      <c r="A693" t="s">
        <v>820</v>
      </c>
      <c r="B693" t="s">
        <v>158</v>
      </c>
      <c r="C693" s="1">
        <v>44774</v>
      </c>
      <c r="D693" t="s">
        <v>167</v>
      </c>
      <c r="E693" t="s">
        <v>170</v>
      </c>
      <c r="F693">
        <v>60</v>
      </c>
      <c r="G693" t="s">
        <v>105</v>
      </c>
      <c r="H693" s="2">
        <v>13</v>
      </c>
      <c r="I693" s="3">
        <f t="shared" ca="1" si="2"/>
        <v>0.94846100987870852</v>
      </c>
    </row>
    <row r="694" spans="1:9" x14ac:dyDescent="0.3">
      <c r="A694" t="s">
        <v>821</v>
      </c>
      <c r="B694" t="s">
        <v>154</v>
      </c>
      <c r="C694" s="1">
        <v>44760</v>
      </c>
      <c r="D694" t="s">
        <v>163</v>
      </c>
      <c r="E694" t="s">
        <v>171</v>
      </c>
      <c r="F694">
        <v>72</v>
      </c>
      <c r="G694" t="s">
        <v>103</v>
      </c>
      <c r="H694" s="2">
        <v>3</v>
      </c>
      <c r="I694" s="3">
        <f t="shared" ref="I694:I757" ca="1" si="3">RAND()</f>
        <v>0.39244173632336432</v>
      </c>
    </row>
    <row r="695" spans="1:9" x14ac:dyDescent="0.3">
      <c r="A695" t="s">
        <v>822</v>
      </c>
      <c r="B695" t="s">
        <v>155</v>
      </c>
      <c r="C695" s="1">
        <v>44756</v>
      </c>
      <c r="D695" t="s">
        <v>164</v>
      </c>
      <c r="E695" t="s">
        <v>170</v>
      </c>
      <c r="F695">
        <v>65</v>
      </c>
      <c r="G695" t="s">
        <v>104</v>
      </c>
      <c r="H695" s="2">
        <v>9</v>
      </c>
      <c r="I695" s="3">
        <f t="shared" ca="1" si="3"/>
        <v>0.15495806010215085</v>
      </c>
    </row>
    <row r="696" spans="1:9" x14ac:dyDescent="0.3">
      <c r="A696" t="s">
        <v>823</v>
      </c>
      <c r="B696" t="s">
        <v>156</v>
      </c>
      <c r="C696" s="1">
        <v>44755</v>
      </c>
      <c r="D696" t="s">
        <v>165</v>
      </c>
      <c r="E696" t="s">
        <v>171</v>
      </c>
      <c r="F696">
        <v>250</v>
      </c>
      <c r="G696" t="s">
        <v>105</v>
      </c>
      <c r="H696" s="2">
        <v>3</v>
      </c>
      <c r="I696" s="3">
        <f t="shared" ca="1" si="3"/>
        <v>0.5679286375392234</v>
      </c>
    </row>
    <row r="697" spans="1:9" x14ac:dyDescent="0.3">
      <c r="A697" t="s">
        <v>824</v>
      </c>
      <c r="B697" t="s">
        <v>157</v>
      </c>
      <c r="C697" s="1">
        <v>44770</v>
      </c>
      <c r="D697" t="s">
        <v>166</v>
      </c>
      <c r="E697" t="s">
        <v>170</v>
      </c>
      <c r="F697">
        <v>130</v>
      </c>
      <c r="G697" t="s">
        <v>103</v>
      </c>
      <c r="H697" s="2">
        <v>5</v>
      </c>
      <c r="I697" s="3">
        <f t="shared" ca="1" si="3"/>
        <v>0.2055124272239095</v>
      </c>
    </row>
    <row r="698" spans="1:9" x14ac:dyDescent="0.3">
      <c r="A698" t="s">
        <v>825</v>
      </c>
      <c r="B698" t="s">
        <v>154</v>
      </c>
      <c r="C698" s="1">
        <v>44755</v>
      </c>
      <c r="D698" t="s">
        <v>163</v>
      </c>
      <c r="E698" t="s">
        <v>171</v>
      </c>
      <c r="F698">
        <v>72</v>
      </c>
      <c r="G698" t="s">
        <v>104</v>
      </c>
      <c r="H698" s="2">
        <v>9</v>
      </c>
      <c r="I698" s="3">
        <f t="shared" ca="1" si="3"/>
        <v>0.38323841046229734</v>
      </c>
    </row>
    <row r="699" spans="1:9" x14ac:dyDescent="0.3">
      <c r="A699" t="s">
        <v>826</v>
      </c>
      <c r="B699" t="s">
        <v>155</v>
      </c>
      <c r="C699" s="1">
        <v>44775</v>
      </c>
      <c r="D699" t="s">
        <v>164</v>
      </c>
      <c r="E699" t="s">
        <v>170</v>
      </c>
      <c r="F699">
        <v>65</v>
      </c>
      <c r="G699" t="s">
        <v>105</v>
      </c>
      <c r="H699" s="2">
        <v>7</v>
      </c>
      <c r="I699" s="3">
        <f t="shared" ca="1" si="3"/>
        <v>0.35918766787464085</v>
      </c>
    </row>
    <row r="700" spans="1:9" x14ac:dyDescent="0.3">
      <c r="A700" t="s">
        <v>827</v>
      </c>
      <c r="B700" t="s">
        <v>156</v>
      </c>
      <c r="C700" s="1">
        <v>44797</v>
      </c>
      <c r="D700" t="s">
        <v>165</v>
      </c>
      <c r="E700" t="s">
        <v>171</v>
      </c>
      <c r="F700">
        <v>250</v>
      </c>
      <c r="G700" t="s">
        <v>103</v>
      </c>
      <c r="H700" s="2">
        <v>2</v>
      </c>
      <c r="I700" s="3">
        <f t="shared" ca="1" si="3"/>
        <v>0.4913622956435586</v>
      </c>
    </row>
    <row r="701" spans="1:9" x14ac:dyDescent="0.3">
      <c r="A701" t="s">
        <v>828</v>
      </c>
      <c r="B701" t="s">
        <v>157</v>
      </c>
      <c r="C701" s="1">
        <v>44802</v>
      </c>
      <c r="D701" t="s">
        <v>166</v>
      </c>
      <c r="E701" t="s">
        <v>170</v>
      </c>
      <c r="F701">
        <v>130</v>
      </c>
      <c r="G701" t="s">
        <v>104</v>
      </c>
      <c r="H701" s="2">
        <v>7</v>
      </c>
      <c r="I701" s="3">
        <f t="shared" ca="1" si="3"/>
        <v>0.25350764278431404</v>
      </c>
    </row>
    <row r="702" spans="1:9" x14ac:dyDescent="0.3">
      <c r="A702" t="s">
        <v>829</v>
      </c>
      <c r="B702" t="s">
        <v>158</v>
      </c>
      <c r="C702" s="1">
        <v>44764</v>
      </c>
      <c r="D702" t="s">
        <v>167</v>
      </c>
      <c r="E702" t="s">
        <v>170</v>
      </c>
      <c r="F702">
        <v>60</v>
      </c>
      <c r="G702" t="s">
        <v>105</v>
      </c>
      <c r="H702" s="2">
        <v>8</v>
      </c>
      <c r="I702" s="3">
        <f t="shared" ca="1" si="3"/>
        <v>0.75479257653723131</v>
      </c>
    </row>
    <row r="703" spans="1:9" x14ac:dyDescent="0.3">
      <c r="A703" t="s">
        <v>830</v>
      </c>
      <c r="B703" t="s">
        <v>159</v>
      </c>
      <c r="C703" s="1">
        <v>44780</v>
      </c>
      <c r="D703" t="s">
        <v>168</v>
      </c>
      <c r="E703" t="s">
        <v>171</v>
      </c>
      <c r="F703">
        <v>95</v>
      </c>
      <c r="G703" t="s">
        <v>103</v>
      </c>
      <c r="H703" s="2">
        <v>2</v>
      </c>
      <c r="I703" s="3">
        <f t="shared" ca="1" si="3"/>
        <v>0.97973212059926706</v>
      </c>
    </row>
    <row r="704" spans="1:9" x14ac:dyDescent="0.3">
      <c r="A704" t="s">
        <v>831</v>
      </c>
      <c r="B704" t="s">
        <v>154</v>
      </c>
      <c r="C704" s="1">
        <v>44799</v>
      </c>
      <c r="D704" t="s">
        <v>163</v>
      </c>
      <c r="E704" t="s">
        <v>171</v>
      </c>
      <c r="F704">
        <v>72</v>
      </c>
      <c r="G704" t="s">
        <v>104</v>
      </c>
      <c r="H704" s="2">
        <v>5</v>
      </c>
      <c r="I704" s="3">
        <f t="shared" ca="1" si="3"/>
        <v>0.38863397716813475</v>
      </c>
    </row>
    <row r="705" spans="1:9" x14ac:dyDescent="0.3">
      <c r="A705" t="s">
        <v>832</v>
      </c>
      <c r="B705" t="s">
        <v>155</v>
      </c>
      <c r="C705" s="1">
        <v>44761</v>
      </c>
      <c r="D705" t="s">
        <v>164</v>
      </c>
      <c r="E705" t="s">
        <v>171</v>
      </c>
      <c r="F705">
        <v>65</v>
      </c>
      <c r="G705" t="s">
        <v>105</v>
      </c>
      <c r="H705" s="2">
        <v>13</v>
      </c>
      <c r="I705" s="3">
        <f t="shared" ca="1" si="3"/>
        <v>0.77945946956787193</v>
      </c>
    </row>
    <row r="706" spans="1:9" x14ac:dyDescent="0.3">
      <c r="A706" t="s">
        <v>833</v>
      </c>
      <c r="B706" t="s">
        <v>156</v>
      </c>
      <c r="C706" s="1">
        <v>44782</v>
      </c>
      <c r="D706" t="s">
        <v>165</v>
      </c>
      <c r="E706" t="s">
        <v>170</v>
      </c>
      <c r="F706">
        <v>250</v>
      </c>
      <c r="G706" t="s">
        <v>103</v>
      </c>
      <c r="H706" s="2">
        <v>3</v>
      </c>
      <c r="I706" s="3">
        <f t="shared" ca="1" si="3"/>
        <v>0.49355140813818743</v>
      </c>
    </row>
    <row r="707" spans="1:9" x14ac:dyDescent="0.3">
      <c r="A707" t="s">
        <v>834</v>
      </c>
      <c r="B707" t="s">
        <v>157</v>
      </c>
      <c r="C707" s="1">
        <v>44806</v>
      </c>
      <c r="D707" t="s">
        <v>166</v>
      </c>
      <c r="E707" t="s">
        <v>170</v>
      </c>
      <c r="F707">
        <v>130</v>
      </c>
      <c r="G707" t="s">
        <v>104</v>
      </c>
      <c r="H707" s="2">
        <v>2</v>
      </c>
      <c r="I707" s="3">
        <f t="shared" ca="1" si="3"/>
        <v>0.12751562464808075</v>
      </c>
    </row>
    <row r="708" spans="1:9" x14ac:dyDescent="0.3">
      <c r="A708" t="s">
        <v>835</v>
      </c>
      <c r="B708" t="s">
        <v>154</v>
      </c>
      <c r="C708" s="1">
        <v>44798</v>
      </c>
      <c r="D708" t="s">
        <v>163</v>
      </c>
      <c r="E708" t="s">
        <v>170</v>
      </c>
      <c r="F708">
        <v>72</v>
      </c>
      <c r="G708" t="s">
        <v>105</v>
      </c>
      <c r="H708" s="2">
        <v>5</v>
      </c>
      <c r="I708" s="3">
        <f t="shared" ca="1" si="3"/>
        <v>0.7346222925629422</v>
      </c>
    </row>
    <row r="709" spans="1:9" x14ac:dyDescent="0.3">
      <c r="A709" t="s">
        <v>836</v>
      </c>
      <c r="B709" t="s">
        <v>155</v>
      </c>
      <c r="C709" s="1">
        <v>44758</v>
      </c>
      <c r="D709" t="s">
        <v>164</v>
      </c>
      <c r="E709" t="s">
        <v>170</v>
      </c>
      <c r="F709">
        <v>65</v>
      </c>
      <c r="G709" t="s">
        <v>103</v>
      </c>
      <c r="H709" s="2">
        <v>6</v>
      </c>
      <c r="I709" s="3">
        <f t="shared" ca="1" si="3"/>
        <v>0.38358134100328922</v>
      </c>
    </row>
    <row r="710" spans="1:9" x14ac:dyDescent="0.3">
      <c r="A710" t="s">
        <v>837</v>
      </c>
      <c r="B710" t="s">
        <v>156</v>
      </c>
      <c r="C710" s="1">
        <v>44785</v>
      </c>
      <c r="D710" t="s">
        <v>165</v>
      </c>
      <c r="E710" t="s">
        <v>170</v>
      </c>
      <c r="F710">
        <v>250</v>
      </c>
      <c r="G710" t="s">
        <v>104</v>
      </c>
      <c r="H710" s="2">
        <v>1</v>
      </c>
      <c r="I710" s="3">
        <f t="shared" ca="1" si="3"/>
        <v>0.81059589098285079</v>
      </c>
    </row>
    <row r="711" spans="1:9" x14ac:dyDescent="0.3">
      <c r="A711" t="s">
        <v>838</v>
      </c>
      <c r="B711" t="s">
        <v>157</v>
      </c>
      <c r="C711" s="1">
        <v>44761</v>
      </c>
      <c r="D711" t="s">
        <v>166</v>
      </c>
      <c r="E711" t="s">
        <v>170</v>
      </c>
      <c r="F711">
        <v>130</v>
      </c>
      <c r="G711" t="s">
        <v>105</v>
      </c>
      <c r="H711" s="2">
        <v>4</v>
      </c>
      <c r="I711" s="3">
        <f t="shared" ca="1" si="3"/>
        <v>4.7783384487552816E-2</v>
      </c>
    </row>
    <row r="712" spans="1:9" x14ac:dyDescent="0.3">
      <c r="A712" t="s">
        <v>839</v>
      </c>
      <c r="B712" t="s">
        <v>158</v>
      </c>
      <c r="C712" s="1">
        <v>44800</v>
      </c>
      <c r="D712" t="s">
        <v>167</v>
      </c>
      <c r="E712" t="s">
        <v>170</v>
      </c>
      <c r="F712">
        <v>60</v>
      </c>
      <c r="G712" t="s">
        <v>103</v>
      </c>
      <c r="H712" s="2">
        <v>7</v>
      </c>
      <c r="I712" s="3">
        <f t="shared" ca="1" si="3"/>
        <v>0.77544019696417366</v>
      </c>
    </row>
    <row r="713" spans="1:9" x14ac:dyDescent="0.3">
      <c r="A713" t="s">
        <v>840</v>
      </c>
      <c r="B713" t="s">
        <v>154</v>
      </c>
      <c r="C713" s="1">
        <v>44807</v>
      </c>
      <c r="D713" t="s">
        <v>163</v>
      </c>
      <c r="E713" t="s">
        <v>170</v>
      </c>
      <c r="F713">
        <v>72</v>
      </c>
      <c r="G713" t="s">
        <v>104</v>
      </c>
      <c r="H713" s="2">
        <v>6</v>
      </c>
      <c r="I713" s="3">
        <f t="shared" ca="1" si="3"/>
        <v>0.85322322251810012</v>
      </c>
    </row>
    <row r="714" spans="1:9" x14ac:dyDescent="0.3">
      <c r="A714" t="s">
        <v>841</v>
      </c>
      <c r="B714" t="s">
        <v>155</v>
      </c>
      <c r="C714" s="1">
        <v>44799</v>
      </c>
      <c r="D714" t="s">
        <v>164</v>
      </c>
      <c r="E714" t="s">
        <v>170</v>
      </c>
      <c r="F714">
        <v>65</v>
      </c>
      <c r="G714" t="s">
        <v>105</v>
      </c>
      <c r="H714" s="2">
        <v>11</v>
      </c>
      <c r="I714" s="3">
        <f t="shared" ca="1" si="3"/>
        <v>0.58884680473209083</v>
      </c>
    </row>
    <row r="715" spans="1:9" x14ac:dyDescent="0.3">
      <c r="A715" t="s">
        <v>842</v>
      </c>
      <c r="B715" t="s">
        <v>156</v>
      </c>
      <c r="C715" s="1">
        <v>44759</v>
      </c>
      <c r="D715" t="s">
        <v>165</v>
      </c>
      <c r="E715" t="s">
        <v>171</v>
      </c>
      <c r="F715">
        <v>250</v>
      </c>
      <c r="G715" t="s">
        <v>103</v>
      </c>
      <c r="H715" s="2">
        <v>1</v>
      </c>
      <c r="I715" s="3">
        <f t="shared" ca="1" si="3"/>
        <v>7.1511813771757304E-2</v>
      </c>
    </row>
    <row r="716" spans="1:9" x14ac:dyDescent="0.3">
      <c r="A716" t="s">
        <v>843</v>
      </c>
      <c r="B716" t="s">
        <v>157</v>
      </c>
      <c r="C716" s="1">
        <v>44763</v>
      </c>
      <c r="D716" t="s">
        <v>166</v>
      </c>
      <c r="E716" t="s">
        <v>170</v>
      </c>
      <c r="F716">
        <v>130</v>
      </c>
      <c r="G716" t="s">
        <v>104</v>
      </c>
      <c r="H716" s="2">
        <v>2</v>
      </c>
      <c r="I716" s="3">
        <f t="shared" ca="1" si="3"/>
        <v>0.68811585707662737</v>
      </c>
    </row>
    <row r="717" spans="1:9" x14ac:dyDescent="0.3">
      <c r="A717" t="s">
        <v>844</v>
      </c>
      <c r="B717" t="s">
        <v>154</v>
      </c>
      <c r="C717" s="1">
        <v>44776</v>
      </c>
      <c r="D717" t="s">
        <v>163</v>
      </c>
      <c r="E717" t="s">
        <v>170</v>
      </c>
      <c r="F717">
        <v>72</v>
      </c>
      <c r="G717" t="s">
        <v>105</v>
      </c>
      <c r="H717" s="2">
        <v>12</v>
      </c>
      <c r="I717" s="3">
        <f t="shared" ca="1" si="3"/>
        <v>0.78239283599101939</v>
      </c>
    </row>
    <row r="718" spans="1:9" x14ac:dyDescent="0.3">
      <c r="A718" t="s">
        <v>845</v>
      </c>
      <c r="B718" t="s">
        <v>155</v>
      </c>
      <c r="C718" s="1">
        <v>44763</v>
      </c>
      <c r="D718" t="s">
        <v>164</v>
      </c>
      <c r="E718" t="s">
        <v>170</v>
      </c>
      <c r="F718">
        <v>65</v>
      </c>
      <c r="G718" t="s">
        <v>103</v>
      </c>
      <c r="H718" s="2">
        <v>9</v>
      </c>
      <c r="I718" s="3">
        <f t="shared" ca="1" si="3"/>
        <v>0.37437348056837283</v>
      </c>
    </row>
    <row r="719" spans="1:9" x14ac:dyDescent="0.3">
      <c r="A719" t="s">
        <v>846</v>
      </c>
      <c r="B719" t="s">
        <v>156</v>
      </c>
      <c r="C719" s="1">
        <v>44803</v>
      </c>
      <c r="D719" t="s">
        <v>165</v>
      </c>
      <c r="E719" t="s">
        <v>170</v>
      </c>
      <c r="F719">
        <v>250</v>
      </c>
      <c r="G719" t="s">
        <v>104</v>
      </c>
      <c r="H719" s="2">
        <v>2</v>
      </c>
      <c r="I719" s="3">
        <f t="shared" ca="1" si="3"/>
        <v>0.69619588071935412</v>
      </c>
    </row>
    <row r="720" spans="1:9" x14ac:dyDescent="0.3">
      <c r="A720" t="s">
        <v>847</v>
      </c>
      <c r="B720" t="s">
        <v>157</v>
      </c>
      <c r="C720" s="1">
        <v>44806</v>
      </c>
      <c r="D720" t="s">
        <v>166</v>
      </c>
      <c r="E720" t="s">
        <v>170</v>
      </c>
      <c r="F720">
        <v>130</v>
      </c>
      <c r="G720" t="s">
        <v>105</v>
      </c>
      <c r="H720" s="2">
        <v>2</v>
      </c>
      <c r="I720" s="3">
        <f t="shared" ca="1" si="3"/>
        <v>0.86283942877865905</v>
      </c>
    </row>
    <row r="721" spans="1:9" x14ac:dyDescent="0.3">
      <c r="A721" t="s">
        <v>848</v>
      </c>
      <c r="B721" t="s">
        <v>158</v>
      </c>
      <c r="C721" s="1">
        <v>44774</v>
      </c>
      <c r="D721" t="s">
        <v>167</v>
      </c>
      <c r="E721" t="s">
        <v>171</v>
      </c>
      <c r="F721">
        <v>60</v>
      </c>
      <c r="G721" t="s">
        <v>103</v>
      </c>
      <c r="H721" s="2">
        <v>12</v>
      </c>
      <c r="I721" s="3">
        <f t="shared" ca="1" si="3"/>
        <v>0.19626247954121645</v>
      </c>
    </row>
    <row r="722" spans="1:9" x14ac:dyDescent="0.3">
      <c r="A722" t="s">
        <v>849</v>
      </c>
      <c r="B722" t="s">
        <v>159</v>
      </c>
      <c r="C722" s="1">
        <v>44769</v>
      </c>
      <c r="D722" t="s">
        <v>168</v>
      </c>
      <c r="E722" t="s">
        <v>170</v>
      </c>
      <c r="F722">
        <v>95</v>
      </c>
      <c r="G722" t="s">
        <v>104</v>
      </c>
      <c r="H722" s="2">
        <v>5</v>
      </c>
      <c r="I722" s="3">
        <f t="shared" ca="1" si="3"/>
        <v>0.37142445373453026</v>
      </c>
    </row>
    <row r="723" spans="1:9" x14ac:dyDescent="0.3">
      <c r="A723" t="s">
        <v>850</v>
      </c>
      <c r="B723" t="s">
        <v>154</v>
      </c>
      <c r="C723" s="1">
        <v>44793</v>
      </c>
      <c r="D723" t="s">
        <v>163</v>
      </c>
      <c r="E723" t="s">
        <v>170</v>
      </c>
      <c r="F723">
        <v>72</v>
      </c>
      <c r="G723" t="s">
        <v>105</v>
      </c>
      <c r="H723" s="2">
        <v>8</v>
      </c>
      <c r="I723" s="3">
        <f t="shared" ca="1" si="3"/>
        <v>0.67875713721758946</v>
      </c>
    </row>
    <row r="724" spans="1:9" x14ac:dyDescent="0.3">
      <c r="A724" t="s">
        <v>851</v>
      </c>
      <c r="B724" t="s">
        <v>155</v>
      </c>
      <c r="C724" s="1">
        <v>44768</v>
      </c>
      <c r="D724" t="s">
        <v>164</v>
      </c>
      <c r="E724" t="s">
        <v>170</v>
      </c>
      <c r="F724">
        <v>65</v>
      </c>
      <c r="G724" t="s">
        <v>103</v>
      </c>
      <c r="H724" s="2">
        <v>4</v>
      </c>
      <c r="I724" s="3">
        <f t="shared" ca="1" si="3"/>
        <v>0.51266540504864999</v>
      </c>
    </row>
    <row r="725" spans="1:9" x14ac:dyDescent="0.3">
      <c r="A725" t="s">
        <v>852</v>
      </c>
      <c r="B725" t="s">
        <v>156</v>
      </c>
      <c r="C725" s="1">
        <v>44803</v>
      </c>
      <c r="D725" t="s">
        <v>165</v>
      </c>
      <c r="E725" t="s">
        <v>171</v>
      </c>
      <c r="F725">
        <v>250</v>
      </c>
      <c r="G725" t="s">
        <v>104</v>
      </c>
      <c r="H725" s="2">
        <v>2</v>
      </c>
      <c r="I725" s="3">
        <f t="shared" ca="1" si="3"/>
        <v>0.98865046753654073</v>
      </c>
    </row>
    <row r="726" spans="1:9" x14ac:dyDescent="0.3">
      <c r="A726" t="s">
        <v>853</v>
      </c>
      <c r="B726" t="s">
        <v>157</v>
      </c>
      <c r="C726" s="1">
        <v>44755</v>
      </c>
      <c r="D726" t="s">
        <v>166</v>
      </c>
      <c r="E726" t="s">
        <v>171</v>
      </c>
      <c r="F726">
        <v>130</v>
      </c>
      <c r="G726" t="s">
        <v>105</v>
      </c>
      <c r="H726" s="2">
        <v>4</v>
      </c>
      <c r="I726" s="3">
        <f t="shared" ca="1" si="3"/>
        <v>0.52353104417081775</v>
      </c>
    </row>
    <row r="727" spans="1:9" x14ac:dyDescent="0.3">
      <c r="A727" t="s">
        <v>854</v>
      </c>
      <c r="B727" t="s">
        <v>154</v>
      </c>
      <c r="C727" s="1">
        <v>44789</v>
      </c>
      <c r="D727" t="s">
        <v>163</v>
      </c>
      <c r="E727" t="s">
        <v>171</v>
      </c>
      <c r="F727">
        <v>72</v>
      </c>
      <c r="G727" t="s">
        <v>103</v>
      </c>
      <c r="H727" s="2">
        <v>5</v>
      </c>
      <c r="I727" s="3">
        <f t="shared" ca="1" si="3"/>
        <v>0.49651728475166002</v>
      </c>
    </row>
    <row r="728" spans="1:9" x14ac:dyDescent="0.3">
      <c r="A728" t="s">
        <v>855</v>
      </c>
      <c r="B728" t="s">
        <v>155</v>
      </c>
      <c r="C728" s="1">
        <v>44785</v>
      </c>
      <c r="D728" t="s">
        <v>164</v>
      </c>
      <c r="E728" t="s">
        <v>171</v>
      </c>
      <c r="F728">
        <v>65</v>
      </c>
      <c r="G728" t="s">
        <v>104</v>
      </c>
      <c r="H728" s="2">
        <v>10</v>
      </c>
      <c r="I728" s="3">
        <f t="shared" ca="1" si="3"/>
        <v>0.55851035026450313</v>
      </c>
    </row>
    <row r="729" spans="1:9" x14ac:dyDescent="0.3">
      <c r="A729" t="s">
        <v>856</v>
      </c>
      <c r="B729" t="s">
        <v>156</v>
      </c>
      <c r="C729" s="1">
        <v>44775</v>
      </c>
      <c r="D729" t="s">
        <v>165</v>
      </c>
      <c r="E729" t="s">
        <v>171</v>
      </c>
      <c r="F729">
        <v>250</v>
      </c>
      <c r="G729" t="s">
        <v>105</v>
      </c>
      <c r="H729" s="2">
        <v>2</v>
      </c>
      <c r="I729" s="3">
        <f t="shared" ca="1" si="3"/>
        <v>0.26325831758961349</v>
      </c>
    </row>
    <row r="730" spans="1:9" x14ac:dyDescent="0.3">
      <c r="A730" t="s">
        <v>857</v>
      </c>
      <c r="B730" t="s">
        <v>157</v>
      </c>
      <c r="C730" s="1">
        <v>44807</v>
      </c>
      <c r="D730" t="s">
        <v>166</v>
      </c>
      <c r="E730" t="s">
        <v>171</v>
      </c>
      <c r="F730">
        <v>130</v>
      </c>
      <c r="G730" t="s">
        <v>103</v>
      </c>
      <c r="H730" s="2">
        <v>3</v>
      </c>
      <c r="I730" s="3">
        <f t="shared" ca="1" si="3"/>
        <v>0.28516878975362014</v>
      </c>
    </row>
    <row r="731" spans="1:9" x14ac:dyDescent="0.3">
      <c r="A731" t="s">
        <v>858</v>
      </c>
      <c r="B731" t="s">
        <v>154</v>
      </c>
      <c r="C731" s="1">
        <v>44765</v>
      </c>
      <c r="D731" t="s">
        <v>163</v>
      </c>
      <c r="E731" t="s">
        <v>171</v>
      </c>
      <c r="F731">
        <v>72</v>
      </c>
      <c r="G731" t="s">
        <v>103</v>
      </c>
      <c r="H731" s="2">
        <v>9</v>
      </c>
      <c r="I731" s="3">
        <f t="shared" ca="1" si="3"/>
        <v>0.59961330052743667</v>
      </c>
    </row>
    <row r="732" spans="1:9" x14ac:dyDescent="0.3">
      <c r="A732" t="s">
        <v>859</v>
      </c>
      <c r="B732" t="s">
        <v>155</v>
      </c>
      <c r="C732" s="1">
        <v>44791</v>
      </c>
      <c r="D732" t="s">
        <v>164</v>
      </c>
      <c r="E732" t="s">
        <v>170</v>
      </c>
      <c r="F732">
        <v>65</v>
      </c>
      <c r="G732" t="s">
        <v>104</v>
      </c>
      <c r="H732" s="2">
        <v>11</v>
      </c>
      <c r="I732" s="3">
        <f t="shared" ca="1" si="3"/>
        <v>0.47404478495846458</v>
      </c>
    </row>
    <row r="733" spans="1:9" x14ac:dyDescent="0.3">
      <c r="A733" t="s">
        <v>860</v>
      </c>
      <c r="B733" t="s">
        <v>156</v>
      </c>
      <c r="C733" s="1">
        <v>44777</v>
      </c>
      <c r="D733" t="s">
        <v>165</v>
      </c>
      <c r="E733" t="s">
        <v>170</v>
      </c>
      <c r="F733">
        <v>250</v>
      </c>
      <c r="G733" t="s">
        <v>105</v>
      </c>
      <c r="H733" s="2">
        <v>1</v>
      </c>
      <c r="I733" s="3">
        <f t="shared" ca="1" si="3"/>
        <v>0.52931805936195442</v>
      </c>
    </row>
    <row r="734" spans="1:9" x14ac:dyDescent="0.3">
      <c r="A734" t="s">
        <v>861</v>
      </c>
      <c r="B734" t="s">
        <v>157</v>
      </c>
      <c r="C734" s="1">
        <v>44806</v>
      </c>
      <c r="D734" t="s">
        <v>166</v>
      </c>
      <c r="E734" t="s">
        <v>170</v>
      </c>
      <c r="F734">
        <v>130</v>
      </c>
      <c r="G734" t="s">
        <v>103</v>
      </c>
      <c r="H734" s="2">
        <v>5</v>
      </c>
      <c r="I734" s="3">
        <f t="shared" ca="1" si="3"/>
        <v>0.56127954668705449</v>
      </c>
    </row>
    <row r="735" spans="1:9" x14ac:dyDescent="0.3">
      <c r="A735" t="s">
        <v>862</v>
      </c>
      <c r="B735" t="s">
        <v>154</v>
      </c>
      <c r="C735" s="1">
        <v>44796</v>
      </c>
      <c r="D735" t="s">
        <v>163</v>
      </c>
      <c r="E735" t="s">
        <v>171</v>
      </c>
      <c r="F735">
        <v>72</v>
      </c>
      <c r="G735" t="s">
        <v>104</v>
      </c>
      <c r="H735" s="2">
        <v>11</v>
      </c>
      <c r="I735" s="3">
        <f t="shared" ca="1" si="3"/>
        <v>0.27359741303084084</v>
      </c>
    </row>
    <row r="736" spans="1:9" x14ac:dyDescent="0.3">
      <c r="A736" t="s">
        <v>863</v>
      </c>
      <c r="B736" t="s">
        <v>155</v>
      </c>
      <c r="C736" s="1">
        <v>44760</v>
      </c>
      <c r="D736" t="s">
        <v>164</v>
      </c>
      <c r="E736" t="s">
        <v>171</v>
      </c>
      <c r="F736">
        <v>65</v>
      </c>
      <c r="G736" t="s">
        <v>105</v>
      </c>
      <c r="H736" s="2">
        <v>10</v>
      </c>
      <c r="I736" s="3">
        <f t="shared" ca="1" si="3"/>
        <v>0.81945545981455348</v>
      </c>
    </row>
    <row r="737" spans="1:9" x14ac:dyDescent="0.3">
      <c r="A737" t="s">
        <v>864</v>
      </c>
      <c r="B737" t="s">
        <v>156</v>
      </c>
      <c r="C737" s="1">
        <v>44759</v>
      </c>
      <c r="D737" t="s">
        <v>165</v>
      </c>
      <c r="E737" t="s">
        <v>171</v>
      </c>
      <c r="F737">
        <v>250</v>
      </c>
      <c r="G737" t="s">
        <v>103</v>
      </c>
      <c r="H737" s="2">
        <v>2</v>
      </c>
      <c r="I737" s="3">
        <f t="shared" ca="1" si="3"/>
        <v>0.38124078235966186</v>
      </c>
    </row>
    <row r="738" spans="1:9" x14ac:dyDescent="0.3">
      <c r="A738" t="s">
        <v>865</v>
      </c>
      <c r="B738" t="s">
        <v>157</v>
      </c>
      <c r="C738" s="1">
        <v>44795</v>
      </c>
      <c r="D738" t="s">
        <v>166</v>
      </c>
      <c r="E738" t="s">
        <v>171</v>
      </c>
      <c r="F738">
        <v>130</v>
      </c>
      <c r="G738" t="s">
        <v>104</v>
      </c>
      <c r="H738" s="2">
        <v>4</v>
      </c>
      <c r="I738" s="3">
        <f t="shared" ca="1" si="3"/>
        <v>0.15002189779387021</v>
      </c>
    </row>
    <row r="739" spans="1:9" x14ac:dyDescent="0.3">
      <c r="A739" t="s">
        <v>866</v>
      </c>
      <c r="B739" t="s">
        <v>158</v>
      </c>
      <c r="C739" s="1">
        <v>44808</v>
      </c>
      <c r="D739" t="s">
        <v>167</v>
      </c>
      <c r="E739" t="s">
        <v>171</v>
      </c>
      <c r="F739">
        <v>60</v>
      </c>
      <c r="G739" t="s">
        <v>105</v>
      </c>
      <c r="H739" s="2">
        <v>4</v>
      </c>
      <c r="I739" s="3">
        <f t="shared" ca="1" si="3"/>
        <v>0.20670930380155239</v>
      </c>
    </row>
    <row r="740" spans="1:9" x14ac:dyDescent="0.3">
      <c r="A740" t="s">
        <v>867</v>
      </c>
      <c r="B740" t="s">
        <v>154</v>
      </c>
      <c r="C740" s="1">
        <v>44756</v>
      </c>
      <c r="D740" t="s">
        <v>163</v>
      </c>
      <c r="E740" t="s">
        <v>171</v>
      </c>
      <c r="F740">
        <v>72</v>
      </c>
      <c r="G740" t="s">
        <v>103</v>
      </c>
      <c r="H740" s="2">
        <v>12</v>
      </c>
      <c r="I740" s="3">
        <f t="shared" ca="1" si="3"/>
        <v>0.16076938865957524</v>
      </c>
    </row>
    <row r="741" spans="1:9" x14ac:dyDescent="0.3">
      <c r="A741" t="s">
        <v>868</v>
      </c>
      <c r="B741" t="s">
        <v>155</v>
      </c>
      <c r="C741" s="1">
        <v>44801</v>
      </c>
      <c r="D741" t="s">
        <v>164</v>
      </c>
      <c r="E741" t="s">
        <v>171</v>
      </c>
      <c r="F741">
        <v>65</v>
      </c>
      <c r="G741" t="s">
        <v>104</v>
      </c>
      <c r="H741" s="2">
        <v>5</v>
      </c>
      <c r="I741" s="3">
        <f t="shared" ca="1" si="3"/>
        <v>0.9495268719364286</v>
      </c>
    </row>
    <row r="742" spans="1:9" x14ac:dyDescent="0.3">
      <c r="A742" t="s">
        <v>869</v>
      </c>
      <c r="B742" t="s">
        <v>156</v>
      </c>
      <c r="C742" s="1">
        <v>44806</v>
      </c>
      <c r="D742" t="s">
        <v>165</v>
      </c>
      <c r="E742" t="s">
        <v>170</v>
      </c>
      <c r="F742">
        <v>250</v>
      </c>
      <c r="G742" t="s">
        <v>105</v>
      </c>
      <c r="H742" s="2">
        <v>3</v>
      </c>
      <c r="I742" s="3">
        <f t="shared" ca="1" si="3"/>
        <v>0.71632240503682554</v>
      </c>
    </row>
    <row r="743" spans="1:9" x14ac:dyDescent="0.3">
      <c r="A743" t="s">
        <v>870</v>
      </c>
      <c r="B743" t="s">
        <v>157</v>
      </c>
      <c r="C743" s="1">
        <v>44794</v>
      </c>
      <c r="D743" t="s">
        <v>166</v>
      </c>
      <c r="E743" t="s">
        <v>170</v>
      </c>
      <c r="F743">
        <v>130</v>
      </c>
      <c r="G743" t="s">
        <v>103</v>
      </c>
      <c r="H743" s="2">
        <v>2</v>
      </c>
      <c r="I743" s="3">
        <f t="shared" ca="1" si="3"/>
        <v>0.93074712923543013</v>
      </c>
    </row>
    <row r="744" spans="1:9" x14ac:dyDescent="0.3">
      <c r="A744" t="s">
        <v>871</v>
      </c>
      <c r="B744" t="s">
        <v>154</v>
      </c>
      <c r="C744" s="1">
        <v>44800</v>
      </c>
      <c r="D744" t="s">
        <v>163</v>
      </c>
      <c r="E744" t="s">
        <v>170</v>
      </c>
      <c r="F744">
        <v>72</v>
      </c>
      <c r="G744" t="s">
        <v>104</v>
      </c>
      <c r="H744" s="2">
        <v>7</v>
      </c>
      <c r="I744" s="3">
        <f t="shared" ca="1" si="3"/>
        <v>0.88739578854828982</v>
      </c>
    </row>
    <row r="745" spans="1:9" x14ac:dyDescent="0.3">
      <c r="A745" t="s">
        <v>872</v>
      </c>
      <c r="B745" t="s">
        <v>155</v>
      </c>
      <c r="C745" s="1">
        <v>44789</v>
      </c>
      <c r="D745" t="s">
        <v>164</v>
      </c>
      <c r="E745" t="s">
        <v>171</v>
      </c>
      <c r="F745">
        <v>65</v>
      </c>
      <c r="G745" t="s">
        <v>105</v>
      </c>
      <c r="H745" s="2">
        <v>12</v>
      </c>
      <c r="I745" s="3">
        <f t="shared" ca="1" si="3"/>
        <v>0.74273278805164289</v>
      </c>
    </row>
    <row r="746" spans="1:9" x14ac:dyDescent="0.3">
      <c r="A746" t="s">
        <v>873</v>
      </c>
      <c r="B746" t="s">
        <v>156</v>
      </c>
      <c r="C746" s="1">
        <v>44802</v>
      </c>
      <c r="D746" t="s">
        <v>165</v>
      </c>
      <c r="E746" t="s">
        <v>171</v>
      </c>
      <c r="F746">
        <v>250</v>
      </c>
      <c r="G746" t="s">
        <v>103</v>
      </c>
      <c r="H746" s="2">
        <v>3</v>
      </c>
      <c r="I746" s="3">
        <f t="shared" ca="1" si="3"/>
        <v>0.42465475315158874</v>
      </c>
    </row>
    <row r="747" spans="1:9" x14ac:dyDescent="0.3">
      <c r="A747" t="s">
        <v>874</v>
      </c>
      <c r="B747" t="s">
        <v>157</v>
      </c>
      <c r="C747" s="1">
        <v>44793</v>
      </c>
      <c r="D747" t="s">
        <v>166</v>
      </c>
      <c r="E747" t="s">
        <v>171</v>
      </c>
      <c r="F747">
        <v>130</v>
      </c>
      <c r="G747" t="s">
        <v>104</v>
      </c>
      <c r="H747" s="2">
        <v>4</v>
      </c>
      <c r="I747" s="3">
        <f t="shared" ca="1" si="3"/>
        <v>0.49946533897513434</v>
      </c>
    </row>
    <row r="748" spans="1:9" x14ac:dyDescent="0.3">
      <c r="A748" t="s">
        <v>875</v>
      </c>
      <c r="B748" t="s">
        <v>158</v>
      </c>
      <c r="C748" s="1">
        <v>44793</v>
      </c>
      <c r="D748" t="s">
        <v>167</v>
      </c>
      <c r="E748" t="s">
        <v>171</v>
      </c>
      <c r="F748">
        <v>60</v>
      </c>
      <c r="G748" t="s">
        <v>105</v>
      </c>
      <c r="H748" s="2">
        <v>8</v>
      </c>
      <c r="I748" s="3">
        <f t="shared" ca="1" si="3"/>
        <v>0.13513075902358573</v>
      </c>
    </row>
    <row r="749" spans="1:9" x14ac:dyDescent="0.3">
      <c r="A749" t="s">
        <v>876</v>
      </c>
      <c r="B749" t="s">
        <v>159</v>
      </c>
      <c r="C749" s="1">
        <v>44785</v>
      </c>
      <c r="D749" t="s">
        <v>168</v>
      </c>
      <c r="E749" t="s">
        <v>171</v>
      </c>
      <c r="F749">
        <v>95</v>
      </c>
      <c r="G749" t="s">
        <v>103</v>
      </c>
      <c r="H749" s="2">
        <v>3</v>
      </c>
      <c r="I749" s="3">
        <f t="shared" ca="1" si="3"/>
        <v>0.95203028494414443</v>
      </c>
    </row>
    <row r="750" spans="1:9" x14ac:dyDescent="0.3">
      <c r="A750" t="s">
        <v>877</v>
      </c>
      <c r="B750" t="s">
        <v>154</v>
      </c>
      <c r="C750" s="1">
        <v>44778</v>
      </c>
      <c r="D750" t="s">
        <v>163</v>
      </c>
      <c r="E750" t="s">
        <v>171</v>
      </c>
      <c r="F750">
        <v>72</v>
      </c>
      <c r="G750" t="s">
        <v>104</v>
      </c>
      <c r="H750" s="2">
        <v>8</v>
      </c>
      <c r="I750" s="3">
        <f t="shared" ca="1" si="3"/>
        <v>0.16750994735046532</v>
      </c>
    </row>
    <row r="751" spans="1:9" x14ac:dyDescent="0.3">
      <c r="A751" t="s">
        <v>878</v>
      </c>
      <c r="B751" t="s">
        <v>155</v>
      </c>
      <c r="C751" s="1">
        <v>44764</v>
      </c>
      <c r="D751" t="s">
        <v>164</v>
      </c>
      <c r="E751" t="s">
        <v>171</v>
      </c>
      <c r="F751">
        <v>65</v>
      </c>
      <c r="G751" t="s">
        <v>105</v>
      </c>
      <c r="H751" s="2">
        <v>12</v>
      </c>
      <c r="I751" s="3">
        <f t="shared" ca="1" si="3"/>
        <v>0.59980542499938205</v>
      </c>
    </row>
    <row r="752" spans="1:9" x14ac:dyDescent="0.3">
      <c r="A752" t="s">
        <v>879</v>
      </c>
      <c r="B752" t="s">
        <v>156</v>
      </c>
      <c r="C752" s="1">
        <v>44769</v>
      </c>
      <c r="D752" t="s">
        <v>165</v>
      </c>
      <c r="E752" t="s">
        <v>170</v>
      </c>
      <c r="F752">
        <v>250</v>
      </c>
      <c r="G752" t="s">
        <v>103</v>
      </c>
      <c r="H752" s="2">
        <v>3</v>
      </c>
      <c r="I752" s="3">
        <f t="shared" ca="1" si="3"/>
        <v>0.8210100035576765</v>
      </c>
    </row>
    <row r="753" spans="1:9" x14ac:dyDescent="0.3">
      <c r="A753" t="s">
        <v>880</v>
      </c>
      <c r="B753" t="s">
        <v>157</v>
      </c>
      <c r="C753" s="1">
        <v>44794</v>
      </c>
      <c r="D753" t="s">
        <v>166</v>
      </c>
      <c r="E753" t="s">
        <v>170</v>
      </c>
      <c r="F753">
        <v>130</v>
      </c>
      <c r="G753" t="s">
        <v>104</v>
      </c>
      <c r="H753" s="2">
        <v>4</v>
      </c>
      <c r="I753" s="3">
        <f t="shared" ca="1" si="3"/>
        <v>0.31999811404575362</v>
      </c>
    </row>
    <row r="754" spans="1:9" x14ac:dyDescent="0.3">
      <c r="A754" t="s">
        <v>881</v>
      </c>
      <c r="B754" t="s">
        <v>154</v>
      </c>
      <c r="C754" s="1">
        <v>44766</v>
      </c>
      <c r="D754" t="s">
        <v>163</v>
      </c>
      <c r="E754" t="s">
        <v>170</v>
      </c>
      <c r="F754">
        <v>72</v>
      </c>
      <c r="G754" t="s">
        <v>105</v>
      </c>
      <c r="H754" s="2">
        <v>11</v>
      </c>
      <c r="I754" s="3">
        <f t="shared" ca="1" si="3"/>
        <v>0.38676010759955948</v>
      </c>
    </row>
    <row r="755" spans="1:9" x14ac:dyDescent="0.3">
      <c r="A755" t="s">
        <v>882</v>
      </c>
      <c r="B755" t="s">
        <v>155</v>
      </c>
      <c r="C755" s="1">
        <v>44772</v>
      </c>
      <c r="D755" t="s">
        <v>164</v>
      </c>
      <c r="E755" t="s">
        <v>171</v>
      </c>
      <c r="F755">
        <v>65</v>
      </c>
      <c r="G755" t="s">
        <v>103</v>
      </c>
      <c r="H755" s="2">
        <v>9</v>
      </c>
      <c r="I755" s="3">
        <f t="shared" ca="1" si="3"/>
        <v>0.46285085477755328</v>
      </c>
    </row>
    <row r="756" spans="1:9" x14ac:dyDescent="0.3">
      <c r="A756" t="s">
        <v>883</v>
      </c>
      <c r="B756" t="s">
        <v>156</v>
      </c>
      <c r="C756" s="1">
        <v>44787</v>
      </c>
      <c r="D756" t="s">
        <v>165</v>
      </c>
      <c r="E756" t="s">
        <v>171</v>
      </c>
      <c r="F756">
        <v>250</v>
      </c>
      <c r="G756" t="s">
        <v>104</v>
      </c>
      <c r="H756" s="2">
        <v>3</v>
      </c>
      <c r="I756" s="3">
        <f t="shared" ca="1" si="3"/>
        <v>0.10815939078811865</v>
      </c>
    </row>
    <row r="757" spans="1:9" x14ac:dyDescent="0.3">
      <c r="A757" t="s">
        <v>884</v>
      </c>
      <c r="B757" t="s">
        <v>157</v>
      </c>
      <c r="C757" s="1">
        <v>44755</v>
      </c>
      <c r="D757" t="s">
        <v>166</v>
      </c>
      <c r="E757" t="s">
        <v>171</v>
      </c>
      <c r="F757">
        <v>130</v>
      </c>
      <c r="G757" t="s">
        <v>105</v>
      </c>
      <c r="H757" s="2">
        <v>3</v>
      </c>
      <c r="I757" s="3">
        <f t="shared" ca="1" si="3"/>
        <v>0.93415357201243798</v>
      </c>
    </row>
    <row r="758" spans="1:9" x14ac:dyDescent="0.3">
      <c r="A758" t="s">
        <v>885</v>
      </c>
      <c r="B758" t="s">
        <v>158</v>
      </c>
      <c r="C758" s="1">
        <v>44785</v>
      </c>
      <c r="D758" t="s">
        <v>167</v>
      </c>
      <c r="E758" t="s">
        <v>171</v>
      </c>
      <c r="F758">
        <v>60</v>
      </c>
      <c r="G758" t="s">
        <v>103</v>
      </c>
      <c r="H758" s="2">
        <v>13</v>
      </c>
      <c r="I758" s="3">
        <f t="shared" ref="I758:I795" ca="1" si="4">RAND()</f>
        <v>0.52698071940630165</v>
      </c>
    </row>
    <row r="759" spans="1:9" x14ac:dyDescent="0.3">
      <c r="A759" t="s">
        <v>886</v>
      </c>
      <c r="B759" t="s">
        <v>154</v>
      </c>
      <c r="C759" s="1">
        <v>44761</v>
      </c>
      <c r="D759" t="s">
        <v>163</v>
      </c>
      <c r="E759" t="s">
        <v>171</v>
      </c>
      <c r="F759">
        <v>72</v>
      </c>
      <c r="G759" t="s">
        <v>104</v>
      </c>
      <c r="H759" s="2">
        <v>12</v>
      </c>
      <c r="I759" s="3">
        <f t="shared" ca="1" si="4"/>
        <v>0.38900094433132615</v>
      </c>
    </row>
    <row r="760" spans="1:9" x14ac:dyDescent="0.3">
      <c r="A760" t="s">
        <v>887</v>
      </c>
      <c r="B760" t="s">
        <v>155</v>
      </c>
      <c r="C760" s="1">
        <v>44770</v>
      </c>
      <c r="D760" t="s">
        <v>164</v>
      </c>
      <c r="E760" t="s">
        <v>171</v>
      </c>
      <c r="F760">
        <v>65</v>
      </c>
      <c r="G760" t="s">
        <v>105</v>
      </c>
      <c r="H760" s="2">
        <v>5</v>
      </c>
      <c r="I760" s="3">
        <f t="shared" ca="1" si="4"/>
        <v>0.60149529511485433</v>
      </c>
    </row>
    <row r="761" spans="1:9" x14ac:dyDescent="0.3">
      <c r="A761" t="s">
        <v>888</v>
      </c>
      <c r="B761" t="s">
        <v>156</v>
      </c>
      <c r="C761" s="1">
        <v>44769</v>
      </c>
      <c r="D761" t="s">
        <v>165</v>
      </c>
      <c r="E761" t="s">
        <v>170</v>
      </c>
      <c r="F761">
        <v>250</v>
      </c>
      <c r="G761" t="s">
        <v>103</v>
      </c>
      <c r="H761" s="2">
        <v>3</v>
      </c>
      <c r="I761" s="3">
        <f t="shared" ca="1" si="4"/>
        <v>6.968174119097148E-2</v>
      </c>
    </row>
    <row r="762" spans="1:9" x14ac:dyDescent="0.3">
      <c r="A762" t="s">
        <v>889</v>
      </c>
      <c r="B762" t="s">
        <v>157</v>
      </c>
      <c r="C762" s="1">
        <v>44785</v>
      </c>
      <c r="D762" t="s">
        <v>166</v>
      </c>
      <c r="E762" t="s">
        <v>171</v>
      </c>
      <c r="F762">
        <v>130</v>
      </c>
      <c r="G762" t="s">
        <v>104</v>
      </c>
      <c r="H762" s="2">
        <v>5</v>
      </c>
      <c r="I762" s="3">
        <f t="shared" ca="1" si="4"/>
        <v>0.58047265811545279</v>
      </c>
    </row>
    <row r="763" spans="1:9" x14ac:dyDescent="0.3">
      <c r="A763" t="s">
        <v>890</v>
      </c>
      <c r="B763" t="s">
        <v>154</v>
      </c>
      <c r="C763" s="1">
        <v>44771</v>
      </c>
      <c r="D763" t="s">
        <v>163</v>
      </c>
      <c r="E763" t="s">
        <v>170</v>
      </c>
      <c r="F763">
        <v>72</v>
      </c>
      <c r="G763" t="s">
        <v>105</v>
      </c>
      <c r="H763" s="2">
        <v>8</v>
      </c>
      <c r="I763" s="3">
        <f t="shared" ca="1" si="4"/>
        <v>0.89689129728281025</v>
      </c>
    </row>
    <row r="764" spans="1:9" x14ac:dyDescent="0.3">
      <c r="A764" t="s">
        <v>891</v>
      </c>
      <c r="B764" t="s">
        <v>155</v>
      </c>
      <c r="C764" s="1">
        <v>44776</v>
      </c>
      <c r="D764" t="s">
        <v>164</v>
      </c>
      <c r="E764" t="s">
        <v>171</v>
      </c>
      <c r="F764">
        <v>65</v>
      </c>
      <c r="G764" t="s">
        <v>103</v>
      </c>
      <c r="H764" s="2">
        <v>4</v>
      </c>
      <c r="I764" s="3">
        <f t="shared" ca="1" si="4"/>
        <v>0.1409482689330519</v>
      </c>
    </row>
    <row r="765" spans="1:9" x14ac:dyDescent="0.3">
      <c r="A765" t="s">
        <v>892</v>
      </c>
      <c r="B765" t="s">
        <v>156</v>
      </c>
      <c r="C765" s="1">
        <v>44782</v>
      </c>
      <c r="D765" t="s">
        <v>165</v>
      </c>
      <c r="E765" t="s">
        <v>170</v>
      </c>
      <c r="F765">
        <v>250</v>
      </c>
      <c r="G765" t="s">
        <v>104</v>
      </c>
      <c r="H765" s="2">
        <v>3</v>
      </c>
      <c r="I765" s="3">
        <f t="shared" ca="1" si="4"/>
        <v>0.65074966382701671</v>
      </c>
    </row>
    <row r="766" spans="1:9" x14ac:dyDescent="0.3">
      <c r="A766" t="s">
        <v>893</v>
      </c>
      <c r="B766" t="s">
        <v>157</v>
      </c>
      <c r="C766" s="1">
        <v>44765</v>
      </c>
      <c r="D766" t="s">
        <v>166</v>
      </c>
      <c r="E766" t="s">
        <v>171</v>
      </c>
      <c r="F766">
        <v>130</v>
      </c>
      <c r="G766" t="s">
        <v>105</v>
      </c>
      <c r="H766" s="2">
        <v>7</v>
      </c>
      <c r="I766" s="3">
        <f t="shared" ca="1" si="4"/>
        <v>0.66006153937532552</v>
      </c>
    </row>
    <row r="767" spans="1:9" x14ac:dyDescent="0.3">
      <c r="A767" t="s">
        <v>894</v>
      </c>
      <c r="B767" t="s">
        <v>158</v>
      </c>
      <c r="C767" s="1">
        <v>44778</v>
      </c>
      <c r="D767" t="s">
        <v>167</v>
      </c>
      <c r="E767" t="s">
        <v>170</v>
      </c>
      <c r="F767">
        <v>60</v>
      </c>
      <c r="G767" t="s">
        <v>103</v>
      </c>
      <c r="H767" s="2">
        <v>7</v>
      </c>
      <c r="I767" s="3">
        <f t="shared" ca="1" si="4"/>
        <v>0.48123695494942054</v>
      </c>
    </row>
    <row r="768" spans="1:9" x14ac:dyDescent="0.3">
      <c r="A768" t="s">
        <v>895</v>
      </c>
      <c r="B768" t="s">
        <v>159</v>
      </c>
      <c r="C768" s="1">
        <v>44774</v>
      </c>
      <c r="D768" t="s">
        <v>168</v>
      </c>
      <c r="E768" t="s">
        <v>171</v>
      </c>
      <c r="F768">
        <v>95</v>
      </c>
      <c r="G768" t="s">
        <v>104</v>
      </c>
      <c r="H768" s="2">
        <v>7</v>
      </c>
      <c r="I768" s="3">
        <f t="shared" ca="1" si="4"/>
        <v>0.38758122977029363</v>
      </c>
    </row>
    <row r="769" spans="1:9" x14ac:dyDescent="0.3">
      <c r="A769" t="s">
        <v>896</v>
      </c>
      <c r="B769" t="s">
        <v>154</v>
      </c>
      <c r="C769" s="1">
        <v>44803</v>
      </c>
      <c r="D769" t="s">
        <v>163</v>
      </c>
      <c r="E769" t="s">
        <v>170</v>
      </c>
      <c r="F769">
        <v>72</v>
      </c>
      <c r="G769" t="s">
        <v>105</v>
      </c>
      <c r="H769" s="2">
        <v>5</v>
      </c>
      <c r="I769" s="3">
        <f t="shared" ca="1" si="4"/>
        <v>0.43993238836451998</v>
      </c>
    </row>
    <row r="770" spans="1:9" x14ac:dyDescent="0.3">
      <c r="A770" t="s">
        <v>897</v>
      </c>
      <c r="B770" t="s">
        <v>155</v>
      </c>
      <c r="C770" s="1">
        <v>44782</v>
      </c>
      <c r="D770" t="s">
        <v>164</v>
      </c>
      <c r="E770" t="s">
        <v>171</v>
      </c>
      <c r="F770">
        <v>65</v>
      </c>
      <c r="G770" t="s">
        <v>103</v>
      </c>
      <c r="H770" s="2">
        <v>6</v>
      </c>
      <c r="I770" s="3">
        <f t="shared" ca="1" si="4"/>
        <v>0.5555281577615504</v>
      </c>
    </row>
    <row r="771" spans="1:9" x14ac:dyDescent="0.3">
      <c r="A771" t="s">
        <v>898</v>
      </c>
      <c r="B771" t="s">
        <v>156</v>
      </c>
      <c r="C771" s="1">
        <v>44774</v>
      </c>
      <c r="D771" t="s">
        <v>165</v>
      </c>
      <c r="E771" t="s">
        <v>170</v>
      </c>
      <c r="F771">
        <v>250</v>
      </c>
      <c r="G771" t="s">
        <v>104</v>
      </c>
      <c r="H771" s="2">
        <v>2</v>
      </c>
      <c r="I771" s="3">
        <f t="shared" ca="1" si="4"/>
        <v>0.26672658445948338</v>
      </c>
    </row>
    <row r="772" spans="1:9" x14ac:dyDescent="0.3">
      <c r="A772" t="s">
        <v>899</v>
      </c>
      <c r="B772" t="s">
        <v>157</v>
      </c>
      <c r="C772" s="1">
        <v>44790</v>
      </c>
      <c r="D772" t="s">
        <v>166</v>
      </c>
      <c r="E772" t="s">
        <v>171</v>
      </c>
      <c r="F772">
        <v>130</v>
      </c>
      <c r="G772" t="s">
        <v>105</v>
      </c>
      <c r="H772" s="2">
        <v>2</v>
      </c>
      <c r="I772" s="3">
        <f t="shared" ca="1" si="4"/>
        <v>0.70522726547641901</v>
      </c>
    </row>
    <row r="773" spans="1:9" x14ac:dyDescent="0.3">
      <c r="A773" t="s">
        <v>900</v>
      </c>
      <c r="B773" t="s">
        <v>154</v>
      </c>
      <c r="C773" s="1">
        <v>44790</v>
      </c>
      <c r="D773" t="s">
        <v>163</v>
      </c>
      <c r="E773" t="s">
        <v>170</v>
      </c>
      <c r="F773">
        <v>72</v>
      </c>
      <c r="G773" t="s">
        <v>103</v>
      </c>
      <c r="H773" s="2">
        <v>4</v>
      </c>
      <c r="I773" s="3">
        <f t="shared" ca="1" si="4"/>
        <v>0.29470343481065409</v>
      </c>
    </row>
    <row r="774" spans="1:9" x14ac:dyDescent="0.3">
      <c r="A774" t="s">
        <v>901</v>
      </c>
      <c r="B774" t="s">
        <v>155</v>
      </c>
      <c r="C774" s="1">
        <v>44757</v>
      </c>
      <c r="D774" t="s">
        <v>164</v>
      </c>
      <c r="E774" t="s">
        <v>171</v>
      </c>
      <c r="F774">
        <v>65</v>
      </c>
      <c r="G774" t="s">
        <v>104</v>
      </c>
      <c r="H774" s="2">
        <v>10</v>
      </c>
      <c r="I774" s="3">
        <f t="shared" ca="1" si="4"/>
        <v>0.1679983681045556</v>
      </c>
    </row>
    <row r="775" spans="1:9" x14ac:dyDescent="0.3">
      <c r="A775" t="s">
        <v>902</v>
      </c>
      <c r="B775" t="s">
        <v>156</v>
      </c>
      <c r="C775" s="1">
        <v>44778</v>
      </c>
      <c r="D775" t="s">
        <v>165</v>
      </c>
      <c r="E775" t="s">
        <v>170</v>
      </c>
      <c r="F775">
        <v>250</v>
      </c>
      <c r="G775" t="s">
        <v>105</v>
      </c>
      <c r="H775" s="2">
        <v>1</v>
      </c>
      <c r="I775" s="3">
        <f t="shared" ca="1" si="4"/>
        <v>9.0752673221488389E-2</v>
      </c>
    </row>
    <row r="776" spans="1:9" x14ac:dyDescent="0.3">
      <c r="A776" t="s">
        <v>903</v>
      </c>
      <c r="B776" t="s">
        <v>157</v>
      </c>
      <c r="C776" s="1">
        <v>44795</v>
      </c>
      <c r="D776" t="s">
        <v>163</v>
      </c>
      <c r="E776" t="s">
        <v>171</v>
      </c>
      <c r="F776">
        <v>72</v>
      </c>
      <c r="G776" t="s">
        <v>103</v>
      </c>
      <c r="H776" s="2">
        <v>12</v>
      </c>
      <c r="I776" s="3">
        <f t="shared" ca="1" si="4"/>
        <v>0.42548595439607784</v>
      </c>
    </row>
    <row r="777" spans="1:9" x14ac:dyDescent="0.3">
      <c r="A777" t="s">
        <v>904</v>
      </c>
      <c r="B777" t="s">
        <v>154</v>
      </c>
      <c r="C777" s="1">
        <v>44800</v>
      </c>
      <c r="D777" t="s">
        <v>164</v>
      </c>
      <c r="E777" t="s">
        <v>170</v>
      </c>
      <c r="F777">
        <v>65</v>
      </c>
      <c r="G777" t="s">
        <v>103</v>
      </c>
      <c r="H777" s="2">
        <v>11</v>
      </c>
      <c r="I777" s="3">
        <f t="shared" ca="1" si="4"/>
        <v>0.82674925774991803</v>
      </c>
    </row>
    <row r="778" spans="1:9" x14ac:dyDescent="0.3">
      <c r="A778" t="s">
        <v>905</v>
      </c>
      <c r="B778" t="s">
        <v>155</v>
      </c>
      <c r="C778" s="1">
        <v>44783</v>
      </c>
      <c r="D778" t="s">
        <v>165</v>
      </c>
      <c r="E778" t="s">
        <v>171</v>
      </c>
      <c r="F778">
        <v>250</v>
      </c>
      <c r="G778" t="s">
        <v>104</v>
      </c>
      <c r="H778" s="2">
        <v>2</v>
      </c>
      <c r="I778" s="3">
        <f t="shared" ca="1" si="4"/>
        <v>0.3737145427503008</v>
      </c>
    </row>
    <row r="779" spans="1:9" x14ac:dyDescent="0.3">
      <c r="A779" t="s">
        <v>906</v>
      </c>
      <c r="B779" t="s">
        <v>156</v>
      </c>
      <c r="C779" s="1">
        <v>44770</v>
      </c>
      <c r="D779" t="s">
        <v>166</v>
      </c>
      <c r="E779" t="s">
        <v>171</v>
      </c>
      <c r="F779">
        <v>130</v>
      </c>
      <c r="G779" t="s">
        <v>105</v>
      </c>
      <c r="H779" s="2">
        <v>7</v>
      </c>
      <c r="I779" s="3">
        <f t="shared" ca="1" si="4"/>
        <v>0.44709549657332814</v>
      </c>
    </row>
    <row r="780" spans="1:9" x14ac:dyDescent="0.3">
      <c r="A780" t="s">
        <v>907</v>
      </c>
      <c r="B780" t="s">
        <v>157</v>
      </c>
      <c r="C780" s="1">
        <v>44764</v>
      </c>
      <c r="D780" t="s">
        <v>163</v>
      </c>
      <c r="E780" t="s">
        <v>171</v>
      </c>
      <c r="F780">
        <v>72</v>
      </c>
      <c r="G780" t="s">
        <v>103</v>
      </c>
      <c r="H780" s="2">
        <v>6</v>
      </c>
      <c r="I780" s="3">
        <f t="shared" ca="1" si="4"/>
        <v>0.49986368546642856</v>
      </c>
    </row>
    <row r="781" spans="1:9" x14ac:dyDescent="0.3">
      <c r="A781" t="s">
        <v>908</v>
      </c>
      <c r="B781" t="s">
        <v>154</v>
      </c>
      <c r="C781" s="1">
        <v>44810</v>
      </c>
      <c r="D781" t="s">
        <v>164</v>
      </c>
      <c r="E781" t="s">
        <v>171</v>
      </c>
      <c r="F781">
        <v>65</v>
      </c>
      <c r="G781" t="s">
        <v>104</v>
      </c>
      <c r="H781" s="2">
        <v>4</v>
      </c>
      <c r="I781" s="3">
        <f t="shared" ca="1" si="4"/>
        <v>0.29132968061194464</v>
      </c>
    </row>
    <row r="782" spans="1:9" x14ac:dyDescent="0.3">
      <c r="A782" t="s">
        <v>909</v>
      </c>
      <c r="B782" t="s">
        <v>155</v>
      </c>
      <c r="C782" s="1">
        <v>44793</v>
      </c>
      <c r="D782" t="s">
        <v>165</v>
      </c>
      <c r="E782" t="s">
        <v>171</v>
      </c>
      <c r="F782">
        <v>250</v>
      </c>
      <c r="G782" t="s">
        <v>105</v>
      </c>
      <c r="H782" s="2">
        <v>2</v>
      </c>
      <c r="I782" s="3">
        <f t="shared" ca="1" si="4"/>
        <v>0.3159359182087953</v>
      </c>
    </row>
    <row r="783" spans="1:9" x14ac:dyDescent="0.3">
      <c r="A783" t="s">
        <v>910</v>
      </c>
      <c r="B783" t="s">
        <v>156</v>
      </c>
      <c r="C783" s="1">
        <v>44787</v>
      </c>
      <c r="D783" t="s">
        <v>166</v>
      </c>
      <c r="E783" t="s">
        <v>170</v>
      </c>
      <c r="F783">
        <v>130</v>
      </c>
      <c r="G783" t="s">
        <v>103</v>
      </c>
      <c r="H783" s="2">
        <v>4</v>
      </c>
      <c r="I783" s="3">
        <f t="shared" ca="1" si="4"/>
        <v>0.30023086458682779</v>
      </c>
    </row>
    <row r="784" spans="1:9" x14ac:dyDescent="0.3">
      <c r="A784" t="s">
        <v>911</v>
      </c>
      <c r="B784" t="s">
        <v>157</v>
      </c>
      <c r="C784" s="1">
        <v>44774</v>
      </c>
      <c r="D784" t="s">
        <v>167</v>
      </c>
      <c r="E784" t="s">
        <v>171</v>
      </c>
      <c r="F784">
        <v>60</v>
      </c>
      <c r="G784" t="s">
        <v>104</v>
      </c>
      <c r="H784" s="2">
        <v>8</v>
      </c>
      <c r="I784" s="3">
        <f t="shared" ca="1" si="4"/>
        <v>0.66625674148624869</v>
      </c>
    </row>
    <row r="785" spans="1:9" x14ac:dyDescent="0.3">
      <c r="A785" t="s">
        <v>912</v>
      </c>
      <c r="B785" t="s">
        <v>158</v>
      </c>
      <c r="C785" s="1">
        <v>44756</v>
      </c>
      <c r="D785" t="s">
        <v>163</v>
      </c>
      <c r="E785" t="s">
        <v>170</v>
      </c>
      <c r="F785">
        <v>72</v>
      </c>
      <c r="G785" t="s">
        <v>105</v>
      </c>
      <c r="H785" s="2">
        <v>4</v>
      </c>
      <c r="I785" s="3">
        <f t="shared" ca="1" si="4"/>
        <v>0.15192791673025796</v>
      </c>
    </row>
    <row r="786" spans="1:9" x14ac:dyDescent="0.3">
      <c r="A786" t="s">
        <v>913</v>
      </c>
      <c r="B786" t="s">
        <v>154</v>
      </c>
      <c r="C786" s="1">
        <v>44810</v>
      </c>
      <c r="D786" t="s">
        <v>164</v>
      </c>
      <c r="E786" t="s">
        <v>171</v>
      </c>
      <c r="F786">
        <v>65</v>
      </c>
      <c r="G786" t="s">
        <v>103</v>
      </c>
      <c r="H786" s="2">
        <v>5</v>
      </c>
      <c r="I786" s="3">
        <f t="shared" ca="1" si="4"/>
        <v>0.33256140446432514</v>
      </c>
    </row>
    <row r="787" spans="1:9" x14ac:dyDescent="0.3">
      <c r="A787" t="s">
        <v>914</v>
      </c>
      <c r="B787" t="s">
        <v>155</v>
      </c>
      <c r="C787" s="1">
        <v>44774</v>
      </c>
      <c r="D787" t="s">
        <v>165</v>
      </c>
      <c r="E787" t="s">
        <v>170</v>
      </c>
      <c r="F787">
        <v>250</v>
      </c>
      <c r="G787" t="s">
        <v>104</v>
      </c>
      <c r="H787" s="2">
        <v>3</v>
      </c>
      <c r="I787" s="3">
        <f t="shared" ca="1" si="4"/>
        <v>0.59012577119229415</v>
      </c>
    </row>
    <row r="788" spans="1:9" x14ac:dyDescent="0.3">
      <c r="A788" t="s">
        <v>915</v>
      </c>
      <c r="B788" t="s">
        <v>156</v>
      </c>
      <c r="C788" s="1">
        <v>44804</v>
      </c>
      <c r="D788" t="s">
        <v>166</v>
      </c>
      <c r="E788" t="s">
        <v>171</v>
      </c>
      <c r="F788">
        <v>130</v>
      </c>
      <c r="G788" t="s">
        <v>105</v>
      </c>
      <c r="H788" s="2">
        <v>4</v>
      </c>
      <c r="I788" s="3">
        <f t="shared" ca="1" si="4"/>
        <v>0.15945105042591579</v>
      </c>
    </row>
    <row r="789" spans="1:9" x14ac:dyDescent="0.3">
      <c r="A789" t="s">
        <v>916</v>
      </c>
      <c r="B789" t="s">
        <v>157</v>
      </c>
      <c r="C789" s="1">
        <v>44803</v>
      </c>
      <c r="D789" t="s">
        <v>163</v>
      </c>
      <c r="E789" t="s">
        <v>170</v>
      </c>
      <c r="F789">
        <v>72</v>
      </c>
      <c r="G789" t="s">
        <v>103</v>
      </c>
      <c r="H789" s="2">
        <v>5</v>
      </c>
      <c r="I789" s="3">
        <f t="shared" ca="1" si="4"/>
        <v>4.6747169672079814E-2</v>
      </c>
    </row>
    <row r="790" spans="1:9" x14ac:dyDescent="0.3">
      <c r="A790" t="s">
        <v>917</v>
      </c>
      <c r="B790" t="s">
        <v>154</v>
      </c>
      <c r="C790" s="1">
        <v>44808</v>
      </c>
      <c r="D790" t="s">
        <v>164</v>
      </c>
      <c r="E790" t="s">
        <v>171</v>
      </c>
      <c r="F790">
        <v>65</v>
      </c>
      <c r="G790" t="s">
        <v>104</v>
      </c>
      <c r="H790" s="2">
        <v>7</v>
      </c>
      <c r="I790" s="3">
        <f t="shared" ca="1" si="4"/>
        <v>0.42246724561127325</v>
      </c>
    </row>
    <row r="791" spans="1:9" x14ac:dyDescent="0.3">
      <c r="A791" t="s">
        <v>918</v>
      </c>
      <c r="B791" t="s">
        <v>155</v>
      </c>
      <c r="C791" s="1">
        <v>44786</v>
      </c>
      <c r="D791" t="s">
        <v>165</v>
      </c>
      <c r="E791" t="s">
        <v>170</v>
      </c>
      <c r="F791">
        <v>250</v>
      </c>
      <c r="G791" t="s">
        <v>105</v>
      </c>
      <c r="H791" s="2">
        <v>1</v>
      </c>
      <c r="I791" s="3">
        <f t="shared" ca="1" si="4"/>
        <v>0.88541525847994418</v>
      </c>
    </row>
    <row r="792" spans="1:9" x14ac:dyDescent="0.3">
      <c r="A792" t="s">
        <v>919</v>
      </c>
      <c r="B792" t="s">
        <v>156</v>
      </c>
      <c r="C792" s="1">
        <v>44788</v>
      </c>
      <c r="D792" t="s">
        <v>166</v>
      </c>
      <c r="E792" t="s">
        <v>171</v>
      </c>
      <c r="F792">
        <v>130</v>
      </c>
      <c r="G792" t="s">
        <v>103</v>
      </c>
      <c r="H792" s="2">
        <v>6</v>
      </c>
      <c r="I792" s="3">
        <f t="shared" ca="1" si="4"/>
        <v>0.18691648040359066</v>
      </c>
    </row>
    <row r="793" spans="1:9" x14ac:dyDescent="0.3">
      <c r="A793" t="s">
        <v>920</v>
      </c>
      <c r="B793" t="s">
        <v>157</v>
      </c>
      <c r="C793" s="1">
        <v>44772</v>
      </c>
      <c r="D793" t="s">
        <v>167</v>
      </c>
      <c r="E793" t="s">
        <v>170</v>
      </c>
      <c r="F793">
        <v>60</v>
      </c>
      <c r="G793" t="s">
        <v>104</v>
      </c>
      <c r="H793" s="2">
        <v>13</v>
      </c>
      <c r="I793" s="3">
        <f t="shared" ca="1" si="4"/>
        <v>0.16347488686459022</v>
      </c>
    </row>
    <row r="794" spans="1:9" x14ac:dyDescent="0.3">
      <c r="A794" t="s">
        <v>921</v>
      </c>
      <c r="B794" t="s">
        <v>158</v>
      </c>
      <c r="C794" s="1">
        <v>44756</v>
      </c>
      <c r="D794" t="s">
        <v>168</v>
      </c>
      <c r="E794" t="s">
        <v>171</v>
      </c>
      <c r="F794">
        <v>95</v>
      </c>
      <c r="G794" t="s">
        <v>105</v>
      </c>
      <c r="H794" s="2">
        <v>6</v>
      </c>
      <c r="I794" s="3">
        <f t="shared" ca="1" si="4"/>
        <v>0.99429084756682262</v>
      </c>
    </row>
    <row r="795" spans="1:9" x14ac:dyDescent="0.3">
      <c r="A795" t="s">
        <v>922</v>
      </c>
      <c r="B795" t="s">
        <v>159</v>
      </c>
      <c r="C795" s="1">
        <v>44808</v>
      </c>
      <c r="D795" t="s">
        <v>163</v>
      </c>
      <c r="E795" t="s">
        <v>170</v>
      </c>
      <c r="F795">
        <v>72</v>
      </c>
      <c r="G795" t="s">
        <v>103</v>
      </c>
      <c r="H795" s="2">
        <v>12</v>
      </c>
      <c r="I795" s="3">
        <f t="shared" ca="1" si="4"/>
        <v>0.16014813184648391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C l i e n t W i n d o w X M L " > < C u s t o m C o n t e n t > < ! [ C D A T A [ T a b l e 1 ] ] > < / C u s t o m C o n t e n t > < / G e m i n i > 
</file>

<file path=customXml/item4.xml>��< ? x m l   v e r s i o n = " 1 . 0 "   e n c o d i n g = " U T F - 1 6 " ? > < G e m i n i   x m l n s = " h t t p : / / g e m i n i / p i v o t c u s t o m i z a t i o n / T a b l e O r d e r " > < C u s t o m C o n t e n t > < ! [ C D A T A [ T a b l e 1 , T a b l e 2 , T a b l e 3 , T a b l e 4 ] ] > < / 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555080A5-EE43-4CD2-BFBD-34DCE655B488}">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A1007EA6-ED92-4ECA-ACEB-9734361FB62B}">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AC500CC4-053B-414E-B558-4E97050A717A}">
  <ds:schemaRefs/>
</ds:datastoreItem>
</file>

<file path=customXml/itemProps4.xml><?xml version="1.0" encoding="utf-8"?>
<ds:datastoreItem xmlns:ds="http://schemas.openxmlformats.org/officeDocument/2006/customXml" ds:itemID="{3F1065C3-D329-4198-AEE0-F4726993FA3E}">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Pivots</vt:lpstr>
      <vt:lpstr>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partha paul</cp:lastModifiedBy>
  <dcterms:created xsi:type="dcterms:W3CDTF">2022-06-24T09:46:13Z</dcterms:created>
  <dcterms:modified xsi:type="dcterms:W3CDTF">2025-02-22T13:11:18Z</dcterms:modified>
</cp:coreProperties>
</file>