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77C9F7D5DB0FAE45/Documents/Dashboard project 1/"/>
    </mc:Choice>
  </mc:AlternateContent>
  <xr:revisionPtr revIDLastSave="1" documentId="8_{6F6F58FA-38F7-48EE-A904-87FCE44C8FB9}" xr6:coauthVersionLast="47" xr6:coauthVersionMax="47" xr10:uidLastSave="{1A6B815F-DE40-470D-8619-F215D3840C81}"/>
  <bookViews>
    <workbookView xWindow="-108" yWindow="-108" windowWidth="23256" windowHeight="13176" firstSheet="1" activeTab="1" xr2:uid="{67A541EF-BA2C-43E2-B2BB-D712EA05501A}"/>
  </bookViews>
  <sheets>
    <sheet name="Dashboard project 1" sheetId="2" state="hidden" r:id="rId1"/>
    <sheet name="Customers" sheetId="3" r:id="rId2"/>
    <sheet name="Orders" sheetId="4" r:id="rId3"/>
    <sheet name="Products" sheetId="5" r:id="rId4"/>
    <sheet name="Sheet1" sheetId="1" r:id="rId5"/>
    <sheet name="Chart1" sheetId="7" state="hidden" r:id="rId6"/>
    <sheet name="Dashboard" sheetId="6" r:id="rId7"/>
  </sheets>
  <definedNames>
    <definedName name="_xlcn.WorksheetConnection_Book1Customers1" hidden="1">Customers[]</definedName>
    <definedName name="_xlcn.WorksheetConnection_Book1Orders1" hidden="1">Orders[]</definedName>
    <definedName name="ExternalData_1" localSheetId="0" hidden="1">'Dashboard project 1'!$A$1:$F$4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shboard project 1_b30b90f6-dc0c-4d81-b7cb-803da1cfc414" name="Dashboard project 1" connection="Query - Dashboard project 1"/>
          <x15:modelTable id="Customers_3229f9ef-9cb1-4dc8-b775-ac16a3b5d00b" name="Customers" connection="Query - Customers"/>
          <x15:modelTable id="Orders_649b28d9-9dcb-4c9e-b518-0441e68d3433" name="Orders" connection="Query - Orders"/>
          <x15:modelTable id="Products_0c7ea070-e90b-477b-b99c-a9845bc1d045" name="Products" connection="Query - Products"/>
          <x15:modelTable id="Customers 1" name="Customers 1" connection="WorksheetConnection_Book1!Customer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5FE237-9269-4DC1-8359-CDFE1AC53F5A}" keepAlive="1" name="ModelConnection_ExternalData_1" description="Data Model" type="5" refreshedVersion="8" minRefreshableVersion="5" saveData="1">
    <dbPr connection="Data Model Connection" command="Dashboard project 1" commandType="3"/>
    <extLst>
      <ext xmlns:x15="http://schemas.microsoft.com/office/spreadsheetml/2010/11/main" uri="{DE250136-89BD-433C-8126-D09CA5730AF9}">
        <x15:connection id="" model="1"/>
      </ext>
    </extLst>
  </connection>
  <connection id="2" xr16:uid="{9C736648-3AD3-46E7-9969-2642D1604A8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41F02B8-2382-4397-B827-DDE9797027E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6EEBC85-B112-4733-A376-2F0687DA8A1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95D26EE-458E-4715-BC7E-239E4DB3B0D2}" name="Query - Customers" description="Connection to the 'Customers' query in the workbook." type="100" refreshedVersion="8" minRefreshableVersion="5">
    <extLst>
      <ext xmlns:x15="http://schemas.microsoft.com/office/spreadsheetml/2010/11/main" uri="{DE250136-89BD-433C-8126-D09CA5730AF9}">
        <x15:connection id="2d7b2999-0402-4575-9381-f086a2ecadc1"/>
      </ext>
    </extLst>
  </connection>
  <connection id="6" xr16:uid="{62D6B471-C503-4C6E-B81A-05B946821BD7}" name="Query - Dashboard project 1" description="Connection to the 'Dashboard project 1' query in the workbook." type="100" refreshedVersion="8" minRefreshableVersion="5">
    <extLst>
      <ext xmlns:x15="http://schemas.microsoft.com/office/spreadsheetml/2010/11/main" uri="{DE250136-89BD-433C-8126-D09CA5730AF9}">
        <x15:connection id="0d7a6fe7-28d2-4503-a9f2-46f87d7adecb"/>
      </ext>
    </extLst>
  </connection>
  <connection id="7" xr16:uid="{BF6C8B1E-A6FC-45AD-8C1B-CE72E558F873}" name="Query - Orders" description="Connection to the 'Orders' query in the workbook." type="100" refreshedVersion="8" minRefreshableVersion="5">
    <extLst>
      <ext xmlns:x15="http://schemas.microsoft.com/office/spreadsheetml/2010/11/main" uri="{DE250136-89BD-433C-8126-D09CA5730AF9}">
        <x15:connection id="7fea89a9-78a9-434f-8478-b74a0e2df78b"/>
      </ext>
    </extLst>
  </connection>
  <connection id="8" xr16:uid="{E0276839-25E4-478A-8B3D-C83CFD419825}" name="Query - Products" description="Connection to the 'Products' query in the workbook." type="100" refreshedVersion="8" minRefreshableVersion="5">
    <extLst>
      <ext xmlns:x15="http://schemas.microsoft.com/office/spreadsheetml/2010/11/main" uri="{DE250136-89BD-433C-8126-D09CA5730AF9}">
        <x15:connection id="c5239cea-836f-49d2-a1e3-df886c93f47b"/>
      </ext>
    </extLst>
  </connection>
  <connection id="9" xr16:uid="{F27E3E85-BE65-461A-8D0C-050917E4B2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DEA3ABD-6476-458A-844A-251F8499E79F}"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27835A73-962C-4FA7-9606-5C68B347FFF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<sst xmlns="http://schemas.openxmlformats.org/spreadsheetml/2006/main" count="6028" uniqueCount="958">
  <si>
    <t>Name</t>
  </si>
  <si>
    <t>Extension</t>
  </si>
  <si>
    <t>Date accessed</t>
  </si>
  <si>
    <t>Date modified</t>
  </si>
  <si>
    <t>Date created</t>
  </si>
  <si>
    <t>Folder Path</t>
  </si>
  <si>
    <t>industry.csv</t>
  </si>
  <si>
    <t>.csv</t>
  </si>
  <si>
    <t>C:\Users\HP\OneDrive\Documents\Dashboard project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</si>
  <si>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</si>
  <si>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</si>
  <si>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</si>
  <si>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</si>
  <si>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</si>
  <si>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</si>
  <si>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</si>
  <si>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</si>
  <si>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</si>
  <si>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</si>
  <si>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</si>
  <si>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</si>
  <si>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</si>
  <si>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</si>
  <si>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</si>
  <si>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</si>
  <si>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</si>
  <si>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</si>
  <si>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</si>
  <si>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</si>
  <si>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</si>
  <si>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</si>
  <si>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</si>
  <si>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</si>
  <si>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</si>
  <si>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</si>
  <si>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</si>
  <si>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</si>
  <si>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</si>
  <si>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</si>
  <si>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</si>
  <si>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</si>
  <si>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</si>
  <si>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</si>
  <si>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</si>
  <si>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</si>
  <si>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</si>
  <si>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</si>
  <si>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</si>
  <si>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</si>
  <si>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</si>
  <si>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</si>
  <si>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</si>
  <si>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</si>
  <si>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</si>
  <si>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</si>
  <si>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</si>
  <si>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</si>
  <si>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</si>
  <si>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</si>
  <si>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</si>
  <si>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</si>
  <si>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</si>
  <si>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</si>
  <si>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</si>
  <si>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</si>
  <si>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</si>
  <si>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</si>
  <si>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</si>
  <si>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</si>
  <si>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</si>
  <si>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</si>
  <si>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</si>
  <si>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</si>
  <si>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</si>
  <si>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</si>
  <si>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</si>
  <si>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</si>
  <si>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</si>
  <si>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</si>
  <si>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</si>
  <si>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</si>
  <si>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</si>
  <si>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</si>
  <si>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</si>
  <si>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</si>
  <si>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</si>
  <si>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</si>
  <si>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</si>
  <si>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</si>
  <si>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</si>
  <si>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</si>
  <si>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</si>
  <si>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</si>
  <si>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</si>
  <si>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</si>
  <si>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</si>
  <si>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</si>
  <si>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</si>
  <si>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</si>
  <si>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</si>
  <si>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</si>
  <si>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</si>
  <si>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</si>
  <si>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</si>
  <si>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</si>
  <si>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</si>
  <si>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</si>
  <si>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</si>
  <si>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</si>
  <si>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</si>
  <si>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</si>
  <si>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</si>
  <si>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</si>
  <si>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</si>
  <si>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</si>
  <si>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</si>
  <si>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</si>
  <si>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</si>
  <si>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</si>
  <si>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</si>
  <si>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</si>
  <si>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</si>
  <si>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</si>
  <si>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</si>
  <si>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</si>
  <si>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</si>
  <si>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</si>
  <si>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</si>
  <si>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</si>
  <si>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</si>
  <si>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</si>
  <si>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</si>
  <si>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</si>
  <si>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</si>
  <si>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</si>
  <si>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</si>
  <si>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</si>
  <si>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</si>
  <si>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</si>
  <si>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</si>
  <si>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</si>
  <si>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</si>
  <si>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</si>
  <si>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</si>
  <si>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</si>
  <si>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</si>
  <si>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</si>
  <si>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</si>
  <si>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</si>
  <si>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</si>
  <si>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</si>
  <si>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</si>
  <si>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</si>
  <si>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</si>
  <si>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</si>
  <si>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</si>
  <si>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</si>
  <si>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</si>
  <si>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</si>
  <si>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</si>
  <si>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</si>
  <si>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</si>
  <si>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</si>
  <si>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</si>
  <si>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</si>
  <si>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</si>
  <si>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</si>
  <si>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</si>
  <si>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</si>
  <si>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</si>
  <si>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</si>
  <si>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</si>
  <si>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</si>
  <si>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</si>
  <si>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</si>
  <si>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</si>
  <si>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</si>
  <si>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</si>
  <si>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</si>
  <si>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</si>
  <si>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</si>
  <si>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</si>
  <si>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</si>
  <si>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</si>
  <si>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</si>
  <si>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</si>
  <si>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</si>
  <si>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</si>
  <si>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</si>
  <si>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</si>
  <si>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</si>
  <si>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</si>
  <si>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</si>
  <si>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</si>
  <si>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</si>
  <si>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</si>
  <si>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</si>
  <si>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</si>
  <si>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</si>
  <si>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</si>
  <si>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</si>
  <si>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</si>
  <si>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</si>
  <si>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</si>
  <si>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</si>
  <si>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</si>
  <si>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</si>
  <si>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</si>
  <si>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</si>
  <si>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</si>
  <si>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</si>
  <si>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</si>
  <si>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</si>
  <si>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</si>
  <si>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</si>
  <si>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</si>
  <si>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</si>
  <si>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</si>
  <si>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</si>
  <si>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</si>
  <si>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</si>
  <si>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</si>
  <si>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</si>
  <si>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</si>
  <si>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</si>
  <si>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</si>
  <si>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</si>
  <si>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</si>
  <si>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</si>
  <si>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</si>
  <si>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</si>
  <si>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</si>
  <si>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</si>
  <si>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</si>
  <si>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</si>
  <si>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</si>
  <si>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</si>
  <si>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</si>
  <si>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</si>
  <si>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</si>
  <si>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</si>
  <si>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</si>
  <si>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</si>
  <si>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</si>
  <si>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</si>
  <si>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</si>
  <si>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</si>
  <si>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</si>
  <si>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</si>
  <si>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</si>
  <si>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</si>
  <si>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</si>
  <si>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</si>
  <si>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</si>
  <si>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</si>
  <si>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</si>
  <si>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</si>
  <si>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</si>
  <si>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</si>
  <si>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</si>
  <si>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</si>
  <si>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</si>
  <si>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</si>
  <si>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</si>
  <si>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</si>
  <si>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</si>
  <si>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</si>
  <si>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</si>
  <si>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</si>
  <si>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</si>
  <si>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</si>
  <si>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</si>
  <si>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</si>
  <si>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</si>
  <si>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</si>
  <si>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</si>
  <si>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</si>
  <si>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</si>
  <si>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</si>
  <si>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</si>
  <si>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</si>
  <si>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</si>
  <si>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</si>
  <si>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</si>
  <si>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</si>
  <si>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</si>
  <si>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</si>
  <si>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</si>
  <si>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</si>
  <si>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</si>
  <si>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</si>
  <si>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</si>
  <si>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</si>
  <si>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</si>
  <si>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</si>
  <si>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</si>
  <si>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</si>
  <si>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</si>
  <si>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</si>
  <si>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</si>
  <si>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</si>
  <si>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</si>
  <si>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</si>
  <si>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</si>
  <si>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</si>
  <si>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</si>
  <si>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</si>
  <si>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</si>
  <si>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</si>
  <si>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</si>
  <si>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</si>
  <si>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</si>
  <si>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</si>
  <si>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</si>
  <si>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</si>
  <si>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</si>
  <si>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</si>
  <si>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</si>
  <si>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</si>
  <si>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</si>
  <si>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</si>
  <si>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</si>
  <si>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</si>
  <si>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</si>
  <si>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</si>
  <si>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</si>
  <si>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</si>
  <si>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</si>
  <si>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</si>
  <si>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</si>
  <si>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</si>
  <si>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</si>
  <si>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</si>
  <si>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</si>
  <si>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</si>
  <si>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</si>
  <si>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</si>
  <si>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</si>
  <si>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</si>
  <si>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</si>
  <si>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</si>
  <si>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</si>
  <si>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</si>
  <si>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</si>
  <si>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</si>
  <si>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</si>
  <si>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</si>
  <si>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</si>
  <si>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</si>
  <si>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</si>
  <si>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</si>
  <si>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</si>
  <si>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</si>
  <si>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</si>
  <si>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</si>
  <si>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</si>
  <si>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</si>
  <si>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</si>
  <si>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</si>
  <si>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</si>
  <si>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</si>
  <si>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</si>
  <si>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</si>
  <si>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</si>
  <si>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</si>
  <si>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</si>
  <si>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</si>
  <si>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</si>
  <si>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</si>
  <si>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</si>
  <si>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</si>
  <si>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</si>
  <si>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</si>
  <si>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</si>
  <si>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</si>
  <si>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</si>
  <si>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</si>
  <si>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</si>
  <si>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</si>
  <si>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</si>
  <si>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</si>
  <si>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</si>
  <si>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</si>
  <si>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</si>
  <si>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</si>
  <si>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</si>
  <si>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</si>
  <si>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</si>
  <si>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</si>
  <si>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</si>
  <si>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</si>
  <si>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</si>
  <si>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</si>
  <si>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</si>
  <si>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</si>
  <si>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</si>
  <si>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</si>
  <si>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</si>
  <si>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</si>
  <si>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</si>
  <si>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</si>
  <si>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</si>
  <si>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</si>
  <si>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</si>
  <si>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</si>
  <si>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</si>
  <si>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</si>
  <si>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</si>
  <si>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</si>
  <si>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</si>
  <si>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</si>
  <si>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</si>
  <si>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</si>
  <si>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</si>
  <si>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</si>
  <si>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</si>
  <si>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</si>
  <si>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</si>
  <si>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</si>
  <si>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</si>
  <si>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</si>
  <si>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</si>
  <si>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</si>
  <si>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</si>
  <si>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</si>
  <si>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</si>
  <si>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</si>
  <si>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</si>
  <si>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</si>
  <si>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</si>
  <si>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</si>
  <si>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</si>
  <si>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</si>
  <si>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</si>
  <si>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</si>
  <si>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</si>
  <si>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</si>
  <si>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</si>
  <si>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</si>
  <si>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</si>
  <si>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</si>
  <si>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</si>
  <si>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</si>
  <si>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</si>
  <si>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</si>
  <si>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</si>
  <si>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</si>
  <si>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</si>
  <si>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</si>
  <si>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</si>
  <si>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</si>
  <si>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</si>
  <si>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</si>
  <si>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</si>
  <si>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</si>
  <si>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</si>
  <si>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</si>
  <si>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</si>
  <si>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</si>
  <si>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</si>
  <si>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</si>
  <si>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</si>
  <si>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</si>
  <si>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</si>
  <si>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</si>
  <si>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</si>
  <si>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</si>
  <si>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</si>
  <si>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</si>
  <si>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</si>
  <si>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</si>
  <si>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</si>
  <si>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</si>
  <si>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</si>
  <si>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</si>
  <si>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</si>
  <si>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</si>
  <si>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</si>
  <si>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</si>
  <si>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</si>
  <si>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</si>
  <si>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</si>
  <si>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</si>
  <si>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</si>
  <si>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</si>
  <si>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</si>
  <si>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</si>
  <si>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</si>
  <si>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</si>
  <si>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</si>
  <si>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</si>
  <si>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</si>
  <si>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</si>
  <si>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</si>
  <si>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</si>
  <si>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</si>
  <si>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</si>
  <si>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</si>
  <si>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</si>
  <si>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</si>
  <si>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</si>
  <si>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</si>
  <si>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</si>
  <si>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</si>
  <si>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</si>
  <si>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</si>
  <si>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</si>
  <si>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</si>
  <si>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</si>
  <si>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</si>
  <si>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</si>
  <si>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</si>
  <si>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</si>
  <si>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</si>
  <si>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</si>
  <si>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</si>
  <si>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</si>
  <si>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</si>
  <si>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</si>
  <si>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</si>
  <si>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</si>
  <si>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</si>
  <si>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</si>
  <si>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</si>
  <si>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</si>
  <si>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</si>
  <si>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</si>
  <si>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</si>
  <si>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</si>
  <si>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</si>
  <si>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</si>
  <si>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</si>
  <si>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</si>
  <si>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</si>
  <si>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</si>
  <si>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</si>
  <si>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</si>
  <si>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</si>
  <si>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</si>
  <si>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</si>
  <si>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</si>
  <si>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</si>
  <si>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</si>
  <si>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</si>
  <si>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</si>
  <si>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</si>
  <si>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</si>
  <si>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</si>
  <si>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</si>
  <si>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</si>
  <si>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</si>
  <si>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</si>
  <si>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</si>
  <si>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</si>
  <si>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</si>
  <si>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</si>
  <si>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</si>
  <si>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</si>
  <si>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</si>
  <si>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</si>
  <si>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</si>
  <si>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</si>
  <si>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</si>
  <si>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</si>
  <si>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</si>
  <si>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</si>
  <si>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</si>
  <si>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</si>
  <si>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</si>
  <si>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</si>
  <si>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</si>
  <si>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</si>
  <si>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</si>
  <si>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</si>
  <si>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</si>
  <si>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</si>
  <si>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</si>
  <si>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</si>
  <si>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</si>
  <si>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</si>
  <si>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</si>
  <si>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</si>
  <si>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</si>
  <si>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</si>
  <si>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</si>
  <si>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</si>
  <si>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</si>
  <si>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</si>
  <si>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</si>
  <si>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</si>
  <si>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</si>
  <si>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</si>
  <si>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</si>
  <si>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</si>
  <si>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</si>
  <si>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</si>
  <si>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</si>
  <si>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</si>
  <si>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</si>
  <si>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</si>
  <si>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</si>
  <si>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</si>
  <si>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</si>
  <si>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</si>
  <si>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</si>
  <si>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</si>
  <si>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</si>
  <si>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</si>
  <si>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</si>
  <si>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</si>
  <si>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</si>
  <si>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</si>
  <si>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</si>
  <si>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</si>
  <si>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of order date</t>
  </si>
  <si>
    <t>Hour of order time</t>
  </si>
  <si>
    <t>Difference in del &amp; ord</t>
  </si>
  <si>
    <t>Hour of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</si>
  <si>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</si>
  <si>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</si>
  <si>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</si>
  <si>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</si>
  <si>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</si>
  <si>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</si>
  <si>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</si>
  <si>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</si>
  <si>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</si>
  <si>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</si>
  <si>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</si>
  <si>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</si>
  <si>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</si>
  <si>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</si>
  <si>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</si>
  <si>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</si>
  <si>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</si>
  <si>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</si>
  <si>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</si>
  <si>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</si>
  <si>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</si>
  <si>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</si>
  <si>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</si>
  <si>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</si>
  <si>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</si>
  <si>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</si>
  <si>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</si>
  <si>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</si>
  <si>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</si>
  <si>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</si>
  <si>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</si>
  <si>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</si>
  <si>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</si>
  <si>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</si>
  <si>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</si>
  <si>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</si>
  <si>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</si>
  <si>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</si>
  <si>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</si>
  <si>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</si>
  <si>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</si>
  <si>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</si>
  <si>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</si>
  <si>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</si>
  <si>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</si>
  <si>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</si>
  <si>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</si>
  <si>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</si>
  <si>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</si>
  <si>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</si>
  <si>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</si>
  <si>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</si>
  <si>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</si>
  <si>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</si>
  <si>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</si>
  <si>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</si>
  <si>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</si>
  <si>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</si>
  <si>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</si>
  <si>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</si>
  <si>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</si>
  <si>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</si>
  <si>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</si>
  <si>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</si>
  <si>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</si>
  <si>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</si>
  <si>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</si>
  <si>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</si>
  <si>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</si>
  <si>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</si>
  <si>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</si>
  <si>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</si>
  <si>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</si>
  <si>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</si>
  <si>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</si>
  <si>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</si>
  <si>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</si>
  <si>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</si>
  <si>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</si>
  <si>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</si>
  <si>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</si>
  <si>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</si>
  <si>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</si>
  <si>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</si>
  <si>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</si>
  <si>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</si>
  <si>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</si>
  <si>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</si>
  <si>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</si>
  <si>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</si>
  <si>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</si>
  <si>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</si>
  <si>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</si>
  <si>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</si>
  <si>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</si>
  <si>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</si>
  <si>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</si>
  <si>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</si>
  <si>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</si>
  <si>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</si>
  <si>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</si>
  <si>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</si>
  <si>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</si>
  <si>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</si>
  <si>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</si>
  <si>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</si>
  <si>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</si>
  <si>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</si>
  <si>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</si>
  <si>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</si>
  <si>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</si>
  <si>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</si>
  <si>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</si>
  <si>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</si>
  <si>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</si>
  <si>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</si>
  <si>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</si>
  <si>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</si>
  <si>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</si>
  <si>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</si>
  <si>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</si>
  <si>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</si>
  <si>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</si>
  <si>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</si>
  <si>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</si>
  <si>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</si>
  <si>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</si>
  <si>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</si>
  <si>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</si>
  <si>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</si>
  <si>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</si>
  <si>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</si>
  <si>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</si>
  <si>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</si>
  <si>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</si>
  <si>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</si>
  <si>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</si>
  <si>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</si>
  <si>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</si>
  <si>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</si>
  <si>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</si>
  <si>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</si>
  <si>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</si>
  <si>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</si>
  <si>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</si>
  <si>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</si>
  <si>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</si>
  <si>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</si>
  <si>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</si>
  <si>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</si>
  <si>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</si>
  <si>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</si>
  <si>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</si>
  <si>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</si>
  <si>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</si>
  <si>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</si>
  <si>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</si>
  <si>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</si>
  <si>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</si>
  <si>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</si>
  <si>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</si>
  <si>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</si>
  <si>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</si>
  <si>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</si>
  <si>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</si>
  <si>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</si>
  <si>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</si>
  <si>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</si>
  <si>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</si>
  <si>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</si>
  <si>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</si>
  <si>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</si>
  <si>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</si>
  <si>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</si>
  <si>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</si>
  <si>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</si>
  <si>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</si>
  <si>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</si>
  <si>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</si>
  <si>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</si>
  <si>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</si>
  <si>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</si>
  <si>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</si>
  <si>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</si>
  <si>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</si>
  <si>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</si>
  <si>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</si>
  <si>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</si>
  <si>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</si>
  <si>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</si>
  <si>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</si>
  <si>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</si>
  <si>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</si>
  <si>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</si>
  <si>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</si>
  <si>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</si>
  <si>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</si>
  <si>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</si>
  <si>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</si>
  <si>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</si>
  <si>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</si>
  <si>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</si>
  <si>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</si>
  <si>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</si>
  <si>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</si>
  <si>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</si>
  <si>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</si>
  <si>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</si>
  <si>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</si>
  <si>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</si>
  <si>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</si>
  <si>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</si>
  <si>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</si>
  <si>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</si>
  <si>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</si>
  <si>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</si>
  <si>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</si>
  <si>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</si>
  <si>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</si>
  <si>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</si>
  <si>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</si>
  <si>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</si>
  <si>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</si>
  <si>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</si>
  <si>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</si>
  <si>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</si>
  <si>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</si>
  <si>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</si>
  <si>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</si>
  <si>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</si>
  <si>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</si>
  <si>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</si>
  <si>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</si>
  <si>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</si>
  <si>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</si>
  <si>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</si>
  <si>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</si>
  <si>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</si>
  <si>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</si>
  <si>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</si>
  <si>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</si>
  <si>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</si>
  <si>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</si>
  <si>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</si>
  <si>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</si>
  <si>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</si>
  <si>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</si>
  <si>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</si>
  <si>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</si>
  <si>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</si>
  <si>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</si>
  <si>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</si>
  <si>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</si>
  <si>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</si>
  <si>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</si>
  <si>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</si>
  <si>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</si>
  <si>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</si>
  <si>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</si>
  <si>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</si>
  <si>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</si>
  <si>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</si>
  <si>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</si>
  <si>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</si>
  <si>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</si>
  <si>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</si>
  <si>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</si>
  <si>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</si>
  <si>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</si>
  <si>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</si>
  <si>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</si>
  <si>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</si>
  <si>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</si>
  <si>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</si>
  <si>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</si>
  <si>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</si>
  <si>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</si>
  <si>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</si>
  <si>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</si>
  <si>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</si>
  <si>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</si>
  <si>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</si>
  <si>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</si>
  <si>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</si>
  <si>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</si>
  <si>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</si>
  <si>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</si>
  <si>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</si>
  <si>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</si>
  <si>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</si>
  <si>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</si>
  <si>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</si>
  <si>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</si>
  <si>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</si>
  <si>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</si>
  <si>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</si>
  <si>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</si>
  <si>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</si>
  <si>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</si>
  <si>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</si>
  <si>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</si>
  <si>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</si>
  <si>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</si>
  <si>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</si>
  <si>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</si>
  <si>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</si>
  <si>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</si>
  <si>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</si>
  <si>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</si>
  <si>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</si>
  <si>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</si>
  <si>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</si>
  <si>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</si>
  <si>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</si>
  <si>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</si>
  <si>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</si>
  <si>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Day of order date</t>
  </si>
  <si>
    <t>Saturday</t>
  </si>
  <si>
    <t>Wednesday</t>
  </si>
  <si>
    <t>Friday</t>
  </si>
  <si>
    <t>Sunday</t>
  </si>
  <si>
    <t>Monday</t>
  </si>
  <si>
    <t>Tuesday</t>
  </si>
  <si>
    <t>Thursday</t>
  </si>
  <si>
    <t>Sum of Revenue</t>
  </si>
  <si>
    <t>Month</t>
  </si>
  <si>
    <t>Top Products</t>
  </si>
  <si>
    <t>Average of Customer spending</t>
  </si>
  <si>
    <t>Total Revenue</t>
  </si>
  <si>
    <t>Average order and delivery time</t>
  </si>
  <si>
    <t>Category of products</t>
  </si>
  <si>
    <t>Sales</t>
  </si>
  <si>
    <t>sales</t>
  </si>
  <si>
    <t>Cities</t>
  </si>
  <si>
    <t>Orders</t>
  </si>
  <si>
    <t>Correlation of quantity vs order time</t>
  </si>
  <si>
    <t>Neutral</t>
  </si>
  <si>
    <t>Ocassions</t>
  </si>
  <si>
    <t>Top 5 products for specific occasions</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</si>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</sst>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_ ;_ [$₹-4009]\ * \-#,##0_ ;_ [$₹-4009]\ * &quot;-&quot;??_ ;_ @_ "/>
    <numFmt numFmtId="166" formatCode="0.00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166" fontId="0" fillId="0" borderId="0" xfId="0" applyNumberFormat="1"/>
    <xf numFmtId="0" fontId="0" fillId="0" borderId="0" xfId="0" applyAlignment="1">
      <alignment horizontal="right"/>
    </xf>
    <xf numFmtId="0" fontId="0" fillId="3" borderId="0" xfId="0" applyFill="1"/>
  </cellXfs>
  <cellStyles count="1">
    <cellStyle name="Normal" xfId="0" builtinId="0"/>
  </cellStyles>
  <dxfs count="36">
    <dxf>
      <numFmt numFmtId="0" formatCode="General"/>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0" formatCode="General"/>
    </dxf>
    <dxf>
      <numFmt numFmtId="165" formatCode="_ [$₹-4009]\ * #,##0_ ;_ [$₹-4009]\ * \-#,##0_ ;_ [$₹-4009]\ * &quot;-&quot;??_ ;_ @_ "/>
    </dxf>
    <dxf>
      <numFmt numFmtId="165" formatCode="_ [$₹-4009]\ * #,##0_ ;_ [$₹-4009]\ * \-#,##0_ ;_ [$₹-4009]\ * &quot;-&quot;??_ ;_ @_ "/>
    </dxf>
    <dxf>
      <numFmt numFmtId="0" formatCode="General"/>
    </dxf>
    <dxf>
      <numFmt numFmtId="0" formatCode="General"/>
    </dxf>
    <dxf>
      <numFmt numFmtId="0" formatCode="General"/>
    </dxf>
    <dxf>
      <numFmt numFmtId="165" formatCode="_ [$₹-4009]\ * #,##0_ ;_ [$₹-4009]\ * \-#,##0_ ;_ [$₹-4009]\ * &quot;-&quot;??_ ;_ @_ "/>
    </dxf>
    <dxf>
      <numFmt numFmtId="165" formatCode="_ [$₹-4009]\ * #,##0_ ;_ [$₹-4009]\ * \-#,##0_ ;_ [$₹-4009]\ * &quot;-&quot;??_ ;_ @_ "/>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70361455"/>
        <c:axId val="281456528"/>
      </c:barChart>
      <c:catAx>
        <c:axId val="1970361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56528"/>
        <c:crosses val="autoZero"/>
        <c:auto val="1"/>
        <c:lblAlgn val="ctr"/>
        <c:lblOffset val="100"/>
        <c:noMultiLvlLbl val="0"/>
      </c:catAx>
      <c:valAx>
        <c:axId val="28145652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chemeClr val="accent1"/>
            </a:solidFill>
            <a:ln>
              <a:noFill/>
            </a:ln>
            <a:effectLst/>
          </c:spPr>
          <c:invertIfNegative val="0"/>
          <c:cat>
            <c:strRef>
              <c:f>Sheet1!$H$3:$H$10</c:f>
              <c:strCache>
                <c:ptCount val="7"/>
                <c:pt idx="0">
                  <c:v>All Occasions</c:v>
                </c:pt>
                <c:pt idx="1">
                  <c:v>Anniversary</c:v>
                </c:pt>
                <c:pt idx="2">
                  <c:v>Birthday</c:v>
                </c:pt>
                <c:pt idx="3">
                  <c:v>Diwali</c:v>
                </c:pt>
                <c:pt idx="4">
                  <c:v>Holi</c:v>
                </c:pt>
                <c:pt idx="5">
                  <c:v>Raksha Bandhan</c:v>
                </c:pt>
                <c:pt idx="6">
                  <c:v>Valentine's Day</c:v>
                </c:pt>
              </c:strCache>
            </c:strRef>
          </c:cat>
          <c:val>
            <c:numRef>
              <c:f>Sheet1!$I$3:$I$10</c:f>
              <c:numCache>
                <c:formatCode>_ [$₹-4009]\ * #,##0_ ;_ [$₹-4009]\ * \-#,##0_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9DC-44DF-82DC-202A40137E01}"/>
            </c:ext>
          </c:extLst>
        </c:ser>
        <c:dLbls>
          <c:showLegendKey val="0"/>
          <c:showVal val="0"/>
          <c:showCatName val="0"/>
          <c:showSerName val="0"/>
          <c:showPercent val="0"/>
          <c:showBubbleSize val="0"/>
        </c:dLbls>
        <c:gapWidth val="219"/>
        <c:overlap val="-27"/>
        <c:axId val="1166367631"/>
        <c:axId val="1166366191"/>
      </c:barChart>
      <c:catAx>
        <c:axId val="11663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66191"/>
        <c:crosses val="autoZero"/>
        <c:auto val="1"/>
        <c:lblAlgn val="ctr"/>
        <c:lblOffset val="100"/>
        <c:noMultiLvlLbl val="0"/>
      </c:catAx>
      <c:valAx>
        <c:axId val="116636619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6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3.4238845144356957E-3"/>
              <c:y val="-3.6908811294067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2725284339457573E-3"/>
              <c:y val="2.83039564038533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D4-4B52-9238-80D51DFACC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D4-4B52-9238-80D51DFACC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D4-4B52-9238-80D51DFACC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D4-4B52-9238-80D51DFACC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D4-4B52-9238-80D51DFACC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2-ECE7-46C1-A330-F27AD97FD6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1-ECE7-46C1-A330-F27AD97FD6E7}"/>
              </c:ext>
            </c:extLst>
          </c:dPt>
          <c:dLbls>
            <c:dLbl>
              <c:idx val="5"/>
              <c:layout>
                <c:manualLayout>
                  <c:x val="-3.4238845144356957E-3"/>
                  <c:y val="-3.6908811294067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CE7-46C1-A330-F27AD97FD6E7}"/>
                </c:ext>
              </c:extLst>
            </c:dLbl>
            <c:dLbl>
              <c:idx val="6"/>
              <c:layout>
                <c:manualLayout>
                  <c:x val="8.2725284339457573E-3"/>
                  <c:y val="2.8303956403853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CE7-46C1-A330-F27AD97FD6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_ [$₹-4009]\ * #,##0_ ;_ [$₹-4009]\ * \-#,##0_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F-ECE7-46C1-A330-F27AD97FD6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Months</a:t>
            </a:r>
            <a:r>
              <a:rPr lang="en-US" baseline="0"/>
              <a:t> wise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_ [$₹-4009]\ * #,##0_ ;_ [$₹-4009]\ * \-#,##0_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CC2-42A0-9125-60CE46E7E331}"/>
            </c:ext>
          </c:extLst>
        </c:ser>
        <c:dLbls>
          <c:showLegendKey val="0"/>
          <c:showVal val="0"/>
          <c:showCatName val="0"/>
          <c:showSerName val="0"/>
          <c:showPercent val="0"/>
          <c:showBubbleSize val="0"/>
        </c:dLbls>
        <c:smooth val="0"/>
        <c:axId val="286265376"/>
        <c:axId val="286263456"/>
      </c:lineChart>
      <c:catAx>
        <c:axId val="28626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263456"/>
        <c:crosses val="autoZero"/>
        <c:auto val="1"/>
        <c:lblAlgn val="ctr"/>
        <c:lblOffset val="100"/>
        <c:noMultiLvlLbl val="0"/>
      </c:catAx>
      <c:valAx>
        <c:axId val="2862634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26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_ [$₹-4009]\ * #,##0_ ;_ [$₹-4009]\ * \-#,##0_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D13-4B79-B713-94510BE4F47A}"/>
            </c:ext>
          </c:extLst>
        </c:ser>
        <c:dLbls>
          <c:showLegendKey val="0"/>
          <c:showVal val="0"/>
          <c:showCatName val="0"/>
          <c:showSerName val="0"/>
          <c:showPercent val="0"/>
          <c:showBubbleSize val="0"/>
        </c:dLbls>
        <c:gapWidth val="219"/>
        <c:overlap val="-27"/>
        <c:axId val="192364879"/>
        <c:axId val="192366319"/>
      </c:barChart>
      <c:catAx>
        <c:axId val="19236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66319"/>
        <c:crosses val="autoZero"/>
        <c:auto val="1"/>
        <c:lblAlgn val="ctr"/>
        <c:lblOffset val="100"/>
        <c:noMultiLvlLbl val="0"/>
      </c:catAx>
      <c:valAx>
        <c:axId val="19236631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6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B7F-41F8-A2F7-EAFD27579D74}"/>
            </c:ext>
          </c:extLst>
        </c:ser>
        <c:dLbls>
          <c:showLegendKey val="0"/>
          <c:showVal val="0"/>
          <c:showCatName val="0"/>
          <c:showSerName val="0"/>
          <c:showPercent val="0"/>
          <c:showBubbleSize val="0"/>
        </c:dLbls>
        <c:gapWidth val="219"/>
        <c:overlap val="-27"/>
        <c:axId val="409347184"/>
        <c:axId val="409345744"/>
      </c:barChart>
      <c:catAx>
        <c:axId val="4093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5744"/>
        <c:crosses val="autoZero"/>
        <c:auto val="1"/>
        <c:lblAlgn val="ctr"/>
        <c:lblOffset val="100"/>
        <c:noMultiLvlLbl val="0"/>
      </c:catAx>
      <c:valAx>
        <c:axId val="4093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Project.xlsx]Sheet1!PivotTable12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a:t>
            </a:r>
            <a:r>
              <a:rPr lang="en-IN" baseline="0"/>
              <a:t> of 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Sheet1!$M$18</c:f>
              <c:strCache>
                <c:ptCount val="1"/>
                <c:pt idx="0">
                  <c:v>Total</c:v>
                </c:pt>
              </c:strCache>
            </c:strRef>
          </c:tx>
          <c:spPr>
            <a:ln w="28575" cap="rnd">
              <a:solidFill>
                <a:schemeClr val="accent1"/>
              </a:solidFill>
              <a:round/>
            </a:ln>
            <a:effectLst/>
          </c:spPr>
          <c:marker>
            <c:symbol val="none"/>
          </c:marker>
          <c:cat>
            <c:strRef>
              <c:f>Sheet1!$L$19:$L$43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Sheet1!$M$19:$M$43</c:f>
              <c:numCache>
                <c:formatCode>_ [$₹-4009]\ * #,##0_ ;_ [$₹-4009]\ * \-#,##0_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030-4F2C-B456-B0C63CBE34C3}"/>
            </c:ext>
          </c:extLst>
        </c:ser>
        <c:dLbls>
          <c:showLegendKey val="0"/>
          <c:showVal val="0"/>
          <c:showCatName val="0"/>
          <c:showSerName val="0"/>
          <c:showPercent val="0"/>
          <c:showBubbleSize val="0"/>
        </c:dLbls>
        <c:smooth val="0"/>
        <c:axId val="431645311"/>
        <c:axId val="431645791"/>
      </c:lineChart>
      <c:catAx>
        <c:axId val="43164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45791"/>
        <c:crosses val="autoZero"/>
        <c:auto val="1"/>
        <c:lblAlgn val="ctr"/>
        <c:lblOffset val="100"/>
        <c:tickLblSkip val="2"/>
        <c:noMultiLvlLbl val="0"/>
      </c:catAx>
      <c:valAx>
        <c:axId val="43164579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4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B0B110-65AE-4C5A-81FA-31462D652B26}">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1400" cy="6290733"/>
    <xdr:graphicFrame macro="">
      <xdr:nvGraphicFramePr>
        <xdr:cNvPr id="2" name="Chart 1">
          <a:extLst>
            <a:ext uri="{FF2B5EF4-FFF2-40B4-BE49-F238E27FC236}">
              <a16:creationId xmlns:a16="http://schemas.microsoft.com/office/drawing/2014/main" id="{0168BE14-A27E-EE3A-6208-EABCDEE9CB3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165399</xdr:colOff>
      <xdr:row>7</xdr:row>
      <xdr:rowOff>130897</xdr:rowOff>
    </xdr:from>
    <xdr:to>
      <xdr:col>7</xdr:col>
      <xdr:colOff>470199</xdr:colOff>
      <xdr:row>22</xdr:row>
      <xdr:rowOff>130897</xdr:rowOff>
    </xdr:to>
    <xdr:graphicFrame macro="">
      <xdr:nvGraphicFramePr>
        <xdr:cNvPr id="2" name="Chart 1">
          <a:extLst>
            <a:ext uri="{FF2B5EF4-FFF2-40B4-BE49-F238E27FC236}">
              <a16:creationId xmlns:a16="http://schemas.microsoft.com/office/drawing/2014/main" id="{043173D0-003D-4257-B08F-F9A05FAD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51099</xdr:colOff>
      <xdr:row>7</xdr:row>
      <xdr:rowOff>123277</xdr:rowOff>
    </xdr:from>
    <xdr:to>
      <xdr:col>15</xdr:col>
      <xdr:colOff>355899</xdr:colOff>
      <xdr:row>22</xdr:row>
      <xdr:rowOff>123277</xdr:rowOff>
    </xdr:to>
    <xdr:graphicFrame macro="">
      <xdr:nvGraphicFramePr>
        <xdr:cNvPr id="3" name="Chart 2">
          <a:extLst>
            <a:ext uri="{FF2B5EF4-FFF2-40B4-BE49-F238E27FC236}">
              <a16:creationId xmlns:a16="http://schemas.microsoft.com/office/drawing/2014/main" id="{97F62873-FA5A-4653-A6C3-D72D9C56A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165399</xdr:colOff>
      <xdr:row>24</xdr:row>
      <xdr:rowOff>136281</xdr:rowOff>
    </xdr:from>
    <xdr:to>
      <xdr:col>7</xdr:col>
      <xdr:colOff>470199</xdr:colOff>
      <xdr:row>39</xdr:row>
      <xdr:rowOff>136281</xdr:rowOff>
    </xdr:to>
    <xdr:graphicFrame macro="">
      <xdr:nvGraphicFramePr>
        <xdr:cNvPr id="4" name="Chart 3">
          <a:extLst>
            <a:ext uri="{FF2B5EF4-FFF2-40B4-BE49-F238E27FC236}">
              <a16:creationId xmlns:a16="http://schemas.microsoft.com/office/drawing/2014/main" id="{071A1144-1D66-4058-A5E8-AA1B34F6C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35859</xdr:colOff>
      <xdr:row>24</xdr:row>
      <xdr:rowOff>128661</xdr:rowOff>
    </xdr:from>
    <xdr:to>
      <xdr:col>15</xdr:col>
      <xdr:colOff>340659</xdr:colOff>
      <xdr:row>39</xdr:row>
      <xdr:rowOff>128661</xdr:rowOff>
    </xdr:to>
    <xdr:graphicFrame macro="">
      <xdr:nvGraphicFramePr>
        <xdr:cNvPr id="5" name="Chart 4">
          <a:extLst>
            <a:ext uri="{FF2B5EF4-FFF2-40B4-BE49-F238E27FC236}">
              <a16:creationId xmlns:a16="http://schemas.microsoft.com/office/drawing/2014/main" id="{F444A2B9-7E20-465D-9FCE-B8A18E5C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599739</xdr:colOff>
      <xdr:row>7</xdr:row>
      <xdr:rowOff>123277</xdr:rowOff>
    </xdr:from>
    <xdr:to>
      <xdr:col>23</xdr:col>
      <xdr:colOff>294939</xdr:colOff>
      <xdr:row>22</xdr:row>
      <xdr:rowOff>123277</xdr:rowOff>
    </xdr:to>
    <xdr:graphicFrame macro="">
      <xdr:nvGraphicFramePr>
        <xdr:cNvPr id="6" name="Chart 5">
          <a:extLst>
            <a:ext uri="{FF2B5EF4-FFF2-40B4-BE49-F238E27FC236}">
              <a16:creationId xmlns:a16="http://schemas.microsoft.com/office/drawing/2014/main" id="{0ABFFC8C-13C8-4046-9ECD-3A72262F7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12999</xdr:colOff>
      <xdr:row>24</xdr:row>
      <xdr:rowOff>117006</xdr:rowOff>
    </xdr:from>
    <xdr:to>
      <xdr:col>23</xdr:col>
      <xdr:colOff>317799</xdr:colOff>
      <xdr:row>39</xdr:row>
      <xdr:rowOff>117006</xdr:rowOff>
    </xdr:to>
    <xdr:graphicFrame macro="">
      <xdr:nvGraphicFramePr>
        <xdr:cNvPr id="7" name="Chart 6">
          <a:extLst>
            <a:ext uri="{FF2B5EF4-FFF2-40B4-BE49-F238E27FC236}">
              <a16:creationId xmlns:a16="http://schemas.microsoft.com/office/drawing/2014/main" id="{89BE1B52-C4A2-4AB2-916E-8A5C46B7F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226631</xdr:colOff>
      <xdr:row>1</xdr:row>
      <xdr:rowOff>17933</xdr:rowOff>
    </xdr:from>
    <xdr:to>
      <xdr:col>9</xdr:col>
      <xdr:colOff>42317</xdr:colOff>
      <xdr:row>5</xdr:row>
      <xdr:rowOff>143439</xdr:rowOff>
    </xdr:to>
    <xdr:sp macro="" textlink="Sheet1!K10">
      <xdr:nvSpPr>
        <xdr:cNvPr id="8" name="Rectangle: Rounded Corners 7">
          <a:extLst>
            <a:ext uri="{FF2B5EF4-FFF2-40B4-BE49-F238E27FC236}">
              <a16:creationId xmlns:a16="http://schemas.microsoft.com/office/drawing/2014/main" id="{F5326C38-5F8C-A62D-79B3-80524E94323F}"/>
            </a:ext>
          </a:extLst>
        </xdr:cNvPr>
        <xdr:cNvSpPr/>
      </xdr:nvSpPr>
      <xdr:spPr>
        <a:xfrm>
          <a:off x="2665031" y="197227"/>
          <a:ext cx="2863686" cy="8426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01E854-20D5-476F-BADD-F5EA8155BB22}" type="TxLink">
            <a:rPr lang="en-US" sz="1400" b="0" i="0" u="none" strike="noStrike">
              <a:solidFill>
                <a:srgbClr val="000000"/>
              </a:solidFill>
              <a:latin typeface="Calibri"/>
              <a:ea typeface="Calibri"/>
              <a:cs typeface="Calibri"/>
            </a:rPr>
            <a:pPr algn="ctr"/>
            <a:t>1000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Orders Placed</a:t>
          </a:r>
          <a:endParaRPr lang="en-IN" sz="1400"/>
        </a:p>
      </xdr:txBody>
    </xdr:sp>
    <xdr:clientData/>
  </xdr:twoCellAnchor>
  <xdr:twoCellAnchor>
    <xdr:from>
      <xdr:col>9</xdr:col>
      <xdr:colOff>334217</xdr:colOff>
      <xdr:row>1</xdr:row>
      <xdr:rowOff>8969</xdr:rowOff>
    </xdr:from>
    <xdr:to>
      <xdr:col>14</xdr:col>
      <xdr:colOff>149903</xdr:colOff>
      <xdr:row>5</xdr:row>
      <xdr:rowOff>134475</xdr:rowOff>
    </xdr:to>
    <xdr:sp macro="" textlink="Sheet1!E3">
      <xdr:nvSpPr>
        <xdr:cNvPr id="9" name="Rectangle: Rounded Corners 8">
          <a:extLst>
            <a:ext uri="{FF2B5EF4-FFF2-40B4-BE49-F238E27FC236}">
              <a16:creationId xmlns:a16="http://schemas.microsoft.com/office/drawing/2014/main" id="{342E4585-524E-A01C-2881-A39C2C2E5B32}"/>
            </a:ext>
          </a:extLst>
        </xdr:cNvPr>
        <xdr:cNvSpPr/>
      </xdr:nvSpPr>
      <xdr:spPr>
        <a:xfrm>
          <a:off x="5820617" y="188263"/>
          <a:ext cx="2863686" cy="8426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CCDBC4-AEE3-4567-AAE5-4608F9489272}" type="TxLink">
            <a:rPr lang="en-US" sz="1400" b="0" i="0" u="none" strike="noStrike">
              <a:solidFill>
                <a:srgbClr val="000000"/>
              </a:solidFill>
              <a:latin typeface="Calibri"/>
              <a:ea typeface="Calibri"/>
              <a:cs typeface="Calibri"/>
            </a:rPr>
            <a:pPr algn="ctr"/>
            <a:t> ₹ 3,520,984 </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Revenue</a:t>
          </a:r>
          <a:endParaRPr lang="en-IN" sz="1400"/>
        </a:p>
      </xdr:txBody>
    </xdr:sp>
    <xdr:clientData/>
  </xdr:twoCellAnchor>
  <xdr:twoCellAnchor>
    <xdr:from>
      <xdr:col>14</xdr:col>
      <xdr:colOff>414890</xdr:colOff>
      <xdr:row>1</xdr:row>
      <xdr:rowOff>26898</xdr:rowOff>
    </xdr:from>
    <xdr:to>
      <xdr:col>19</xdr:col>
      <xdr:colOff>230576</xdr:colOff>
      <xdr:row>5</xdr:row>
      <xdr:rowOff>152404</xdr:rowOff>
    </xdr:to>
    <xdr:sp macro="" textlink="Sheet1!F3">
      <xdr:nvSpPr>
        <xdr:cNvPr id="10" name="Rectangle: Rounded Corners 9">
          <a:extLst>
            <a:ext uri="{FF2B5EF4-FFF2-40B4-BE49-F238E27FC236}">
              <a16:creationId xmlns:a16="http://schemas.microsoft.com/office/drawing/2014/main" id="{E9349EF3-F177-0D96-0FEA-234C21E61AD4}"/>
            </a:ext>
          </a:extLst>
        </xdr:cNvPr>
        <xdr:cNvSpPr/>
      </xdr:nvSpPr>
      <xdr:spPr>
        <a:xfrm>
          <a:off x="8949290" y="206192"/>
          <a:ext cx="2863686" cy="8426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8966A8-CC04-474B-B6DD-F3433944F8D6}"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days between Order &amp; Delivery</a:t>
          </a:r>
          <a:endParaRPr lang="en-IN" sz="1400"/>
        </a:p>
      </xdr:txBody>
    </xdr:sp>
    <xdr:clientData/>
  </xdr:twoCellAnchor>
  <xdr:twoCellAnchor>
    <xdr:from>
      <xdr:col>19</xdr:col>
      <xdr:colOff>504538</xdr:colOff>
      <xdr:row>1</xdr:row>
      <xdr:rowOff>17933</xdr:rowOff>
    </xdr:from>
    <xdr:to>
      <xdr:col>24</xdr:col>
      <xdr:colOff>320224</xdr:colOff>
      <xdr:row>5</xdr:row>
      <xdr:rowOff>143439</xdr:rowOff>
    </xdr:to>
    <xdr:sp macro="" textlink="Sheet1!K3">
      <xdr:nvSpPr>
        <xdr:cNvPr id="11" name="Rectangle: Rounded Corners 10">
          <a:extLst>
            <a:ext uri="{FF2B5EF4-FFF2-40B4-BE49-F238E27FC236}">
              <a16:creationId xmlns:a16="http://schemas.microsoft.com/office/drawing/2014/main" id="{352701D6-3E2F-E8B5-9FCF-02AB4354024F}"/>
            </a:ext>
          </a:extLst>
        </xdr:cNvPr>
        <xdr:cNvSpPr/>
      </xdr:nvSpPr>
      <xdr:spPr>
        <a:xfrm>
          <a:off x="12086938" y="197227"/>
          <a:ext cx="2863686" cy="8426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B2546E-9DBD-4E38-B69B-628256421901}" type="TxLink">
            <a:rPr lang="en-US" sz="1400" b="0" i="0" u="none" strike="noStrike">
              <a:solidFill>
                <a:srgbClr val="000000"/>
              </a:solidFill>
              <a:latin typeface="Calibri"/>
              <a:ea typeface="Calibri"/>
              <a:cs typeface="Calibri"/>
            </a:rPr>
            <a:pPr algn="ctr"/>
            <a:t> ₹ 3,521 </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 Customer</a:t>
          </a:r>
          <a:r>
            <a:rPr lang="en-US" sz="1400" b="0" i="0" u="none" strike="noStrike" baseline="0">
              <a:solidFill>
                <a:srgbClr val="000000"/>
              </a:solidFill>
              <a:latin typeface="Calibri"/>
              <a:ea typeface="Calibri"/>
              <a:cs typeface="Calibri"/>
            </a:rPr>
            <a:t> Spending</a:t>
          </a:r>
          <a:endParaRPr lang="en-IN" sz="1400"/>
        </a:p>
      </xdr:txBody>
    </xdr:sp>
    <xdr:clientData/>
  </xdr:twoCellAnchor>
  <xdr:twoCellAnchor editAs="oneCell">
    <xdr:from>
      <xdr:col>23</xdr:col>
      <xdr:colOff>484095</xdr:colOff>
      <xdr:row>7</xdr:row>
      <xdr:rowOff>107588</xdr:rowOff>
    </xdr:from>
    <xdr:to>
      <xdr:col>27</xdr:col>
      <xdr:colOff>116541</xdr:colOff>
      <xdr:row>21</xdr:row>
      <xdr:rowOff>107589</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C4ACC693-423B-4B13-BBAB-5FDBCBF77F0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504895" y="1362647"/>
              <a:ext cx="2070846" cy="2510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502022</xdr:colOff>
      <xdr:row>24</xdr:row>
      <xdr:rowOff>99524</xdr:rowOff>
    </xdr:from>
    <xdr:to>
      <xdr:col>27</xdr:col>
      <xdr:colOff>89645</xdr:colOff>
      <xdr:row>32</xdr:row>
      <xdr:rowOff>80698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4402ED2F-DC5B-7DAE-6F4D-302F723C24A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22822" y="4402583"/>
              <a:ext cx="2026023" cy="14155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89645</xdr:colOff>
      <xdr:row>1</xdr:row>
      <xdr:rowOff>19446</xdr:rowOff>
    </xdr:from>
    <xdr:to>
      <xdr:col>3</xdr:col>
      <xdr:colOff>143434</xdr:colOff>
      <xdr:row>5</xdr:row>
      <xdr:rowOff>153684</xdr:rowOff>
    </xdr:to>
    <xdr:pic>
      <xdr:nvPicPr>
        <xdr:cNvPr id="15" name="Picture 14">
          <a:extLst>
            <a:ext uri="{FF2B5EF4-FFF2-40B4-BE49-F238E27FC236}">
              <a16:creationId xmlns:a16="http://schemas.microsoft.com/office/drawing/2014/main" id="{5FDD6C42-7A36-E0DD-A5BB-363C19B8CB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9245" y="198740"/>
          <a:ext cx="1272989" cy="8514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3742361113" backgroundQuery="1" createdVersion="8" refreshedVersion="8" minRefreshableVersion="3" recordCount="0" supportSubquery="1" supportAdvancedDrill="1" xr:uid="{53F2536B-577D-4F90-9FBD-3B2A5F6FCA94}">
  <cacheSource type="external" connectionId="9"/>
  <cacheFields count="2">
    <cacheField name="[Measures].[Sum of Revenue 2]" caption="Sum of Revenue 2" numFmtId="0" hierarchy="69" level="32767"/>
    <cacheField name="[Products].[Occasion].[Occasion]" caption="Occasion" numFmtId="0" hierarchy="59"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0625003" backgroundQuery="1" createdVersion="8" refreshedVersion="8" minRefreshableVersion="3" recordCount="0" supportSubquery="1" supportAdvancedDrill="1" xr:uid="{CE3A5168-819E-412F-B03E-97CD798510D1}">
  <cacheSource type="external" connectionId="9"/>
  <cacheFields count="4">
    <cacheField name="[Measures].[Sum of Revenue 2]" caption="Sum of Revenue 2" numFmtId="0" hierarchy="69" level="32767"/>
    <cacheField name="[Orders].[Month of order date].[Month of order date]" caption="Month of order dat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shboard project 1].[Content]" caption="Content" attribute="1" defaultMemberUniqueName="[Dashboard project 1].[Content].[All]" allUniqueName="[Dashboard project 1].[Content].[All]" dimensionUniqueName="[Dashboard project 1]" displayFolder="" count="2" memberValueDatatype="130" unbalanced="0"/>
    <cacheHierarchy uniqueName="[Dashboard project 1].[Name]" caption="Name" attribute="1" defaultMemberUniqueName="[Dashboard project 1].[Name].[All]" allUniqueName="[Dashboard project 1].[Name].[All]" dimensionUniqueName="[Dashboard project 1]" displayFolder="" count="2" memberValueDatatype="130" unbalanced="0"/>
    <cacheHierarchy uniqueName="[Dashboard project 1].[Extension]" caption="Extension" attribute="1" defaultMemberUniqueName="[Dashboard project 1].[Extension].[All]" allUniqueName="[Dashboard project 1].[Extension].[All]" dimensionUniqueName="[Dashboard project 1]" displayFolder="" count="2"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2"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2"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2"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f order date]" caption="Month of order date" attribute="1" defaultMemberUniqueName="[Orders].[Month of order date].[All]" allUniqueName="[Orders].[Month of order date].[All]" dimensionUniqueName="[Orders]" displayFolder="" count="2" memberValueDatatype="130" unbalanced="0">
      <fieldsUsage count="2">
        <fieldUsage x="-1"/>
        <fieldUsage x="1"/>
      </fieldsUsage>
    </cacheHierarchy>
    <cacheHierarchy uniqueName="[Orders].[Hour of order time]" caption="Hour of order time" attribute="1" defaultMemberUniqueName="[Orders].[Hour of order time].[All]" allUniqueName="[Orders].[Hour of order time].[All]" dimensionUniqueName="[Orders]" displayFolder="" count="2"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2" memberValueDatatype="20" unbalanced="0"/>
    <cacheHierarchy uniqueName="[Orders].[Hour of delivery time]" caption="Hour of delivery time" attribute="1" defaultMemberUniqueName="[Orders].[Hour of delivery time].[All]" allUniqueName="[Orders].[Hour of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order date]" caption="Day of order date" attribute="1" defaultMemberUniqueName="[Orders].[Day of order date].[All]" allUniqueName="[Orders].[Day of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f order date]" caption="Month of order date" attribute="1" defaultMemberUniqueName="[Orders 1].[Month of order date].[All]" allUniqueName="[Orders 1].[Month of order date].[All]" dimensionUniqueName="[Orders 1]" displayFolder="" count="2" memberValueDatatype="130" unbalanced="0"/>
    <cacheHierarchy uniqueName="[Orders 1].[Hour of order time]" caption="Hour of order time" attribute="1" defaultMemberUniqueName="[Orders 1].[Hour of order time].[All]" allUniqueName="[Orders 1].[Hour of order time].[All]" dimensionUniqueName="[Orders 1]" displayFolder="" count="2"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2" memberValueDatatype="20" unbalanced="0"/>
    <cacheHierarchy uniqueName="[Orders 1].[Hour of delivery time]" caption="Hour of delivery time" attribute="1" defaultMemberUniqueName="[Orders 1].[Hour of delivery time].[All]" allUniqueName="[Orders 1].[Hour of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of order date]" caption="Day of order date" attribute="1" defaultMemberUniqueName="[Orders 1].[Day of order date].[All]" allUniqueName="[Orders 1].[Day of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1319442" backgroundQuery="1" createdVersion="8" refreshedVersion="8" minRefreshableVersion="3" recordCount="0" supportSubquery="1" supportAdvancedDrill="1" xr:uid="{9C25BFE0-5083-4C98-AF12-C5354EA9FA67}">
  <cacheSource type="external" connectionId="9"/>
  <cacheFields count="3">
    <cacheField name="[Measures].[Sum of Revenue 2]" caption="Sum of Revenue 2" numFmtId="0" hierarchy="69" level="32767"/>
    <cacheField name="[Products].[Category].[Category]" caption="Category" numFmtId="0" hierarchy="57"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shboard project 1].[Content]" caption="Content" attribute="1" defaultMemberUniqueName="[Dashboard project 1].[Content].[All]" allUniqueName="[Dashboard project 1].[Content].[All]" dimensionUniqueName="[Dashboard project 1]" displayFolder="" count="2" memberValueDatatype="130" unbalanced="0"/>
    <cacheHierarchy uniqueName="[Dashboard project 1].[Name]" caption="Name" attribute="1" defaultMemberUniqueName="[Dashboard project 1].[Name].[All]" allUniqueName="[Dashboard project 1].[Name].[All]" dimensionUniqueName="[Dashboard project 1]" displayFolder="" count="2" memberValueDatatype="130" unbalanced="0"/>
    <cacheHierarchy uniqueName="[Dashboard project 1].[Extension]" caption="Extension" attribute="1" defaultMemberUniqueName="[Dashboard project 1].[Extension].[All]" allUniqueName="[Dashboard project 1].[Extension].[All]" dimensionUniqueName="[Dashboard project 1]" displayFolder="" count="2"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2"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2"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2"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f order date]" caption="Month of order date" attribute="1" defaultMemberUniqueName="[Orders].[Month of order date].[All]" allUniqueName="[Orders].[Month of order date].[All]" dimensionUniqueName="[Orders]" displayFolder="" count="2" memberValueDatatype="130" unbalanced="0"/>
    <cacheHierarchy uniqueName="[Orders].[Hour of order time]" caption="Hour of order time" attribute="1" defaultMemberUniqueName="[Orders].[Hour of order time].[All]" allUniqueName="[Orders].[Hour of order time].[All]" dimensionUniqueName="[Orders]" displayFolder="" count="2"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2" memberValueDatatype="20" unbalanced="0"/>
    <cacheHierarchy uniqueName="[Orders].[Hour of delivery time]" caption="Hour of delivery time" attribute="1" defaultMemberUniqueName="[Orders].[Hour of delivery time].[All]" allUniqueName="[Orders].[Hour of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order date]" caption="Day of order date" attribute="1" defaultMemberUniqueName="[Orders].[Day of order date].[All]" allUniqueName="[Orders].[Day of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f order date]" caption="Month of order date" attribute="1" defaultMemberUniqueName="[Orders 1].[Month of order date].[All]" allUniqueName="[Orders 1].[Month of order date].[All]" dimensionUniqueName="[Orders 1]" displayFolder="" count="2" memberValueDatatype="130" unbalanced="0"/>
    <cacheHierarchy uniqueName="[Orders 1].[Hour of order time]" caption="Hour of order time" attribute="1" defaultMemberUniqueName="[Orders 1].[Hour of order time].[All]" allUniqueName="[Orders 1].[Hour of order time].[All]" dimensionUniqueName="[Orders 1]" displayFolder="" count="2"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2" memberValueDatatype="20" unbalanced="0"/>
    <cacheHierarchy uniqueName="[Orders 1].[Hour of delivery time]" caption="Hour of delivery time" attribute="1" defaultMemberUniqueName="[Orders 1].[Hour of delivery time].[All]" allUniqueName="[Orders 1].[Hour of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of order date]" caption="Day of order date" attribute="1" defaultMemberUniqueName="[Orders 1].[Day of order date].[All]" allUniqueName="[Orders 1].[Day of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2245374" backgroundQuery="1" createdVersion="8" refreshedVersion="8" minRefreshableVersion="3" recordCount="0" supportSubquery="1" supportAdvancedDrill="1" xr:uid="{90FFCC64-3A59-4281-8109-C03CC34631E9}">
  <cacheSource type="external" connectionId="9"/>
  <cacheFields count="4">
    <cacheField name="[Measures].[Sum of Revenue 2]" caption="Sum of Revenue 2" numFmtId="0" hierarchy="69" level="32767"/>
    <cacheField name="[Orders].[Day of order date].[Day of order date]" caption="Day of order date" numFmtId="0" hierarchy="37" level="1">
      <sharedItems count="7">
        <s v="Friday"/>
        <s v="Monday"/>
        <s v="Saturday"/>
        <s v="Sunday"/>
        <s v="Thursday"/>
        <s v="Tuesday"/>
        <s v="Wednesday"/>
      </sharedItems>
    </cacheField>
    <cacheField name="[Orders].[Hour of order time].[Hour of order time]" caption="Hour of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f order time].&amp;[0]"/>
            <x15:cachedUniqueName index="1" name="[Orders].[Hour of order time].&amp;[1]"/>
            <x15:cachedUniqueName index="2" name="[Orders].[Hour of order time].&amp;[2]"/>
            <x15:cachedUniqueName index="3" name="[Orders].[Hour of order time].&amp;[3]"/>
            <x15:cachedUniqueName index="4" name="[Orders].[Hour of order time].&amp;[4]"/>
            <x15:cachedUniqueName index="5" name="[Orders].[Hour of order time].&amp;[5]"/>
            <x15:cachedUniqueName index="6" name="[Orders].[Hour of order time].&amp;[6]"/>
            <x15:cachedUniqueName index="7" name="[Orders].[Hour of order time].&amp;[7]"/>
            <x15:cachedUniqueName index="8" name="[Orders].[Hour of order time].&amp;[8]"/>
            <x15:cachedUniqueName index="9" name="[Orders].[Hour of order time].&amp;[9]"/>
            <x15:cachedUniqueName index="10" name="[Orders].[Hour of order time].&amp;[10]"/>
            <x15:cachedUniqueName index="11" name="[Orders].[Hour of order time].&amp;[11]"/>
            <x15:cachedUniqueName index="12" name="[Orders].[Hour of order time].&amp;[12]"/>
            <x15:cachedUniqueName index="13" name="[Orders].[Hour of order time].&amp;[13]"/>
            <x15:cachedUniqueName index="14" name="[Orders].[Hour of order time].&amp;[14]"/>
            <x15:cachedUniqueName index="15" name="[Orders].[Hour of order time].&amp;[15]"/>
            <x15:cachedUniqueName index="16" name="[Orders].[Hour of order time].&amp;[16]"/>
            <x15:cachedUniqueName index="17" name="[Orders].[Hour of order time].&amp;[17]"/>
            <x15:cachedUniqueName index="18" name="[Orders].[Hour of order time].&amp;[18]"/>
            <x15:cachedUniqueName index="19" name="[Orders].[Hour of order time].&amp;[19]"/>
            <x15:cachedUniqueName index="20" name="[Orders].[Hour of order time].&amp;[20]"/>
            <x15:cachedUniqueName index="21" name="[Orders].[Hour of order time].&amp;[21]"/>
            <x15:cachedUniqueName index="22" name="[Orders].[Hour of order time].&amp;[22]"/>
            <x15:cachedUniqueName index="23" name="[Orders].[Hour of order time].&amp;[23]"/>
          </x15:cachedUniqueNames>
        </ext>
      </extLst>
    </cacheField>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2" memberValueDatatype="20" unbalanced="0">
      <fieldsUsage count="2">
        <fieldUsage x="-1"/>
        <fieldUsage x="2"/>
      </fieldsUsage>
    </cacheHierarchy>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2708335" backgroundQuery="1" createdVersion="8" refreshedVersion="8" minRefreshableVersion="3" recordCount="0" supportSubquery="1" supportAdvancedDrill="1" xr:uid="{BE5082F5-6637-4DD8-973C-464ACA724FC3}">
  <cacheSource type="external" connectionId="9"/>
  <cacheFields count="2">
    <cacheField name="[Measures].[Count of Order_ID]" caption="Count of Order_ID" numFmtId="0" hierarchy="74" level="32767"/>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3518521" backgroundQuery="1" createdVersion="8" refreshedVersion="8" minRefreshableVersion="3" recordCount="0" supportSubquery="1" supportAdvancedDrill="1" xr:uid="{6F8D33E1-F61C-43C2-960A-F0951E7E52C3}">
  <cacheSource type="external" connectionId="9"/>
  <cacheFields count="3">
    <cacheField name="[Measures].[Sum of Revenue 2]" caption="Sum of Revenue 2" numFmtId="0" hierarchy="69" level="32767"/>
    <cacheField name="[Orders].[Month of order date].[Month of order date]" caption="Month of order dat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f order date]" caption="Month of order date" attribute="1" defaultMemberUniqueName="[Orders].[Month of order date].[All]" allUniqueName="[Orders].[Month of order date].[All]" dimensionUniqueName="[Orders]" displayFolder="" count="2" memberValueDatatype="130" unbalanced="0">
      <fieldsUsage count="2">
        <fieldUsage x="-1"/>
        <fieldUsage x="1"/>
      </fieldsUsage>
    </cacheHierarchy>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3865744" backgroundQuery="1" createdVersion="8" refreshedVersion="8" minRefreshableVersion="3" recordCount="0" supportSubquery="1" supportAdvancedDrill="1" xr:uid="{93DF5A71-BDBD-4511-835F-E5EC5993CD28}">
  <cacheSource type="external" connectionId="9"/>
  <cacheFields count="2">
    <cacheField name="[Measures].[Sum of Revenue 2]" caption="Sum of Revenue 2" numFmtId="0" hierarchy="69" level="32767"/>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421296" backgroundQuery="1" createdVersion="8" refreshedVersion="8" minRefreshableVersion="3" recordCount="0" supportSubquery="1" supportAdvancedDrill="1" xr:uid="{4D578BC7-42CB-479E-8353-C3F54A5DD63F}">
  <cacheSource type="external" connectionId="9"/>
  <cacheFields count="2">
    <cacheField name="[Measures].[Average of Difference in del &amp; ord]" caption="Average of Difference in del &amp; ord" numFmtId="0" hierarchy="71" level="32767"/>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4675929" backgroundQuery="1" createdVersion="8" refreshedVersion="8" minRefreshableVersion="3" recordCount="0" supportSubquery="1" supportAdvancedDrill="1" xr:uid="{D6996C13-1926-4F9C-B494-679088B58931}">
  <cacheSource type="external" connectionId="9"/>
  <cacheFields count="4">
    <cacheField name="[Measures].[Sum of Revenue 2]" caption="Sum of Revenue 2" numFmtId="0" hierarchy="69" level="32767"/>
    <cacheField name="[Orders].[Month of order date].[Month of order date]" caption="Month of order dat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f order date]" caption="Month of order date" attribute="1" defaultMemberUniqueName="[Orders].[Month of order date].[All]" allUniqueName="[Orders].[Month of order date].[All]" dimensionUniqueName="[Orders]" displayFolder="" count="2" memberValueDatatype="130" unbalanced="0">
      <fieldsUsage count="2">
        <fieldUsage x="-1"/>
        <fieldUsage x="1"/>
      </fieldsUsage>
    </cacheHierarchy>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5023145" backgroundQuery="1" createdVersion="8" refreshedVersion="8" minRefreshableVersion="3" recordCount="0" supportSubquery="1" supportAdvancedDrill="1" xr:uid="{70D63414-D5CC-4578-AA03-1D12189D8BB3}">
  <cacheSource type="external" connectionId="9"/>
  <cacheFields count="2">
    <cacheField name="[Measures].[Average of Revenue]" caption="Average of Revenue" numFmtId="0" hierarchy="72" level="32767"/>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64495601853" backgroundQuery="1" createdVersion="8" refreshedVersion="8" minRefreshableVersion="3" recordCount="0" supportSubquery="1" supportAdvancedDrill="1" xr:uid="{C9C7E092-CF79-4F45-9E4E-63781BE56791}">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 name="[Orders].[Occasion].[Occasion]" caption="Occasion" numFmtId="0" hierarchy="30"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shboard project 1" uniqueName="[Dashboard project 1]" caption="Dashboard project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shboard project 1" caption="Dashboard project 1"/>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811206712962" backgroundQuery="1" createdVersion="3" refreshedVersion="8" minRefreshableVersion="3" recordCount="0" supportSubquery="1" supportAdvancedDrill="1" xr:uid="{CF810831-3E89-4CBD-8CAB-177B9BA16BF6}">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7105407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943187731478" backgroundQuery="1" createdVersion="3" refreshedVersion="8" minRefreshableVersion="3" recordCount="0" supportSubquery="1" supportAdvancedDrill="1" xr:uid="{5A283667-548A-4622-9E0B-8951D5E653AC}">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shboard project 1].[Content]" caption="Content" attribute="1" defaultMemberUniqueName="[Dashboard project 1].[Content].[All]" allUniqueName="[Dashboard project 1].[Content].[All]" dimensionUniqueName="[Dashboard project 1]" displayFolder="" count="0" memberValueDatatype="130" unbalanced="0"/>
    <cacheHierarchy uniqueName="[Dashboard project 1].[Name]" caption="Name" attribute="1" defaultMemberUniqueName="[Dashboard project 1].[Name].[All]" allUniqueName="[Dashboard project 1].[Name].[All]" dimensionUniqueName="[Dashboard project 1]" displayFolder="" count="0" memberValueDatatype="130" unbalanced="0"/>
    <cacheHierarchy uniqueName="[Dashboard project 1].[Extension]" caption="Extension" attribute="1" defaultMemberUniqueName="[Dashboard project 1].[Extension].[All]" allUniqueName="[Dashboard project 1].[Extension].[All]" dimensionUniqueName="[Dashboard project 1]" displayFolder="" count="0" memberValueDatatype="130" unbalanced="0"/>
    <cacheHierarchy uniqueName="[Dashboard project 1].[Date accessed]" caption="Date accessed" attribute="1" time="1" defaultMemberUniqueName="[Dashboard project 1].[Date accessed].[All]" allUniqueName="[Dashboard project 1].[Date accessed].[All]" dimensionUniqueName="[Dashboard project 1]" displayFolder="" count="0" memberValueDatatype="7" unbalanced="0"/>
    <cacheHierarchy uniqueName="[Dashboard project 1].[Date modified]" caption="Date modified" attribute="1" time="1" defaultMemberUniqueName="[Dashboard project 1].[Date modified].[All]" allUniqueName="[Dashboard project 1].[Date modified].[All]" dimensionUniqueName="[Dashboard project 1]" displayFolder="" count="0" memberValueDatatype="7" unbalanced="0"/>
    <cacheHierarchy uniqueName="[Dashboard project 1].[Date created]" caption="Date created" attribute="1" time="1" defaultMemberUniqueName="[Dashboard project 1].[Date created].[All]" allUniqueName="[Dashboard project 1].[Date created].[All]" dimensionUniqueName="[Dashboard project 1]" displayFolder="" count="0" memberValueDatatype="7" unbalanced="0"/>
    <cacheHierarchy uniqueName="[Dashboard project 1].[Folder Path]" caption="Folder Path" attribute="1" defaultMemberUniqueName="[Dashboard project 1].[Folder Path].[All]" allUniqueName="[Dashboard project 1].[Folder Path].[All]" dimensionUniqueName="[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f order date]" caption="Month of order date" attribute="1" defaultMemberUniqueName="[Orders].[Month of order date].[All]" allUniqueName="[Orders].[Month of order dat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erence in del &amp; ord]" caption="Difference in del &amp; ord" attribute="1" defaultMemberUniqueName="[Orders].[Difference in del &amp; ord].[All]" allUniqueName="[Orders].[Difference in del &amp; ord].[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f order date]" caption="Month of order date" attribute="1" defaultMemberUniqueName="[Orders 1].[Month of order date].[All]" allUniqueName="[Orders 1].[Month of order dat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erence in del &amp; ord]" caption="Difference in del &amp; ord" attribute="1" defaultMemberUniqueName="[Orders 1].[Difference in del &amp; ord].[All]" allUniqueName="[Orders 1].[Difference in del &amp; ord].[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shboard project 1]" caption="__XL_Count Dashboard project 1" measure="1" displayFolder="" measureGroup="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in del &amp; ord]" caption="Sum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in del &amp; ord]" caption="Average of Difference in del &amp; ord"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7301919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16C291-C485-4C63-945F-63AD61C2A367}" name="PivotTable13" cacheId="4" applyNumberFormats="0" applyBorderFormats="0" applyFontFormats="0" applyPatternFormats="0" applyAlignmentFormats="0" applyWidthHeightFormats="1" dataCaption="Values" tag="8b5d0014-74e5-4024-80b6-615a5fe251a9" updatedVersion="8" minRefreshableVersion="5" useAutoFormatting="1" itemPrintTitles="1" createdVersion="8" indent="0" outline="1" outlineData="1" multipleFieldFilters="0">
  <location ref="K9:K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0" subtotal="count" baseField="0" baseItem="0"/>
  </dataFields>
  <formats count="1">
    <format dxfId="0">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E02BD-FEDB-4ADB-B608-161376BF656D}" name="PivotTable12" cacheId="3" applyNumberFormats="0" applyBorderFormats="0" applyFontFormats="0" applyPatternFormats="0" applyAlignmentFormats="0" applyWidthHeightFormats="1" dataCaption="Values" tag="bcfc3270-f83e-415a-bf5a-2355bc9f2f05" updatedVersion="8" minRefreshableVersion="5" useAutoFormatting="1" itemPrintTitles="1" createdVersion="8" indent="0" outline="1" outlineData="1" multipleFieldFilters="0" chartFormat="15" rowHeaderCaption="Hour of order time">
  <location ref="L18:M43" firstHeaderRow="1" firstDataRow="1" firstDataCol="1"/>
  <pivotFields count="4">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ales" fld="0" baseField="0" baseItem="0" numFmtId="165"/>
  </dataFields>
  <formats count="1">
    <format dxfId="1">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675D1-523C-4816-9651-8F3B07D9A3E1}" name="PivotTable6" cacheId="8" applyNumberFormats="0" applyBorderFormats="0" applyFontFormats="0" applyPatternFormats="0" applyAlignmentFormats="0" applyWidthHeightFormats="1" dataCaption="Values" tag="998e3628-be23-4092-af49-758e2d3876f1" updatedVersion="8" minRefreshableVersion="5" useAutoFormatting="1" itemPrintTitles="1" createdVersion="8" indent="0" outline="1" outlineData="1" multipleFieldFilters="0" chartFormat="5" rowHeaderCaption="Top Products">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8016F-D3B2-4040-B2EF-F279D198767D}" name="PivotTable11" cacheId="1" applyNumberFormats="0" applyBorderFormats="0" applyFontFormats="0" applyPatternFormats="0" applyAlignmentFormats="0" applyWidthHeightFormats="1" dataCaption="Values" tag="399010cb-f968-4844-8001-f7fa224ef1d2" updatedVersion="8" minRefreshableVersion="5" subtotalHiddenItems="1" itemPrintTitles="1" createdVersion="8" indent="0" outline="1" outlineData="1" multipleFieldFilters="0" rowHeaderCaption="Top Products">
  <location ref="H18:I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ales" fld="0" baseField="2" baseItem="0" numFmtId="165"/>
  </dataFields>
  <formats count="1">
    <format dxfId="3">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E54A22-91FE-4C9C-917B-1AEB2E3A1951}" name="PivotTable5" cacheId="7" applyNumberFormats="0" applyBorderFormats="0" applyFontFormats="0" applyPatternFormats="0" applyAlignmentFormats="0" applyWidthHeightFormats="1" dataCaption="Values" tag="32ec727e-430e-4104-aed7-834bee6faad6" updatedVersion="8" minRefreshableVersion="5"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and delivery time"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rder and delivery 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E3167-8364-486D-A424-9B5A9BFFB028}" name="PivotTable3" cacheId="6" applyNumberFormats="0" applyBorderFormats="0" applyFontFormats="0" applyPatternFormats="0" applyAlignmentFormats="0" applyWidthHeightFormats="1" dataCaption="Values" tag="774f8458-9c90-4448-be1c-0a368d770f36"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formats count="1">
    <format dxfId="4">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2D99F4-C6DC-496D-BA28-2F18BCA2DBE1}" name="PivotTable10" cacheId="0" applyNumberFormats="0" applyBorderFormats="0" applyFontFormats="0" applyPatternFormats="0" applyAlignmentFormats="0" applyWidthHeightFormats="1" dataCaption="Values" tag="3cd01546-0ea3-46d8-b4c7-310ebe3d431e" updatedVersion="8" minRefreshableVersion="5" useAutoFormatting="1" itemPrintTitles="1" createdVersion="8" indent="0" outline="1" outlineData="1" multipleFieldFilters="0" chartFormat="5" rowHeaderCaption="Ocassions">
  <location ref="H2:I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ales" fld="0" baseField="0" baseItem="0" numFmtId="165"/>
  </dataFields>
  <formats count="1">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50DC14-A1A1-4096-BD99-9A97B95B9E40}" name="PivotTable2" cacheId="5" applyNumberFormats="0" applyBorderFormats="0" applyFontFormats="0" applyPatternFormats="0" applyAlignmentFormats="0" applyWidthHeightFormats="1" dataCaption="Values" tag="74f2f2e2-b400-4467-b275-4b918a7e33aa" updatedVersion="8" minRefreshableVersion="5" useAutoFormatting="1" itemPrintTitles="1" createdVersion="8" indent="0" outline="1" outlineData="1" multipleFieldFilters="0" chartFormat="5" rowHeaderCaption="Month">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ales" fld="0" baseField="1" baseItem="0" numFmtId="165"/>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12B225-632E-4BFA-8833-1935C1830E30}" name="PivotTable8" cacheId="10" applyNumberFormats="0" applyBorderFormats="0" applyFontFormats="0" applyPatternFormats="0" applyAlignmentFormats="0" applyWidthHeightFormats="1" dataCaption="Values" tag="7ec23a40-2b64-4d25-8a06-0fffb5f1e072" updatedVersion="8" minRefreshableVersion="5" useAutoFormatting="1" itemPrintTitles="1" createdVersion="8" indent="0" outline="1" outlineData="1" multipleFieldFilters="0" chartFormat="5" rowHeaderCaption="Cities">
  <location ref="E18:F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Orders" fld="1" subtotal="count" baseField="0" baseItem="0"/>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caption="Orders"/>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90A3ED-5142-4068-8159-943F5507E8D2}" name="PivotTable1" cacheId="2" applyNumberFormats="0" applyBorderFormats="0" applyFontFormats="0" applyPatternFormats="0" applyAlignmentFormats="0" applyWidthHeightFormats="1" dataCaption="Values" tag="5873f1ab-3a33-40b5-b6e6-2d600a2b0851" updatedVersion="8" minRefreshableVersion="5" useAutoFormatting="1" itemPrintTitles="1" createdVersion="8" indent="0" outline="1" outlineData="1" multipleFieldFilters="0" chartFormat="10" rowHeaderCaption="Category of products">
  <location ref="B18:C26"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ales" fld="0" baseField="1" baseItem="0" numFmtId="165"/>
  </dataFields>
  <formats count="1">
    <format dxfId="8">
      <pivotArea outline="0" collapsedLevelsAreSubtotals="1" fieldPosition="0"/>
    </format>
  </formats>
  <chartFormats count="8">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2">
          <reference field="4294967294" count="1" selected="0">
            <x v="0"/>
          </reference>
          <reference field="1" count="1" selected="0">
            <x v="3"/>
          </reference>
        </references>
      </pivotArea>
    </chartFormat>
    <chartFormat chart="9" format="14">
      <pivotArea type="data" outline="0" fieldPosition="0">
        <references count="2">
          <reference field="4294967294" count="1" selected="0">
            <x v="0"/>
          </reference>
          <reference field="1" count="1" selected="0">
            <x v="4"/>
          </reference>
        </references>
      </pivotArea>
    </chartFormat>
    <chartFormat chart="9" format="15">
      <pivotArea type="data" outline="0" fieldPosition="0">
        <references count="2">
          <reference field="4294967294" count="1" selected="0">
            <x v="0"/>
          </reference>
          <reference field="1" count="1" selected="0">
            <x v="5"/>
          </reference>
        </references>
      </pivotArea>
    </chartFormat>
    <chartFormat chart="9" format="16">
      <pivotArea type="data" outline="0" fieldPosition="0">
        <references count="2">
          <reference field="4294967294" count="1" selected="0">
            <x v="0"/>
          </reference>
          <reference field="1" count="1" selected="0">
            <x v="6"/>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D2A950-E92C-475E-A6A7-6B91372C525E}" name="PivotTable7" cacheId="9" applyNumberFormats="0" applyBorderFormats="0" applyFontFormats="0" applyPatternFormats="0" applyAlignmentFormats="0" applyWidthHeightFormats="1" dataCaption="Values" tag="cd037732-f4b4-4a08-85b2-793391bb4cb0" updatedVersion="8" minRefreshableVersion="5"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numFmtId="165"/>
  </dataFields>
  <formats count="1">
    <format dxfId="9">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84BB937-63E6-487A-BB04-9BFBF76F6FC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shboard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A3E4FBF-2DA4-45F7-A038-F0467E2BE88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48CCC3B-2CDA-4C07-87B8-2714102C8D8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f order date" tableColumnId="11"/>
      <queryTableField id="12" name="Hour of order time" tableColumnId="12"/>
      <queryTableField id="13" name="Difference in del &amp; ord" tableColumnId="13"/>
      <queryTableField id="14" name="Hour of delivery time" tableColumnId="14"/>
      <queryTableField id="15" name="Price (INR)" tableColumnId="15"/>
      <queryTableField id="16" name="Revenue" tableColumnId="16"/>
      <queryTableField id="17" name="Day of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6C31F7D-D2A6-4DA7-BE2B-6718D565FAE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66CD129-6508-45A0-A3A3-E2B4EB3C29DE}" sourceName="[Orders].[Occasion]">
  <pivotTables>
    <pivotTable tabId="1" name="PivotTable11"/>
    <pivotTable tabId="1" name="PivotTable1"/>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s>
  <data>
    <olap pivotCacheId="9710540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56B0390-A76E-4B1F-B7D0-D55D4A9362AD}"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E70252-3A7D-4A0F-8331-BF799310982B}" name="Dashboard_project_1" displayName="Dashboard_project_1" ref="A1:F4" tableType="queryTable" totalsRowShown="0">
  <autoFilter ref="A1:F4" xr:uid="{FEE70252-3A7D-4A0F-8331-BF799310982B}"/>
  <tableColumns count="6">
    <tableColumn id="1" xr3:uid="{D025A65E-3CB5-4FAB-8A15-639C7651A041}" uniqueName="1" name="Name" queryTableFieldId="1" dataDxfId="35"/>
    <tableColumn id="2" xr3:uid="{7A12DE21-FA4E-4D4E-87E0-A215A4EE6844}" uniqueName="2" name="Extension" queryTableFieldId="2" dataDxfId="34"/>
    <tableColumn id="3" xr3:uid="{15A841B0-8032-4910-BC60-06B17D426AD5}" uniqueName="3" name="Date accessed" queryTableFieldId="3" dataDxfId="33"/>
    <tableColumn id="4" xr3:uid="{71978849-BBA2-4158-9652-66F1AAFE5C74}" uniqueName="4" name="Date modified" queryTableFieldId="4" dataDxfId="32"/>
    <tableColumn id="5" xr3:uid="{FA6D9608-A5A2-4901-8B26-0C6E40484707}" uniqueName="5" name="Date created" queryTableFieldId="5" dataDxfId="31"/>
    <tableColumn id="6" xr3:uid="{5178086C-CC29-4835-87A5-75C9C8D56464}" uniqueName="6" name="Folder Path" queryTableFieldId="6"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9ADAA1-32A2-4FA6-B248-7F0A54273652}" name="Customers" displayName="Customers" ref="A1:G101" tableType="queryTable" totalsRowShown="0">
  <autoFilter ref="A1:G101" xr:uid="{199ADAA1-32A2-4FA6-B248-7F0A54273652}"/>
  <tableColumns count="7">
    <tableColumn id="1" xr3:uid="{B2921B08-B9EF-4FB4-B735-7D4F4B1BBFB8}" uniqueName="1" name="Customer_ID" queryTableFieldId="1" dataDxfId="29"/>
    <tableColumn id="2" xr3:uid="{9624BDDF-5078-4A5A-AAD3-7EACD087B4EA}" uniqueName="2" name="Name" queryTableFieldId="2" dataDxfId="28"/>
    <tableColumn id="3" xr3:uid="{5731CAD5-1B49-4B67-AF4D-5D3DB0D4CD78}" uniqueName="3" name="City" queryTableFieldId="3" dataDxfId="27"/>
    <tableColumn id="4" xr3:uid="{7713FFC5-0464-42B7-AAAA-C94DD3D529FA}" uniqueName="4" name="Contact_Number" queryTableFieldId="4" dataDxfId="26"/>
    <tableColumn id="5" xr3:uid="{A50B4690-6C01-4AB6-AC64-8E36B94CE320}" uniqueName="5" name="Email" queryTableFieldId="5" dataDxfId="25"/>
    <tableColumn id="6" xr3:uid="{E4ABB8F5-7D54-4347-BBFB-9C8AFD42B094}" uniqueName="6" name="Gender" queryTableFieldId="6" dataDxfId="24"/>
    <tableColumn id="7" xr3:uid="{C45C034B-3748-46EF-92D5-8BC14868109E}" uniqueName="7" name="Address" queryTableFieldId="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3315A9-FF89-40A1-8D81-571B1EADF6F9}" name="Orders" displayName="Orders" ref="A1:Q1001" tableType="queryTable" totalsRowShown="0">
  <autoFilter ref="A1:Q1001" xr:uid="{1A3315A9-FF89-40A1-8D81-571B1EADF6F9}"/>
  <tableColumns count="17">
    <tableColumn id="1" xr3:uid="{9B54AEF6-B7C7-4E07-9631-FF5D4393A2BF}" uniqueName="1" name="Order_ID" queryTableFieldId="1"/>
    <tableColumn id="2" xr3:uid="{3487DCC4-F0EA-42EE-86BF-967A1EC2E055}" uniqueName="2" name="Customer_ID" queryTableFieldId="2" dataDxfId="22"/>
    <tableColumn id="3" xr3:uid="{D819943A-E2EB-49F1-A8F9-99C55ABAC4A0}" uniqueName="3" name="Product_ID" queryTableFieldId="3"/>
    <tableColumn id="4" xr3:uid="{562A073E-DDB6-47DE-80F7-310FABF8FC2E}" uniqueName="4" name="Quantity" queryTableFieldId="4"/>
    <tableColumn id="5" xr3:uid="{9BB91F31-DC17-485E-B852-B459D59595BC}" uniqueName="5" name="Order_Date" queryTableFieldId="5" dataDxfId="21"/>
    <tableColumn id="6" xr3:uid="{8E3F3791-380A-473C-99B7-EE8CAFC68E44}" uniqueName="6" name="Order_Time" queryTableFieldId="6" dataDxfId="20"/>
    <tableColumn id="7" xr3:uid="{785A6244-FDE1-43EE-99C1-E2B0A70443FE}" uniqueName="7" name="Delivery_Date" queryTableFieldId="7" dataDxfId="19"/>
    <tableColumn id="8" xr3:uid="{60A65C6B-07F3-4C62-B7A3-9ACA05F2C44D}" uniqueName="8" name="Delivery_Time" queryTableFieldId="8" dataDxfId="18"/>
    <tableColumn id="9" xr3:uid="{7DA72467-6B05-4492-9586-20F6BFA6E868}" uniqueName="9" name="Location" queryTableFieldId="9" dataDxfId="17"/>
    <tableColumn id="10" xr3:uid="{92536EBB-BE34-4FF2-A239-A9549290550A}" uniqueName="10" name="Occasion" queryTableFieldId="10" dataDxfId="16"/>
    <tableColumn id="11" xr3:uid="{AFC70B64-6A99-4DDF-A8BD-1CBFF91B1E60}" uniqueName="11" name="Month of order date" queryTableFieldId="11" dataDxfId="15"/>
    <tableColumn id="12" xr3:uid="{FAA2B0BD-8E1C-47E2-95FB-B9B8E52A6701}" uniqueName="12" name="Hour of order time" queryTableFieldId="12"/>
    <tableColumn id="13" xr3:uid="{5DABA9EE-C8AB-4BBE-B6B4-515B848071D5}" uniqueName="13" name="Difference in del &amp; ord" queryTableFieldId="13"/>
    <tableColumn id="14" xr3:uid="{93E4F773-AD4F-481B-8CC0-6DA0E14A32EB}" uniqueName="14" name="Hour of delivery time" queryTableFieldId="14"/>
    <tableColumn id="15" xr3:uid="{79D2A7A3-AB3B-439A-B0F9-F5D3E421C851}" uniqueName="15" name="Price (INR)" queryTableFieldId="15" dataDxfId="14"/>
    <tableColumn id="16" xr3:uid="{E2E16224-6796-4AF4-B996-F75C566EC079}" uniqueName="16" name="Revenue" queryTableFieldId="16" dataDxfId="13"/>
    <tableColumn id="17" xr3:uid="{ECD92653-2D58-4CBA-AB87-4428F23AA4E9}" uniqueName="17" name="Day of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63DA33-61FE-466F-87DC-145E453A1941}" name="Products" displayName="Products" ref="A1:E71" tableType="queryTable" totalsRowShown="0">
  <autoFilter ref="A1:E71" xr:uid="{F263DA33-61FE-466F-87DC-145E453A1941}"/>
  <tableColumns count="5">
    <tableColumn id="1" xr3:uid="{65FA791C-1AC5-425A-B9EA-8D5C0C6C68F5}" uniqueName="1" name="Product_ID" queryTableFieldId="1"/>
    <tableColumn id="2" xr3:uid="{2ABC5C18-1CFA-4E48-BBB3-409100FAB6D7}" uniqueName="2" name="Product_Name" queryTableFieldId="2" dataDxfId="12"/>
    <tableColumn id="3" xr3:uid="{342463F2-A7BD-40AF-B03A-85D6A85A0638}" uniqueName="3" name="Category" queryTableFieldId="3" dataDxfId="11"/>
    <tableColumn id="4" xr3:uid="{B9DA7189-B2C4-41C4-A241-1246D1B3EDFA}" uniqueName="4" name="Price (INR)" queryTableFieldId="4"/>
    <tableColumn id="5" xr3:uid="{A2B3091E-7B30-4E6D-8610-9963076F7658}" uniqueName="5" name="Occasion" queryTableFieldId="5"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2A83973-BEBB-44E0-828F-B4930B1387A8}" sourceName="[Orders].[Order_Date]">
  <pivotTables>
    <pivotTable tabId="1" name="PivotTable1"/>
    <pivotTable tabId="1" name="PivotTable10"/>
    <pivotTable tabId="1" name="PivotTable11"/>
    <pivotTable tabId="1" name="PivotTable12"/>
    <pivotTable tabId="1" name="PivotTable13"/>
    <pivotTable tabId="1" name="PivotTable2"/>
    <pivotTable tabId="1" name="PivotTable5"/>
    <pivotTable tabId="1" name="PivotTable6"/>
    <pivotTable tabId="1" name="PivotTable7"/>
    <pivotTable tabId="1" name="PivotTable8"/>
  </pivotTables>
  <state minimalRefreshVersion="6" lastRefreshVersion="6" pivotCacheId="173019190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31518FA-FBEC-40BD-8426-044F457E4A3F}"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77E1-2595-4AAC-B886-79A624DE17FD}">
  <dimension ref="A1:F4"/>
  <sheetViews>
    <sheetView workbookViewId="0">
      <selection sqref="A1:F4"/>
    </sheetView>
  </sheetViews>
  <sheetFormatPr defaultRowHeight="14.4" x14ac:dyDescent="0.3"/>
  <cols>
    <col min="1" max="1" width="11.21875" bestFit="1" customWidth="1"/>
    <col min="2" max="2" width="11.33203125" bestFit="1" customWidth="1"/>
    <col min="3" max="3" width="15" bestFit="1" customWidth="1"/>
    <col min="4" max="4" width="15.109375" bestFit="1" customWidth="1"/>
    <col min="5" max="5" width="14.6640625" bestFit="1" customWidth="1"/>
    <col min="6" max="6" width="48.33203125" bestFit="1" customWidth="1"/>
  </cols>
  <sheetData>
    <row r="1" spans="1:6" x14ac:dyDescent="0.3">
      <c r="A1" t="s">
        <v>0</v>
      </c>
      <c r="B1" t="s">
        <v>1</v>
      </c>
      <c r="C1" t="s">
        <v>2</v>
      </c>
      <c r="D1" t="s">
        <v>3</v>
      </c>
      <c r="E1" t="s">
        <v>4</v>
      </c>
      <c r="F1" t="s">
        <v>5</v>
      </c>
    </row>
    <row r="2" spans="1:6" x14ac:dyDescent="0.3">
      <c r="A2" t="s">
        <v>6</v>
      </c>
      <c r="B2" t="s">
        <v>7</v>
      </c>
      <c r="C2" s="1">
        <v>46195.728671604935</v>
      </c>
      <c r="D2" s="1">
        <v>46195.728663811729</v>
      </c>
      <c r="E2" s="1">
        <v>46195.728648688273</v>
      </c>
      <c r="F2" t="s">
        <v>8</v>
      </c>
    </row>
    <row r="3" spans="1:6" x14ac:dyDescent="0.3">
      <c r="A3" t="s">
        <v>9</v>
      </c>
      <c r="B3" t="s">
        <v>7</v>
      </c>
      <c r="C3" s="1">
        <v>46195.728807253086</v>
      </c>
      <c r="D3" s="1">
        <v>46195.728797530865</v>
      </c>
      <c r="E3" s="1">
        <v>46195.728784452163</v>
      </c>
      <c r="F3" t="s">
        <v>8</v>
      </c>
    </row>
    <row r="4" spans="1:6" x14ac:dyDescent="0.3">
      <c r="A4" t="s">
        <v>10</v>
      </c>
      <c r="B4" t="s">
        <v>7</v>
      </c>
      <c r="C4" s="1">
        <v>46195.728894907406</v>
      </c>
      <c r="D4" s="1">
        <v>46195.728891242281</v>
      </c>
      <c r="E4" s="1">
        <v>46195.728878935188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0374-B5FB-4A9A-AC96-9F826A0B57A6}">
  <dimension ref="A1:G101"/>
  <sheetViews>
    <sheetView tabSelected="1" workbookViewId="0">
      <selection activeCell="I8" sqref="I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B4E7-038F-46D5-A939-A5F84C6CF3C1}">
  <dimension ref="A1:Q1001"/>
  <sheetViews>
    <sheetView topLeftCell="A973" workbookViewId="0">
      <selection activeCell="S13" sqref="S1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6640625" bestFit="1" customWidth="1"/>
    <col min="12" max="12" width="18.88671875" bestFit="1" customWidth="1"/>
    <col min="13" max="13" width="22.33203125" bestFit="1" customWidth="1"/>
    <col min="14" max="14" width="21.109375" bestFit="1" customWidth="1"/>
    <col min="15" max="15" width="12.109375" bestFit="1" customWidth="1"/>
    <col min="16" max="16" width="10.5546875" bestFit="1" customWidth="1"/>
    <col min="17" max="17" width="18"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934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s="6">
        <v>1492</v>
      </c>
      <c r="P2" s="6">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s="6">
        <v>1492</v>
      </c>
      <c r="P3" s="6">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s="6">
        <v>1234</v>
      </c>
      <c r="P4" s="6">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s="6">
        <v>236</v>
      </c>
      <c r="P5" s="6">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s="6">
        <v>903</v>
      </c>
      <c r="P6" s="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s="6">
        <v>1096</v>
      </c>
      <c r="P7" s="6">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s="6">
        <v>441</v>
      </c>
      <c r="P8" s="6">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s="6">
        <v>1534</v>
      </c>
      <c r="P9" s="6">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s="6">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s="6">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s="6">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s="6">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s="6">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s="6">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s="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s="6">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s="6">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s="6">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s="6">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s="6">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s="6">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s="6">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s="6">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s="6">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s="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s="6">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s="6">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s="6">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s="6">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s="6">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s="6">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s="6">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s="6">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s="6">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s="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s="6">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s="6">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s="6">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s="6">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s="6">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s="6">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s="6">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s="6">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s="6">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s="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s="6">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s="6">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s="6">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s="6">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s="6">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s="6">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s="6">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s="6">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s="6">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s="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s="6">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s="6">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s="6">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s="6">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s="6">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s="6">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s="6">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s="6">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s="6">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s="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s="6">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s="6">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s="6">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s="6">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s="6">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s="6">
        <v>236</v>
      </c>
      <c r="P72" s="6">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s="6">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s="6">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s="6">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s="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s="6">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s="6">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s="6">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s="6">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s="6">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s="6">
        <v>1534</v>
      </c>
      <c r="P82" s="6">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s="6">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s="6">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s="6">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s="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s="6">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s="6">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s="6">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s="6">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s="6">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s="6">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s="6">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s="6">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s="6">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s="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s="6">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s="6">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s="6">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s="6">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s="6">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s="6">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s="6">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s="6">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s="6">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s="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s="6">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s="6">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s="6">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s="6">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s="6">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s="6">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s="6">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s="6">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s="6">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s="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s="6">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s="6">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s="6">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s="6">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s="6">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s="6">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s="6">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s="6">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s="6">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s="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s="6">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s="6">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s="6">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s="6">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s="6">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s="6">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s="6">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s="6">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s="6">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s="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s="6">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s="6">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s="6">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s="6">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s="6">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s="6">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s="6">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s="6">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s="6">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s="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s="6">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s="6">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s="6">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s="6">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s="6">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s="6">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s="6">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s="6">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s="6">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s="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s="6">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s="6">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s="6">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s="6">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s="6">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s="6">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s="6">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s="6">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s="6">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s="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s="6">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s="6">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s="6">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s="6">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s="6">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s="6">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s="6">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s="6">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s="6">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s="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s="6">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s="6">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s="6">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s="6">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s="6">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s="6">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s="6">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s="6">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s="6">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s="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s="6">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s="6">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s="6">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s="6">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s="6">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s="6">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s="6">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s="6">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s="6">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s="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s="6">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s="6">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s="6">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s="6">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s="6">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s="6">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s="6">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s="6">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s="6">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s="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s="6">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s="6">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s="6">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s="6">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s="6">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s="6">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s="6">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s="6">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s="6">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s="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s="6">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s="6">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s="6">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s="6">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s="6">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s="6">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s="6">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s="6">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s="6">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s="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s="6">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s="6">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s="6">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s="6">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s="6">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s="6">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s="6">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s="6">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s="6">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s="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s="6">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s="6">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s="6">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s="6">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s="6">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s="6">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s="6">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s="6">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s="6">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s="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s="6">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s="6">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s="6">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s="6">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s="6">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s="6">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s="6">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s="6">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s="6">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s="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s="6">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s="6">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s="6">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s="6">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s="6">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s="6">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s="6">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s="6">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s="6">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s="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s="6">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s="6">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s="6">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s="6">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s="6">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s="6">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s="6">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s="6">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s="6">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s="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s="6">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s="6">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s="6">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s="6">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s="6">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s="6">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s="6">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s="6">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s="6">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s="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s="6">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s="6">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s="6">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s="6">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s="6">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s="6">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s="6">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s="6">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s="6">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s="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s="6">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s="6">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s="6">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s="6">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s="6">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s="6">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s="6">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s="6">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s="6">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s="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s="6">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s="6">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s="6">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s="6">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s="6">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s="6">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s="6">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s="6">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s="6">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s="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s="6">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s="6">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s="6">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s="6">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s="6">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s="6">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s="6">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s="6">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s="6">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s="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s="6">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s="6">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s="6">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s="6">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s="6">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s="6">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s="6">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s="6">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s="6">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s="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s="6">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s="6">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s="6">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s="6">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s="6">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s="6">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s="6">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s="6">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s="6">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s="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s="6">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s="6">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s="6">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s="6">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s="6">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s="6">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s="6">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s="6">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s="6">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s="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s="6">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s="6">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s="6">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s="6">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s="6">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s="6">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s="6">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s="6">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s="6">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s="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s="6">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s="6">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s="6">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s="6">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s="6">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s="6">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s="6">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s="6">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s="6">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s="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s="6">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s="6">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s="6">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s="6">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s="6">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s="6">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s="6">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s="6">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s="6">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s="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s="6">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s="6">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s="6">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s="6">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s="6">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s="6">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s="6">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s="6">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s="6">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s="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s="6">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s="6">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s="6">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s="6">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s="6">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s="6">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s="6">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s="6">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s="6">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s="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s="6">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s="6">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s="6">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s="6">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s="6">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s="6">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s="6">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s="6">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s="6">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s="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s="6">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s="6">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s="6">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s="6">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s="6">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s="6">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s="6">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s="6">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s="6">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s="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s="6">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s="6">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s="6">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s="6">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s="6">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s="6">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s="6">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s="6">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s="6">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s="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s="6">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s="6">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s="6">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s="6">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s="6">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s="6">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s="6">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s="6">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s="6">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s="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s="6">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s="6">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s="6">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s="6">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s="6">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s="6">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s="6">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s="6">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s="6">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s="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s="6">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s="6">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s="6">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s="6">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s="6">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s="6">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s="6">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s="6">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s="6">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s="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s="6">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s="6">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s="6">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s="6">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s="6">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s="6">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s="6">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s="6">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s="6">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s="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s="6">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s="6">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s="6">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s="6">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s="6">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s="6">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s="6">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s="6">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s="6">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s="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s="6">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s="6">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s="6">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s="6">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s="6">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s="6">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s="6">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s="6">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s="6">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s="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s="6">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s="6">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s="6">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s="6">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s="6">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s="6">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s="6">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s="6">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s="6">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s="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s="6">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s="6">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s="6">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s="6">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s="6">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s="6">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s="6">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s="6">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s="6">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s="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s="6">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s="6">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s="6">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s="6">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s="6">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s="6">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s="6">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s="6">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s="6">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s="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s="6">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s="6">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s="6">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s="6">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s="6">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s="6">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s="6">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s="6">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s="6">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s="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s="6">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s="6">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s="6">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s="6">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s="6">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s="6">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s="6">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s="6">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s="6">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s="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s="6">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s="6">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s="6">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s="6">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s="6">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s="6">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s="6">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s="6">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s="6">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s="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s="6">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s="6">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s="6">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s="6">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s="6">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s="6">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s="6">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s="6">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s="6">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s="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s="6">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s="6">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s="6">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s="6">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s="6">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s="6">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s="6">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s="6">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s="6">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s="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s="6">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s="6">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s="6">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s="6">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s="6">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s="6">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s="6">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s="6">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s="6">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s="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s="6">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s="6">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s="6">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s="6">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s="6">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s="6">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s="6">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s="6">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s="6">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s="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s="6">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s="6">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s="6">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s="6">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s="6">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s="6">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s="6">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s="6">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s="6">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s="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s="6">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s="6">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s="6">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s="6">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s="6">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s="6">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s="6">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s="6">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s="6">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s="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s="6">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s="6">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s="6">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s="6">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s="6">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s="6">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s="6">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s="6">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s="6">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s="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s="6">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s="6">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s="6">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s="6">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s="6">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s="6">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s="6">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s="6">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s="6">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s="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s="6">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s="6">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s="6">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s="6">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s="6">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s="6">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s="6">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s="6">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s="6">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s="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s="6">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s="6">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s="6">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s="6">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s="6">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s="6">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s="6">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s="6">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s="6">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s="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s="6">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s="6">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s="6">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s="6">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s="6">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s="6">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s="6">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s="6">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s="6">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s="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s="6">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s="6">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s="6">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s="6">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s="6">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s="6">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s="6">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s="6">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s="6">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s="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s="6">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s="6">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s="6">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s="6">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s="6">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s="6">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s="6">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s="6">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s="6">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s="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s="6">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s="6">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s="6">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s="6">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s="6">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s="6">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s="6">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s="6">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s="6">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s="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s="6">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s="6">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s="6">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s="6">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s="6">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s="6">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s="6">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s="6">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s="6">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s="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s="6">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s="6">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s="6">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s="6">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s="6">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s="6">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s="6">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s="6">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s="6">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s="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s="6">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s="6">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s="6">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s="6">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s="6">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s="6">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s="6">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s="6">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s="6">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s="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s="6">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s="6">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s="6">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s="6">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s="6">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s="6">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s="6">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s="6">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s="6">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s="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s="6">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s="6">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s="6">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s="6">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s="6">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s="6">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s="6">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s="6">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s="6">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s="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s="6">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s="6">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s="6">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s="6">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s="6">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s="6">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s="6">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s="6">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s="6">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s="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s="6">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s="6">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s="6">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s="6">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s="6">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s="6">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s="6">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s="6">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s="6">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s="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s="6">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s="6">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s="6">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s="6">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s="6">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s="6">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s="6">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s="6">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s="6">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s="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s="6">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s="6">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s="6">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s="6">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s="6">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s="6">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s="6">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s="6">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s="6">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s="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s="6">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s="6">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s="6">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s="6">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s="6">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s="6">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s="6">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s="6">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s="6">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s="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s="6">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s="6">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s="6">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s="6">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s="6">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s="6">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s="6">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s="6">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s="6">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s="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s="6">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s="6">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s="6">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s="6">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s="6">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s="6">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s="6">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s="6">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s="6">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s="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s="6">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s="6">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s="6">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s="6">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s="6">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s="6">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s="6">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s="6">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s="6">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s="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s="6">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s="6">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s="6">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s="6">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s="6">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s="6">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s="6">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s="6">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s="6">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s="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s="6">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s="6">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s="6">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s="6">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s="6">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s="6">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s="6">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s="6">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s="6">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s="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s="6">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s="6">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s="6">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s="6">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s="6">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s="6">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s="6">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s="6">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s="6">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s="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s="6">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s="6">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s="6">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s="6">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s="6">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s="6">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s="6">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s="6">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s="6">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s="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s="6">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s="6">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s="6">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s="6">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s="6">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s="6">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s="6">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s="6">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s="6">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s="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s="6">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s="6">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s="6">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s="6">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s="6">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s="6">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s="6">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s="6">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s="6">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s="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s="6">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s="6">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s="6">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s="6">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s="6">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s="6">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s="6">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s="6">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s="6">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s="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s="6">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s="6">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s="6">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s="6">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s="6">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s="6">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s="6">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s="6">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s="6">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s="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s="6">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s="6">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s="6">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s="6">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s="6">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s="6">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s="6">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s="6">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s="6">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s="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s="6">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s="6">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s="6">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s="6">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s="6">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s="6">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s="6">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s="6">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s="6">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s="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s="6">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s="6">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s="6">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s="6">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s="6">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s="6">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s="6">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s="6">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s="6">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s="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s="6">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s="6">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s="6">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s="6">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s="6">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s="6">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s="6">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s="6">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s="6">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s="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s="6">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s="6">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s="6">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s="6">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s="6">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s="6">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s="6">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s="6">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s="6">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s="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s="6">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s="6">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s="6">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s="6">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s="6">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s="6">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s="6">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s="6">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s="6">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s="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s="6">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s="6">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s="6">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s="6">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s="6">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s="6">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s="6">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s="6">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s="6">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s="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s="6">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s="6">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s="6">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s="6">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s="6">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s="6">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s="6">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s="6">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s="6">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s="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s="6">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s="6">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s="6">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s="6">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s="6">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s="6">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s="6">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s="6">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s="6">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s="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s="6">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s="6">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s="6">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s="6">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s="6">
        <v>6010</v>
      </c>
      <c r="Q1001" t="s">
        <v>935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0826-7391-49E6-A06B-2CBDD0355B4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11DA-3736-4C79-9D83-58FF15CA0B2C}">
  <dimension ref="B2:M43"/>
  <sheetViews>
    <sheetView topLeftCell="B1" workbookViewId="0">
      <selection activeCell="H2" sqref="H2"/>
    </sheetView>
  </sheetViews>
  <sheetFormatPr defaultRowHeight="14.4" x14ac:dyDescent="0.3"/>
  <cols>
    <col min="1" max="1" width="12.5546875" bestFit="1" customWidth="1"/>
    <col min="2" max="2" width="10.77734375" bestFit="1" customWidth="1"/>
    <col min="3" max="3" width="11.44140625" bestFit="1" customWidth="1"/>
    <col min="4" max="4" width="3.6640625" customWidth="1"/>
    <col min="5" max="5" width="13.6640625" bestFit="1" customWidth="1"/>
    <col min="6" max="6" width="6.5546875" bestFit="1" customWidth="1"/>
    <col min="7" max="7" width="3.5546875" customWidth="1"/>
    <col min="8" max="8" width="14.44140625" bestFit="1" customWidth="1"/>
    <col min="9" max="9" width="11.44140625" bestFit="1" customWidth="1"/>
    <col min="10" max="10" width="3.109375" customWidth="1"/>
    <col min="11" max="11" width="27.21875" bestFit="1" customWidth="1"/>
    <col min="12" max="12" width="18.88671875" bestFit="1" customWidth="1"/>
    <col min="13" max="13" width="11.44140625" bestFit="1" customWidth="1"/>
  </cols>
  <sheetData>
    <row r="2" spans="2:11" x14ac:dyDescent="0.3">
      <c r="B2" s="4" t="s">
        <v>943</v>
      </c>
      <c r="C2" t="s">
        <v>950</v>
      </c>
      <c r="E2" t="s">
        <v>946</v>
      </c>
      <c r="F2" t="s">
        <v>947</v>
      </c>
      <c r="H2" s="4" t="s">
        <v>955</v>
      </c>
      <c r="I2" t="s">
        <v>949</v>
      </c>
      <c r="K2" t="s">
        <v>945</v>
      </c>
    </row>
    <row r="3" spans="2:11" x14ac:dyDescent="0.3">
      <c r="B3" s="5" t="s">
        <v>842</v>
      </c>
      <c r="C3" s="6">
        <v>95468</v>
      </c>
      <c r="E3" s="6">
        <v>3520984</v>
      </c>
      <c r="F3">
        <v>5.53</v>
      </c>
      <c r="H3" s="5" t="s">
        <v>699</v>
      </c>
      <c r="I3" s="6">
        <v>586176</v>
      </c>
      <c r="K3" s="6">
        <v>3520.9839999999999</v>
      </c>
    </row>
    <row r="4" spans="2:11" x14ac:dyDescent="0.3">
      <c r="B4" s="5" t="s">
        <v>621</v>
      </c>
      <c r="C4" s="6">
        <v>704509</v>
      </c>
      <c r="H4" s="5" t="s">
        <v>698</v>
      </c>
      <c r="I4" s="6">
        <v>674634</v>
      </c>
    </row>
    <row r="5" spans="2:11" x14ac:dyDescent="0.3">
      <c r="B5" s="5" t="s">
        <v>747</v>
      </c>
      <c r="C5" s="6">
        <v>511823</v>
      </c>
      <c r="E5" s="4" t="s">
        <v>944</v>
      </c>
      <c r="F5" t="s">
        <v>942</v>
      </c>
      <c r="H5" s="5" t="s">
        <v>707</v>
      </c>
      <c r="I5" s="6">
        <v>408194</v>
      </c>
      <c r="K5" s="7" t="s">
        <v>953</v>
      </c>
    </row>
    <row r="6" spans="2:11" x14ac:dyDescent="0.3">
      <c r="B6" s="5" t="s">
        <v>837</v>
      </c>
      <c r="C6" s="6">
        <v>140393</v>
      </c>
      <c r="E6" s="5" t="s">
        <v>877</v>
      </c>
      <c r="F6" s="6">
        <v>97665</v>
      </c>
      <c r="G6" s="6"/>
      <c r="H6" s="5" t="s">
        <v>829</v>
      </c>
      <c r="I6" s="6">
        <v>313783</v>
      </c>
      <c r="K6" s="8">
        <f>CORREL(Orders[Quantity],Orders[Difference in del &amp; ord])</f>
        <v>3.4781737193018245E-3</v>
      </c>
    </row>
    <row r="7" spans="2:11" x14ac:dyDescent="0.3">
      <c r="B7" s="5" t="s">
        <v>840</v>
      </c>
      <c r="C7" s="6">
        <v>150346</v>
      </c>
      <c r="E7" s="5" t="s">
        <v>918</v>
      </c>
      <c r="F7" s="6">
        <v>106624</v>
      </c>
      <c r="G7" s="6"/>
      <c r="H7" s="5" t="s">
        <v>701</v>
      </c>
      <c r="I7" s="6">
        <v>574682</v>
      </c>
      <c r="K7" s="9" t="s">
        <v>954</v>
      </c>
    </row>
    <row r="8" spans="2:11" x14ac:dyDescent="0.3">
      <c r="B8" s="5" t="s">
        <v>841</v>
      </c>
      <c r="C8" s="6">
        <v>157913</v>
      </c>
      <c r="E8" s="5" t="s">
        <v>910</v>
      </c>
      <c r="F8" s="6">
        <v>101556</v>
      </c>
      <c r="G8" s="6"/>
      <c r="H8" s="5" t="s">
        <v>794</v>
      </c>
      <c r="I8" s="6">
        <v>631585</v>
      </c>
    </row>
    <row r="9" spans="2:11" x14ac:dyDescent="0.3">
      <c r="B9" s="5" t="s">
        <v>839</v>
      </c>
      <c r="C9" s="6">
        <v>135826</v>
      </c>
      <c r="E9" s="5" t="s">
        <v>858</v>
      </c>
      <c r="F9" s="6">
        <v>121905</v>
      </c>
      <c r="G9" s="6"/>
      <c r="H9" s="5" t="s">
        <v>620</v>
      </c>
      <c r="I9" s="6">
        <v>331930</v>
      </c>
      <c r="K9" t="s">
        <v>957</v>
      </c>
    </row>
    <row r="10" spans="2:11" x14ac:dyDescent="0.3">
      <c r="B10" s="5" t="s">
        <v>795</v>
      </c>
      <c r="C10" s="6">
        <v>737389</v>
      </c>
      <c r="E10" s="5" t="s">
        <v>884</v>
      </c>
      <c r="F10" s="6">
        <v>114476</v>
      </c>
      <c r="G10" s="6"/>
      <c r="H10" s="5" t="s">
        <v>932</v>
      </c>
      <c r="I10" s="6">
        <v>3520984</v>
      </c>
      <c r="K10">
        <v>1000</v>
      </c>
    </row>
    <row r="11" spans="2:11" x14ac:dyDescent="0.3">
      <c r="B11" s="5" t="s">
        <v>843</v>
      </c>
      <c r="C11" s="6">
        <v>136938</v>
      </c>
      <c r="E11" s="5" t="s">
        <v>932</v>
      </c>
      <c r="F11" s="6">
        <v>542226</v>
      </c>
      <c r="G11" s="6"/>
    </row>
    <row r="12" spans="2:11" x14ac:dyDescent="0.3">
      <c r="B12" s="5" t="s">
        <v>845</v>
      </c>
      <c r="C12" s="6">
        <v>151619</v>
      </c>
      <c r="G12" s="6"/>
    </row>
    <row r="13" spans="2:11" x14ac:dyDescent="0.3">
      <c r="B13" s="5" t="s">
        <v>822</v>
      </c>
      <c r="C13" s="6">
        <v>449169</v>
      </c>
      <c r="G13" s="6"/>
    </row>
    <row r="14" spans="2:11" x14ac:dyDescent="0.3">
      <c r="B14" s="5" t="s">
        <v>836</v>
      </c>
      <c r="C14" s="6">
        <v>149591</v>
      </c>
      <c r="G14" s="6"/>
    </row>
    <row r="15" spans="2:11" x14ac:dyDescent="0.3">
      <c r="B15" s="5" t="s">
        <v>932</v>
      </c>
      <c r="C15" s="6">
        <v>3520984</v>
      </c>
      <c r="G15" s="6"/>
    </row>
    <row r="16" spans="2:11" x14ac:dyDescent="0.3">
      <c r="G16" s="6"/>
    </row>
    <row r="17" spans="2:13" x14ac:dyDescent="0.3">
      <c r="H17" t="s">
        <v>956</v>
      </c>
    </row>
    <row r="18" spans="2:13" x14ac:dyDescent="0.3">
      <c r="B18" s="4" t="s">
        <v>948</v>
      </c>
      <c r="C18" t="s">
        <v>949</v>
      </c>
      <c r="E18" s="4" t="s">
        <v>951</v>
      </c>
      <c r="F18" t="s">
        <v>952</v>
      </c>
      <c r="H18" s="4" t="s">
        <v>944</v>
      </c>
      <c r="I18" t="s">
        <v>949</v>
      </c>
      <c r="L18" s="4" t="s">
        <v>615</v>
      </c>
      <c r="M18" t="s">
        <v>949</v>
      </c>
    </row>
    <row r="19" spans="2:13" x14ac:dyDescent="0.3">
      <c r="B19" s="5" t="s">
        <v>868</v>
      </c>
      <c r="C19" s="6">
        <v>329862</v>
      </c>
      <c r="E19" s="5" t="s">
        <v>218</v>
      </c>
      <c r="F19">
        <v>18</v>
      </c>
      <c r="G19" s="6"/>
      <c r="H19" s="5" t="s">
        <v>877</v>
      </c>
      <c r="I19" s="6">
        <v>97665</v>
      </c>
      <c r="L19" s="5">
        <v>0</v>
      </c>
      <c r="M19" s="6">
        <v>99400</v>
      </c>
    </row>
    <row r="20" spans="2:13" x14ac:dyDescent="0.3">
      <c r="B20" s="5" t="s">
        <v>863</v>
      </c>
      <c r="C20" s="6">
        <v>1005645</v>
      </c>
      <c r="E20" s="5" t="s">
        <v>152</v>
      </c>
      <c r="F20">
        <v>21</v>
      </c>
      <c r="G20" s="6"/>
      <c r="H20" s="5" t="s">
        <v>918</v>
      </c>
      <c r="I20" s="6">
        <v>106624</v>
      </c>
      <c r="L20" s="5">
        <v>1</v>
      </c>
      <c r="M20" s="6">
        <v>129309</v>
      </c>
    </row>
    <row r="21" spans="2:13" x14ac:dyDescent="0.3">
      <c r="B21" s="5" t="s">
        <v>874</v>
      </c>
      <c r="C21" s="6">
        <v>201151</v>
      </c>
      <c r="E21" s="5" t="s">
        <v>32</v>
      </c>
      <c r="F21">
        <v>18</v>
      </c>
      <c r="G21" s="6"/>
      <c r="H21" s="5" t="s">
        <v>910</v>
      </c>
      <c r="I21" s="6">
        <v>101556</v>
      </c>
      <c r="L21" s="5">
        <v>2</v>
      </c>
      <c r="M21" s="6">
        <v>152940</v>
      </c>
    </row>
    <row r="22" spans="2:13" x14ac:dyDescent="0.3">
      <c r="B22" s="5" t="s">
        <v>861</v>
      </c>
      <c r="C22" s="6">
        <v>212281</v>
      </c>
      <c r="E22" s="5" t="s">
        <v>324</v>
      </c>
      <c r="F22">
        <v>28</v>
      </c>
      <c r="G22" s="6"/>
      <c r="H22" s="5" t="s">
        <v>858</v>
      </c>
      <c r="I22" s="6">
        <v>121905</v>
      </c>
      <c r="L22" s="5">
        <v>3</v>
      </c>
      <c r="M22" s="6">
        <v>146810</v>
      </c>
    </row>
    <row r="23" spans="2:13" x14ac:dyDescent="0.3">
      <c r="B23" s="5" t="s">
        <v>794</v>
      </c>
      <c r="C23" s="6">
        <v>297372</v>
      </c>
      <c r="E23" s="5" t="s">
        <v>230</v>
      </c>
      <c r="F23">
        <v>21</v>
      </c>
      <c r="G23" s="6"/>
      <c r="H23" s="5" t="s">
        <v>884</v>
      </c>
      <c r="I23" s="6">
        <v>114476</v>
      </c>
      <c r="L23" s="5">
        <v>4</v>
      </c>
      <c r="M23" s="6">
        <v>114700</v>
      </c>
    </row>
    <row r="24" spans="2:13" x14ac:dyDescent="0.3">
      <c r="B24" s="5" t="s">
        <v>859</v>
      </c>
      <c r="C24" s="6">
        <v>740831</v>
      </c>
      <c r="E24" s="5" t="s">
        <v>301</v>
      </c>
      <c r="F24">
        <v>20</v>
      </c>
      <c r="G24" s="6"/>
      <c r="H24" s="5" t="s">
        <v>932</v>
      </c>
      <c r="I24" s="6">
        <v>542226</v>
      </c>
      <c r="L24" s="5">
        <v>5</v>
      </c>
      <c r="M24" s="6">
        <v>156198</v>
      </c>
    </row>
    <row r="25" spans="2:13" x14ac:dyDescent="0.3">
      <c r="B25" s="5" t="s">
        <v>865</v>
      </c>
      <c r="C25" s="6">
        <v>733842</v>
      </c>
      <c r="E25" s="5" t="s">
        <v>188</v>
      </c>
      <c r="F25">
        <v>24</v>
      </c>
      <c r="G25" s="6"/>
      <c r="L25" s="5">
        <v>6</v>
      </c>
      <c r="M25" s="6">
        <v>177211</v>
      </c>
    </row>
    <row r="26" spans="2:13" x14ac:dyDescent="0.3">
      <c r="B26" s="5" t="s">
        <v>932</v>
      </c>
      <c r="C26" s="6">
        <v>3520984</v>
      </c>
      <c r="E26" s="5" t="s">
        <v>307</v>
      </c>
      <c r="F26">
        <v>29</v>
      </c>
      <c r="G26" s="6"/>
      <c r="L26" s="5">
        <v>7</v>
      </c>
      <c r="M26" s="6">
        <v>147749</v>
      </c>
    </row>
    <row r="27" spans="2:13" x14ac:dyDescent="0.3">
      <c r="E27" s="5" t="s">
        <v>158</v>
      </c>
      <c r="F27">
        <v>27</v>
      </c>
      <c r="G27" s="6"/>
      <c r="L27" s="5">
        <v>8</v>
      </c>
      <c r="M27" s="6">
        <v>133617</v>
      </c>
    </row>
    <row r="28" spans="2:13" x14ac:dyDescent="0.3">
      <c r="E28" s="5" t="s">
        <v>397</v>
      </c>
      <c r="F28">
        <v>19</v>
      </c>
      <c r="G28" s="6"/>
      <c r="L28" s="5">
        <v>9</v>
      </c>
      <c r="M28" s="6">
        <v>153678</v>
      </c>
    </row>
    <row r="29" spans="2:13" x14ac:dyDescent="0.3">
      <c r="E29" s="5" t="s">
        <v>932</v>
      </c>
      <c r="F29">
        <v>225</v>
      </c>
      <c r="G29" s="6"/>
      <c r="L29" s="5">
        <v>10</v>
      </c>
      <c r="M29" s="6">
        <v>94985</v>
      </c>
    </row>
    <row r="30" spans="2:13" x14ac:dyDescent="0.3">
      <c r="L30" s="5">
        <v>11</v>
      </c>
      <c r="M30" s="6">
        <v>130287</v>
      </c>
    </row>
    <row r="31" spans="2:13" x14ac:dyDescent="0.3">
      <c r="L31" s="5">
        <v>12</v>
      </c>
      <c r="M31" s="6">
        <v>162394</v>
      </c>
    </row>
    <row r="32" spans="2:13" x14ac:dyDescent="0.3">
      <c r="L32" s="5">
        <v>13</v>
      </c>
      <c r="M32" s="6">
        <v>152340</v>
      </c>
    </row>
    <row r="33" spans="12:13" x14ac:dyDescent="0.3">
      <c r="L33" s="5">
        <v>14</v>
      </c>
      <c r="M33" s="6">
        <v>126406</v>
      </c>
    </row>
    <row r="34" spans="12:13" x14ac:dyDescent="0.3">
      <c r="L34" s="5">
        <v>15</v>
      </c>
      <c r="M34" s="6">
        <v>163586</v>
      </c>
    </row>
    <row r="35" spans="12:13" x14ac:dyDescent="0.3">
      <c r="L35" s="5">
        <v>16</v>
      </c>
      <c r="M35" s="6">
        <v>128797</v>
      </c>
    </row>
    <row r="36" spans="12:13" x14ac:dyDescent="0.3">
      <c r="L36" s="5">
        <v>17</v>
      </c>
      <c r="M36" s="6">
        <v>155373</v>
      </c>
    </row>
    <row r="37" spans="12:13" x14ac:dyDescent="0.3">
      <c r="L37" s="5">
        <v>18</v>
      </c>
      <c r="M37" s="6">
        <v>173118</v>
      </c>
    </row>
    <row r="38" spans="12:13" x14ac:dyDescent="0.3">
      <c r="L38" s="5">
        <v>19</v>
      </c>
      <c r="M38" s="6">
        <v>185771</v>
      </c>
    </row>
    <row r="39" spans="12:13" x14ac:dyDescent="0.3">
      <c r="L39" s="5">
        <v>20</v>
      </c>
      <c r="M39" s="6">
        <v>186426</v>
      </c>
    </row>
    <row r="40" spans="12:13" x14ac:dyDescent="0.3">
      <c r="L40" s="5">
        <v>21</v>
      </c>
      <c r="M40" s="6">
        <v>155466</v>
      </c>
    </row>
    <row r="41" spans="12:13" x14ac:dyDescent="0.3">
      <c r="L41" s="5">
        <v>22</v>
      </c>
      <c r="M41" s="6">
        <v>125912</v>
      </c>
    </row>
    <row r="42" spans="12:13" x14ac:dyDescent="0.3">
      <c r="L42" s="5">
        <v>23</v>
      </c>
      <c r="M42" s="6">
        <v>168511</v>
      </c>
    </row>
    <row r="43" spans="12:13" x14ac:dyDescent="0.3">
      <c r="L43" s="5" t="s">
        <v>932</v>
      </c>
      <c r="M43" s="6">
        <v>3520984</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3116-A9C7-4C1B-908E-039AE4583EE4}">
  <dimension ref="A1"/>
  <sheetViews>
    <sheetView showGridLines="0" showRowColHeaders="0" zoomScale="85" zoomScaleNormal="85" workbookViewId="0">
      <selection activeCell="AB50" sqref="AB50"/>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A411D7B-82E4-4DA7-A5EF-C27C7B73EFE9}">
  <ds:schemaRefs/>
</ds:datastoreItem>
</file>

<file path=customXml/itemProps2.xml><?xml version="1.0" encoding="utf-8"?>
<ds:datastoreItem xmlns:ds="http://schemas.openxmlformats.org/officeDocument/2006/customXml" ds:itemID="{ECCA79D4-F010-4B74-9C9E-F2E10E1AA366}">
  <ds:schemaRefs/>
</ds:datastoreItem>
</file>

<file path=customXml/itemProps3.xml><?xml version="1.0" encoding="utf-8"?>
<ds:datastoreItem xmlns:ds="http://schemas.openxmlformats.org/officeDocument/2006/customXml" ds:itemID="{5620BDF3-B622-488D-8DCC-0EEA9A373389}">
  <ds:schemaRefs/>
</ds:datastoreItem>
</file>

<file path=customXml/itemProps4.xml><?xml version="1.0" encoding="utf-8"?>
<ds:datastoreItem xmlns:ds="http://schemas.openxmlformats.org/officeDocument/2006/customXml" ds:itemID="{1C3DE618-54D1-4AE4-9612-D351F5663CF6}">
  <ds:schemaRefs/>
</ds:datastoreItem>
</file>

<file path=customXml/itemProps5.xml><?xml version="1.0" encoding="utf-8"?>
<ds:datastoreItem xmlns:ds="http://schemas.openxmlformats.org/officeDocument/2006/customXml" ds:itemID="{34B5877F-0B6E-4C55-829F-64AA2D6EDCF5}">
  <ds:schemaRefs>
    <ds:schemaRef ds:uri="http://schemas.microsoft.com/DataMashup"/>
  </ds:schemaRefs>
</ds:datastoreItem>
</file>

<file path=customXml/itemProps6.xml><?xml version="1.0" encoding="utf-8"?>
<ds:datastoreItem xmlns:ds="http://schemas.openxmlformats.org/officeDocument/2006/customXml" ds:itemID="{D3AD0FF8-B6EB-4F5E-9BD5-44993C777245}">
  <ds:schemaRefs/>
</ds:datastoreItem>
</file>

<file path=customXml/itemProps7.xml><?xml version="1.0" encoding="utf-8"?>
<ds:datastoreItem xmlns:ds="http://schemas.openxmlformats.org/officeDocument/2006/customXml" ds:itemID="{F3841A76-79CB-406A-B224-659E3AB8D02C}">
  <ds:schemaRefs/>
</ds:datastoreItem>
</file>

<file path=customXml/itemProps8.xml><?xml version="1.0" encoding="utf-8"?>
<ds:datastoreItem xmlns:ds="http://schemas.openxmlformats.org/officeDocument/2006/customXml" ds:itemID="{76438542-C5E3-42FA-8BBA-BB30A43338AD}">
  <ds:schemaRefs/>
</ds:datastoreItem>
</file>

<file path=customXml/itemProps9.xml><?xml version="1.0" encoding="utf-8"?>
<ds:datastoreItem xmlns:ds="http://schemas.openxmlformats.org/officeDocument/2006/customXml" ds:itemID="{51CE8485-7966-4562-BC0A-9FEDEC4F1BD3}">
  <ds:schemaRefs/>
</ds:datastoreItem>
</file>

<file path=customXml/itemProps10.xml><?xml version="1.0" encoding="utf-8"?>
<ds:datastoreItem xmlns:ds="http://schemas.openxmlformats.org/officeDocument/2006/customXml" ds:itemID="{7641BFC4-4D7F-43F8-AE99-0F42757A4AFB}">
  <ds:schemaRefs/>
</ds:datastoreItem>
</file>

<file path=customXml/itemProps11.xml><?xml version="1.0" encoding="utf-8"?>
<ds:datastoreItem xmlns:ds="http://schemas.openxmlformats.org/officeDocument/2006/customXml" ds:itemID="{9278E1CD-B6C1-4E3C-93EC-23EDDE0AD711}">
  <ds:schemaRefs/>
</ds:datastoreItem>
</file>

<file path=customXml/itemProps12.xml><?xml version="1.0" encoding="utf-8"?>
<ds:datastoreItem xmlns:ds="http://schemas.openxmlformats.org/officeDocument/2006/customXml" ds:itemID="{35664888-91B2-4282-AE32-C9C16D82DB04}">
  <ds:schemaRefs/>
</ds:datastoreItem>
</file>

<file path=customXml/itemProps13.xml><?xml version="1.0" encoding="utf-8"?>
<ds:datastoreItem xmlns:ds="http://schemas.openxmlformats.org/officeDocument/2006/customXml" ds:itemID="{573BD682-EDFE-473B-A138-2D420AE12A17}">
  <ds:schemaRefs/>
</ds:datastoreItem>
</file>

<file path=customXml/itemProps14.xml><?xml version="1.0" encoding="utf-8"?>
<ds:datastoreItem xmlns:ds="http://schemas.openxmlformats.org/officeDocument/2006/customXml" ds:itemID="{C13B3851-FD53-46B7-86A3-B2D669D43200}">
  <ds:schemaRefs/>
</ds:datastoreItem>
</file>

<file path=customXml/itemProps15.xml><?xml version="1.0" encoding="utf-8"?>
<ds:datastoreItem xmlns:ds="http://schemas.openxmlformats.org/officeDocument/2006/customXml" ds:itemID="{F8A489FC-A9B8-4E6D-B327-741B5CCE703D}">
  <ds:schemaRefs/>
</ds:datastoreItem>
</file>

<file path=customXml/itemProps16.xml><?xml version="1.0" encoding="utf-8"?>
<ds:datastoreItem xmlns:ds="http://schemas.openxmlformats.org/officeDocument/2006/customXml" ds:itemID="{66659D36-7D60-4A37-A2D4-2EE22B5FB5A6}">
  <ds:schemaRefs/>
</ds:datastoreItem>
</file>

<file path=customXml/itemProps17.xml><?xml version="1.0" encoding="utf-8"?>
<ds:datastoreItem xmlns:ds="http://schemas.openxmlformats.org/officeDocument/2006/customXml" ds:itemID="{FC003D1E-32D8-4C20-81C2-C2942A26EED6}">
  <ds:schemaRefs/>
</ds:datastoreItem>
</file>

<file path=customXml/itemProps18.xml><?xml version="1.0" encoding="utf-8"?>
<ds:datastoreItem xmlns:ds="http://schemas.openxmlformats.org/officeDocument/2006/customXml" ds:itemID="{EF6DB1F3-DDD3-42D6-BAA8-75AA9DE5BE47}">
  <ds:schemaRefs/>
</ds:datastoreItem>
</file>

<file path=customXml/itemProps19.xml><?xml version="1.0" encoding="utf-8"?>
<ds:datastoreItem xmlns:ds="http://schemas.openxmlformats.org/officeDocument/2006/customXml" ds:itemID="{491F2A12-0258-480E-9126-1A79AAF6C14B}">
  <ds:schemaRefs/>
</ds:datastoreItem>
</file>

<file path=customXml/itemProps20.xml><?xml version="1.0" encoding="utf-8"?>
<ds:datastoreItem xmlns:ds="http://schemas.openxmlformats.org/officeDocument/2006/customXml" ds:itemID="{CFD1FA45-0C8A-4191-8BAF-40D556E586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Dashboard project 1</vt:lpstr>
      <vt:lpstr>Customers</vt:lpstr>
      <vt:lpstr>Orders</vt:lpstr>
      <vt:lpstr>Products</vt:lpstr>
      <vt:lpstr>Sheet1</vt:lpstr>
      <vt:lpstr>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Mane</dc:creator>
  <cp:lastModifiedBy>Parth Mane</cp:lastModifiedBy>
  <dcterms:created xsi:type="dcterms:W3CDTF">2026-06-22T12:05:50Z</dcterms:created>
  <dcterms:modified xsi:type="dcterms:W3CDTF">2026-06-22T18:03:14Z</dcterms:modified>
</cp:coreProperties>
</file>