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pisolkar/Desktop/Bootcamp Materials/Project 1/project1_group4/"/>
    </mc:Choice>
  </mc:AlternateContent>
  <xr:revisionPtr revIDLastSave="0" documentId="13_ncr:1_{72B8C52A-B089-254C-B74D-CF6B025ABBFE}" xr6:coauthVersionLast="47" xr6:coauthVersionMax="47" xr10:uidLastSave="{00000000-0000-0000-0000-000000000000}"/>
  <bookViews>
    <workbookView xWindow="0" yWindow="600" windowWidth="26240" windowHeight="16360" xr2:uid="{C2A41F10-D95B-BC41-B1AD-2FA2AC031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 Pisolkar</author>
  </authors>
  <commentList>
    <comment ref="C1" authorId="0" shapeId="0" xr:uid="{F7CF14E1-3F69-8649-BA68-6ED847406EB8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 Census Region</t>
        </r>
      </text>
    </comment>
    <comment ref="E1" authorId="0" shapeId="0" xr:uid="{641D39BD-92DD-2B4E-9D09-A942DCC86C39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Median Household Income in 2020</t>
        </r>
      </text>
    </comment>
    <comment ref="F1" authorId="0" shapeId="0" xr:uid="{F287E5A9-A229-8642-89BA-DBAE3FA66ADC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Median Household Income in 2015
</t>
        </r>
      </text>
    </comment>
    <comment ref="G1" authorId="0" shapeId="0" xr:uid="{F38EC2F5-8746-8A42-BE86-5E2E0DAC2BBE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Median Household Income in 2010</t>
        </r>
      </text>
    </comment>
    <comment ref="H1" authorId="0" shapeId="0" xr:uid="{C1265399-8FAC-7143-A972-6592967FF414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 Year Growth Rate of Median Household Income</t>
        </r>
      </text>
    </comment>
    <comment ref="I1" authorId="0" shapeId="0" xr:uid="{0D6A3E9A-0D69-6E4D-B931-7A30CC3987BB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 Income Per Capita in 2010</t>
        </r>
      </text>
    </comment>
    <comment ref="J1" authorId="0" shapeId="0" xr:uid="{34FCC653-4DDD-1B40-83CC-8D845B7EE84E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Real Income Per Capita in 2015</t>
        </r>
      </text>
    </comment>
    <comment ref="K1" authorId="0" shapeId="0" xr:uid="{5F514683-6B44-6D4A-A29B-9188BBBC76ED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Real Income Per Capita in 2020</t>
        </r>
      </text>
    </comment>
    <comment ref="L1" authorId="0" shapeId="0" xr:uid="{A5B9301B-CA41-4144-94CE-B2741C0207E0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10 Year Growth Rate in Income </t>
        </r>
      </text>
    </comment>
    <comment ref="M1" authorId="0" shapeId="0" xr:uid="{25481D59-4F62-EC4F-BAD0-934817522DCC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Human Development Index</t>
        </r>
      </text>
    </comment>
    <comment ref="N1" authorId="0" shapeId="0" xr:uid="{82D8C1F5-29F3-654B-978F-12BC16C6C6DB}">
      <text>
        <r>
          <rPr>
            <b/>
            <sz val="10"/>
            <color rgb="FF000000"/>
            <rFont val="Tahoma"/>
            <family val="2"/>
          </rPr>
          <t>Parth Pisolkar: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Violent Crime Per 100,000</t>
        </r>
      </text>
    </comment>
    <comment ref="O1" authorId="0" shapeId="0" xr:uid="{9CC916A9-D66F-5647-8842-AB886B296259}">
      <text>
        <r>
          <rPr>
            <b/>
            <sz val="10"/>
            <color rgb="FF000000"/>
            <rFont val="Tahoma"/>
            <family val="2"/>
          </rPr>
          <t xml:space="preserve">Parth Pisolkar: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This is calculated based on the the severity of crime given by the FBI. 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The types of crimes were ranked in 7 categories from least to most severe. Then I added all the ranks to get 28. Lastly, I divided the crime severity ranking by 28 to get it's weight. For example, 'murder and manslaughter' has a crime severity of 7. 7/28 is 0.25. So the 0.25 weight was assigned to 'murder and manslaughter'. 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Finally, this number is calculated by multiplying the weights to the type of crime reported per 100,000 inhabitants. I then added those weighted numbers to get the weighted average of crime per 100,000 inhabitants by severity.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P.S: 2019 data was used</t>
        </r>
      </text>
    </comment>
  </commentList>
</comments>
</file>

<file path=xl/sharedStrings.xml><?xml version="1.0" encoding="utf-8"?>
<sst xmlns="http://schemas.openxmlformats.org/spreadsheetml/2006/main" count="168" uniqueCount="122">
  <si>
    <t>Alabama</t>
  </si>
  <si>
    <t>Alaska</t>
  </si>
  <si>
    <t>Arizona</t>
  </si>
  <si>
    <t>Arkansas</t>
  </si>
  <si>
    <t>geo_fips</t>
  </si>
  <si>
    <t>California</t>
  </si>
  <si>
    <t>Colorado</t>
  </si>
  <si>
    <t xml:space="preserve">Connecticut 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</si>
  <si>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</si>
  <si>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</si>
  <si>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</si>
  <si>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</si>
  <si>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</si>
  <si>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</si>
  <si>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</si>
  <si>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</si>
  <si>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</si>
  <si>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</si>
  <si>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</si>
  <si>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</si>
  <si>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</si>
  <si>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</si>
  <si>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</si>
  <si>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</si>
  <si>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</si>
  <si>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</si>
  <si>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</si>
  <si>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</si>
  <si>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</si>
  <si>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</si>
  <si>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</si>
  <si>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</si>
  <si>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</si>
  <si>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</si>
  <si>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</si>
  <si>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</si>
  <si>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</si>
  <si>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</si>
  <si>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</si>
  <si>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</si>
  <si>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</si>
  <si>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</si>
  <si>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</si>
  <si>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</si>
  <si>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</si>
  <si>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</si>
  <si>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</si>
  <si>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</si>
  <si>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</si>
  <si>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</si>
  <si>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</si>
  <si>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Washintgon D.C.</t>
  </si>
  <si>
    <t>Northeast</t>
  </si>
  <si>
    <t>Midwest</t>
  </si>
  <si>
    <t>Mid-Atlantic</t>
  </si>
  <si>
    <t>West</t>
  </si>
  <si>
    <t>South</t>
  </si>
  <si>
    <t>staabr</t>
  </si>
  <si>
    <t>st</t>
  </si>
  <si>
    <t>region</t>
  </si>
  <si>
    <t>medianhi2020</t>
  </si>
  <si>
    <t>medianhi2015</t>
  </si>
  <si>
    <t>medianhi2010</t>
  </si>
  <si>
    <t>hdi</t>
  </si>
  <si>
    <t>sevcrime</t>
  </si>
  <si>
    <t>AL</t>
  </si>
  <si>
    <t>AK</t>
  </si>
  <si>
    <t>AZ</t>
  </si>
  <si>
    <t>CA</t>
  </si>
  <si>
    <t>CO</t>
  </si>
  <si>
    <t>CT</t>
  </si>
  <si>
    <t>FL</t>
  </si>
  <si>
    <t>GA</t>
  </si>
  <si>
    <t>AR</t>
  </si>
  <si>
    <t>DE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</si>
  <si>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</si>
  <si>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</si>
  <si>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</si>
  <si>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</si>
  <si>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</si>
  <si>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</si>
  <si>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</si>
  <si>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</si>
  <si>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</si>
  <si>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</si>
  <si>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</si>
  <si>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</si>
  <si>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</si>
  <si>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</si>
  <si>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</si>
  <si>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</si>
  <si>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</si>
  <si>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</si>
  <si>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</si>
  <si>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</si>
  <si>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</si>
  <si>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</si>
  <si>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</si>
  <si>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</si>
  <si>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</si>
  <si>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</si>
  <si>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</si>
  <si>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</si>
  <si>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</si>
  <si>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</si>
  <si>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</si>
  <si>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</si>
  <si>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</si>
  <si>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</si>
  <si>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</si>
  <si>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</si>
  <si>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</si>
  <si>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DC</t>
  </si>
  <si>
    <t>WV</t>
  </si>
  <si>
    <t>WI</t>
  </si>
  <si>
    <t>WY</t>
  </si>
  <si>
    <t>vcrimeper100000</t>
  </si>
  <si>
    <t>realincomepercapita2010</t>
  </si>
  <si>
    <t>realincomepercapita2015</t>
  </si>
  <si>
    <t>realincomepercapita2020</t>
  </si>
  <si>
    <t>10yrgrowthrate</t>
  </si>
  <si>
    <t>10yrgrowthrateinc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</si>
</sst>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F200-188C-3B4C-82B8-7DB474409237}">
  <dimension ref="A1:O53"/>
  <sheetViews>
    <sheetView tabSelected="1" zoomScale="97" zoomScaleNormal="9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baseColWidth="10" defaultRowHeight="16" x14ac:dyDescent="0.2"/>
  <cols>
    <col min="1" max="1" width="14.6640625" bestFit="1" customWidth="1"/>
    <col min="2" max="2" width="14.6640625" customWidth="1"/>
    <col min="5" max="7" width="20.83203125" bestFit="1" customWidth="1"/>
    <col min="8" max="8" width="20.83203125" customWidth="1"/>
    <col min="9" max="11" width="23" bestFit="1" customWidth="1"/>
    <col min="12" max="12" width="23" customWidth="1"/>
    <col min="13" max="13" width="10.83203125" style="3"/>
    <col min="14" max="14" width="16" style="2" bestFit="1" customWidth="1"/>
    <col min="15" max="15" width="15.1640625" style="4" bestFit="1" customWidth="1"/>
  </cols>
  <sheetData>
    <row r="1" spans="1:15" x14ac:dyDescent="0.2">
      <c r="A1" s="1" t="s">
        <v>58</v>
      </c>
      <c r="B1" s="1" t="s">
        <v>57</v>
      </c>
      <c r="C1" s="1" t="s">
        <v>59</v>
      </c>
      <c r="D1" s="1" t="s">
        <v>4</v>
      </c>
      <c r="E1" s="1" t="s">
        <v>60</v>
      </c>
      <c r="F1" s="1" t="s">
        <v>61</v>
      </c>
      <c r="G1" s="1" t="s">
        <v>62</v>
      </c>
      <c r="H1" s="1" t="s">
        <v>120</v>
      </c>
      <c r="I1" s="1" t="s">
        <v>117</v>
      </c>
      <c r="J1" s="1" t="s">
        <v>118</v>
      </c>
      <c r="K1" s="1" t="s">
        <v>119</v>
      </c>
      <c r="L1" s="1" t="s">
        <v>121</v>
      </c>
      <c r="M1" s="1" t="s">
        <v>63</v>
      </c>
      <c r="N1" s="1" t="s">
        <v>116</v>
      </c>
      <c r="O1" s="1" t="s">
        <v>64</v>
      </c>
    </row>
    <row r="2" spans="1:15" x14ac:dyDescent="0.2">
      <c r="O2"/>
    </row>
    <row r="3" spans="1:15" x14ac:dyDescent="0.2">
      <c r="A3" t="s">
        <v>0</v>
      </c>
      <c r="B3" t="s">
        <v>65</v>
      </c>
      <c r="C3" t="s">
        <v>56</v>
      </c>
      <c r="D3" s="5">
        <v>1</v>
      </c>
      <c r="E3" s="6">
        <v>54689</v>
      </c>
      <c r="F3" s="6">
        <v>44509</v>
      </c>
      <c r="G3" s="6">
        <v>40933</v>
      </c>
      <c r="H3" s="9">
        <f>(E3-G3)/G3</f>
        <v>0.33606136857792002</v>
      </c>
      <c r="I3" s="6">
        <v>39114</v>
      </c>
      <c r="J3" s="6">
        <v>41471</v>
      </c>
      <c r="K3" s="6">
        <v>47661</v>
      </c>
      <c r="L3" s="9">
        <f>(K3-I3)/K3</f>
        <v>0.17932901114118463</v>
      </c>
      <c r="M3" s="7">
        <v>0.879</v>
      </c>
      <c r="N3" s="6">
        <v>510.8</v>
      </c>
      <c r="O3" s="8">
        <v>222.32499999999999</v>
      </c>
    </row>
    <row r="4" spans="1:15" x14ac:dyDescent="0.2">
      <c r="A4" t="s">
        <v>1</v>
      </c>
      <c r="B4" t="s">
        <v>66</v>
      </c>
      <c r="C4" t="s">
        <v>55</v>
      </c>
      <c r="D4">
        <v>2</v>
      </c>
      <c r="E4" s="6">
        <v>74746</v>
      </c>
      <c r="F4" s="6">
        <v>75112</v>
      </c>
      <c r="G4" s="6">
        <v>57848</v>
      </c>
      <c r="H4" s="9">
        <f t="shared" ref="H4:H53" si="0">(E4-G4)/G4</f>
        <v>0.29211035818005809</v>
      </c>
      <c r="I4" s="6">
        <v>50023</v>
      </c>
      <c r="J4" s="6">
        <v>53559</v>
      </c>
      <c r="K4" s="6">
        <v>56198</v>
      </c>
      <c r="L4" s="9">
        <f t="shared" ref="L4:L53" si="1">(K4-I4)/K4</f>
        <v>0.10987935513719349</v>
      </c>
      <c r="M4" s="7">
        <v>0.93100000000000005</v>
      </c>
      <c r="N4" s="6">
        <v>867.1</v>
      </c>
      <c r="O4" s="8">
        <v>291.04289999999997</v>
      </c>
    </row>
    <row r="5" spans="1:15" x14ac:dyDescent="0.2">
      <c r="A5" t="s">
        <v>2</v>
      </c>
      <c r="B5" t="s">
        <v>67</v>
      </c>
      <c r="C5" t="s">
        <v>55</v>
      </c>
      <c r="D5">
        <v>4</v>
      </c>
      <c r="E5" s="6">
        <v>67088</v>
      </c>
      <c r="F5" s="6">
        <v>52248</v>
      </c>
      <c r="G5" s="6">
        <v>46896</v>
      </c>
      <c r="H5" s="9">
        <f t="shared" si="0"/>
        <v>0.43056977140907537</v>
      </c>
      <c r="I5" s="6">
        <v>35207</v>
      </c>
      <c r="J5" s="6">
        <v>40023</v>
      </c>
      <c r="K5" s="6">
        <v>47551</v>
      </c>
      <c r="L5" s="9">
        <f t="shared" si="1"/>
        <v>0.25959496119955416</v>
      </c>
      <c r="M5" s="3">
        <v>0.90700000000000003</v>
      </c>
      <c r="N5" s="2">
        <v>455.3</v>
      </c>
      <c r="O5" s="4">
        <v>196.55359999999999</v>
      </c>
    </row>
    <row r="6" spans="1:15" x14ac:dyDescent="0.2">
      <c r="A6" t="s">
        <v>3</v>
      </c>
      <c r="B6" t="s">
        <v>73</v>
      </c>
      <c r="C6" t="s">
        <v>56</v>
      </c>
      <c r="D6">
        <v>5</v>
      </c>
      <c r="E6" s="6">
        <v>50777</v>
      </c>
      <c r="F6" s="6">
        <v>42798</v>
      </c>
      <c r="G6" s="6">
        <v>38587</v>
      </c>
      <c r="H6" s="9">
        <f t="shared" si="0"/>
        <v>0.31590950320055977</v>
      </c>
      <c r="I6" s="6">
        <v>37824</v>
      </c>
      <c r="J6" s="6">
        <v>43225</v>
      </c>
      <c r="K6" s="6">
        <v>48168</v>
      </c>
      <c r="L6" s="9">
        <f t="shared" si="1"/>
        <v>0.21474838066766319</v>
      </c>
      <c r="M6" s="3">
        <v>0.879</v>
      </c>
      <c r="N6" s="2">
        <v>584.6</v>
      </c>
      <c r="O6" s="4">
        <v>245.4143</v>
      </c>
    </row>
    <row r="7" spans="1:15" x14ac:dyDescent="0.2">
      <c r="A7" t="s">
        <v>5</v>
      </c>
      <c r="B7" t="s">
        <v>68</v>
      </c>
      <c r="C7" t="s">
        <v>55</v>
      </c>
      <c r="D7">
        <v>6</v>
      </c>
      <c r="E7" s="6">
        <v>77652</v>
      </c>
      <c r="F7" s="6">
        <v>63636</v>
      </c>
      <c r="G7" s="6">
        <v>54283</v>
      </c>
      <c r="H7" s="9">
        <f t="shared" si="0"/>
        <v>0.43050310410257353</v>
      </c>
      <c r="I7" s="6">
        <v>41773</v>
      </c>
      <c r="J7" s="6">
        <v>48498</v>
      </c>
      <c r="K7" s="6">
        <v>56973</v>
      </c>
      <c r="L7" s="9">
        <f t="shared" si="1"/>
        <v>0.2667930423182911</v>
      </c>
      <c r="M7" s="3">
        <v>0.92900000000000005</v>
      </c>
      <c r="N7" s="2">
        <v>441.2</v>
      </c>
      <c r="O7" s="4">
        <v>194.5607</v>
      </c>
    </row>
    <row r="8" spans="1:15" x14ac:dyDescent="0.2">
      <c r="A8" t="s">
        <v>6</v>
      </c>
      <c r="B8" t="s">
        <v>69</v>
      </c>
      <c r="C8" t="s">
        <v>55</v>
      </c>
      <c r="D8">
        <v>8</v>
      </c>
      <c r="E8" s="6">
        <v>83777</v>
      </c>
      <c r="F8" s="6">
        <v>66596</v>
      </c>
      <c r="G8" s="6">
        <v>60233</v>
      </c>
      <c r="H8" s="9">
        <f t="shared" si="0"/>
        <v>0.39088207461026347</v>
      </c>
      <c r="I8" s="6">
        <v>42540</v>
      </c>
      <c r="J8" s="6">
        <v>49493</v>
      </c>
      <c r="K8" s="6">
        <v>56792</v>
      </c>
      <c r="L8" s="9">
        <f t="shared" si="1"/>
        <v>0.25095083814621777</v>
      </c>
      <c r="M8" s="3">
        <v>0.94099999999999995</v>
      </c>
      <c r="N8" s="2">
        <v>381</v>
      </c>
      <c r="O8" s="4">
        <v>193.0179</v>
      </c>
    </row>
    <row r="9" spans="1:15" x14ac:dyDescent="0.2">
      <c r="A9" t="s">
        <v>7</v>
      </c>
      <c r="B9" t="s">
        <v>70</v>
      </c>
      <c r="C9" t="s">
        <v>52</v>
      </c>
      <c r="D9">
        <v>9</v>
      </c>
      <c r="E9" s="6">
        <v>79432</v>
      </c>
      <c r="F9" s="6">
        <v>72889</v>
      </c>
      <c r="G9" s="6">
        <v>65998</v>
      </c>
      <c r="H9" s="9">
        <f t="shared" si="0"/>
        <v>0.20355162277644778</v>
      </c>
      <c r="I9" s="6">
        <v>60917</v>
      </c>
      <c r="J9" s="6">
        <v>61470</v>
      </c>
      <c r="K9" s="6">
        <v>67496</v>
      </c>
      <c r="L9" s="9">
        <f t="shared" si="1"/>
        <v>9.7472442811425863E-2</v>
      </c>
      <c r="M9" s="3">
        <v>0.95</v>
      </c>
      <c r="N9" s="2">
        <v>183.6</v>
      </c>
      <c r="O9" s="4">
        <v>99.85</v>
      </c>
    </row>
    <row r="10" spans="1:15" x14ac:dyDescent="0.2">
      <c r="A10" t="s">
        <v>8</v>
      </c>
      <c r="B10" t="s">
        <v>74</v>
      </c>
      <c r="C10" t="s">
        <v>56</v>
      </c>
      <c r="D10">
        <v>10</v>
      </c>
      <c r="E10" s="6">
        <v>70022</v>
      </c>
      <c r="F10" s="6">
        <v>57756</v>
      </c>
      <c r="G10" s="6">
        <v>55214</v>
      </c>
      <c r="H10" s="9">
        <f t="shared" si="0"/>
        <v>0.26819284963958417</v>
      </c>
      <c r="I10" s="6">
        <v>42132</v>
      </c>
      <c r="J10" s="6">
        <v>47093</v>
      </c>
      <c r="K10" s="6">
        <v>52657</v>
      </c>
      <c r="L10" s="9">
        <f t="shared" si="1"/>
        <v>0.19987845870444576</v>
      </c>
      <c r="M10" s="3">
        <v>0.93100000000000005</v>
      </c>
      <c r="N10" s="2">
        <v>422.6</v>
      </c>
      <c r="O10" s="4">
        <v>174.13929999999999</v>
      </c>
    </row>
    <row r="11" spans="1:15" x14ac:dyDescent="0.2">
      <c r="A11" t="s">
        <v>9</v>
      </c>
      <c r="B11" t="s">
        <v>71</v>
      </c>
      <c r="C11" t="s">
        <v>56</v>
      </c>
      <c r="D11">
        <v>12</v>
      </c>
      <c r="E11" s="6">
        <v>57763</v>
      </c>
      <c r="F11" s="6">
        <v>48825</v>
      </c>
      <c r="G11" s="6">
        <v>44066</v>
      </c>
      <c r="H11" s="9">
        <f t="shared" si="0"/>
        <v>0.31082921072936048</v>
      </c>
      <c r="I11" s="6">
        <v>40345</v>
      </c>
      <c r="J11" s="6">
        <v>43693</v>
      </c>
      <c r="K11" s="6">
        <v>51344</v>
      </c>
      <c r="L11" s="9">
        <f t="shared" si="1"/>
        <v>0.21422172016204424</v>
      </c>
      <c r="M11" s="3">
        <v>0.90900000000000003</v>
      </c>
      <c r="N11" s="2">
        <v>378.4</v>
      </c>
      <c r="O11" s="4">
        <v>164.3357</v>
      </c>
    </row>
    <row r="12" spans="1:15" x14ac:dyDescent="0.2">
      <c r="A12" t="s">
        <v>10</v>
      </c>
      <c r="B12" t="s">
        <v>72</v>
      </c>
      <c r="C12" t="s">
        <v>56</v>
      </c>
      <c r="D12">
        <v>13</v>
      </c>
      <c r="E12" s="6">
        <v>59265</v>
      </c>
      <c r="F12" s="6">
        <v>50768</v>
      </c>
      <c r="G12" s="6">
        <v>44117</v>
      </c>
      <c r="H12" s="9">
        <f t="shared" si="0"/>
        <v>0.34335970260897158</v>
      </c>
      <c r="I12" s="6">
        <v>38285</v>
      </c>
      <c r="J12" s="6">
        <v>42845</v>
      </c>
      <c r="K12" s="6">
        <v>49696</v>
      </c>
      <c r="L12" s="9">
        <f t="shared" si="1"/>
        <v>0.22961606567933032</v>
      </c>
      <c r="M12" s="3">
        <v>0.90300000000000002</v>
      </c>
      <c r="N12" s="2">
        <v>340.7</v>
      </c>
      <c r="O12" s="4">
        <v>173.40360000000001</v>
      </c>
    </row>
    <row r="13" spans="1:15" x14ac:dyDescent="0.2">
      <c r="A13" t="s">
        <v>11</v>
      </c>
      <c r="B13" t="s">
        <v>75</v>
      </c>
      <c r="C13" t="s">
        <v>55</v>
      </c>
      <c r="D13">
        <v>15</v>
      </c>
      <c r="E13" s="6">
        <v>80825</v>
      </c>
      <c r="F13" s="6">
        <v>64514</v>
      </c>
      <c r="G13" s="6">
        <v>59539</v>
      </c>
      <c r="H13" s="9">
        <f t="shared" si="0"/>
        <v>0.35751356253884009</v>
      </c>
      <c r="I13" s="6">
        <v>39512</v>
      </c>
      <c r="J13" s="6">
        <v>41649</v>
      </c>
      <c r="K13" s="6">
        <v>45839</v>
      </c>
      <c r="L13" s="9">
        <f t="shared" si="1"/>
        <v>0.13802657126028053</v>
      </c>
      <c r="M13" s="3">
        <v>0.93899999999999995</v>
      </c>
      <c r="N13" s="2">
        <v>285.5</v>
      </c>
      <c r="O13" s="4">
        <v>189.53210000000001</v>
      </c>
    </row>
    <row r="14" spans="1:15" x14ac:dyDescent="0.2">
      <c r="A14" t="s">
        <v>12</v>
      </c>
      <c r="B14" t="s">
        <v>76</v>
      </c>
      <c r="C14" t="s">
        <v>55</v>
      </c>
      <c r="D14">
        <v>16</v>
      </c>
      <c r="E14" s="6">
        <v>66725</v>
      </c>
      <c r="F14" s="6">
        <v>51624</v>
      </c>
      <c r="G14" s="6">
        <v>47050</v>
      </c>
      <c r="H14" s="9">
        <f t="shared" si="0"/>
        <v>0.41817215727948992</v>
      </c>
      <c r="I14" s="6">
        <v>36041</v>
      </c>
      <c r="J14" s="6">
        <v>40514</v>
      </c>
      <c r="K14" s="6">
        <v>49109</v>
      </c>
      <c r="L14" s="9">
        <f t="shared" si="1"/>
        <v>0.26610193650858294</v>
      </c>
      <c r="M14" s="3">
        <v>0.90500000000000003</v>
      </c>
      <c r="N14" s="2">
        <v>223.8</v>
      </c>
      <c r="O14" s="4">
        <v>98.128569999999996</v>
      </c>
    </row>
    <row r="15" spans="1:15" x14ac:dyDescent="0.2">
      <c r="A15" t="s">
        <v>13</v>
      </c>
      <c r="B15" t="s">
        <v>77</v>
      </c>
      <c r="C15" t="s">
        <v>53</v>
      </c>
      <c r="D15">
        <v>17</v>
      </c>
      <c r="E15" s="6">
        <v>74344</v>
      </c>
      <c r="F15" s="6">
        <v>60413</v>
      </c>
      <c r="G15" s="6">
        <v>50728</v>
      </c>
      <c r="H15" s="9">
        <f t="shared" si="0"/>
        <v>0.46554171266361771</v>
      </c>
      <c r="I15" s="6">
        <v>43399</v>
      </c>
      <c r="J15" s="6">
        <v>50400</v>
      </c>
      <c r="K15" s="6">
        <v>55766</v>
      </c>
      <c r="L15" s="9">
        <f t="shared" si="1"/>
        <v>0.22176595057920598</v>
      </c>
      <c r="M15" s="3">
        <v>0.92800000000000005</v>
      </c>
      <c r="N15" s="2">
        <v>406.9</v>
      </c>
      <c r="O15" s="4">
        <v>156.43940000000001</v>
      </c>
    </row>
    <row r="16" spans="1:15" x14ac:dyDescent="0.2">
      <c r="A16" t="s">
        <v>14</v>
      </c>
      <c r="B16" t="s">
        <v>78</v>
      </c>
      <c r="C16" t="s">
        <v>53</v>
      </c>
      <c r="D16">
        <v>18</v>
      </c>
      <c r="E16" s="6">
        <v>66805</v>
      </c>
      <c r="F16" s="6">
        <v>51983</v>
      </c>
      <c r="G16" s="6">
        <v>46139</v>
      </c>
      <c r="H16" s="9">
        <f t="shared" si="0"/>
        <v>0.44790741021695313</v>
      </c>
      <c r="I16" s="6">
        <v>39815</v>
      </c>
      <c r="J16" s="6">
        <v>44937</v>
      </c>
      <c r="K16" s="6">
        <v>51286</v>
      </c>
      <c r="L16" s="9">
        <f t="shared" si="1"/>
        <v>0.22366727761962329</v>
      </c>
      <c r="M16" s="3">
        <v>0.90600000000000003</v>
      </c>
      <c r="N16" s="2">
        <v>370.8</v>
      </c>
      <c r="O16" s="4">
        <v>159.8321</v>
      </c>
    </row>
    <row r="17" spans="1:15" x14ac:dyDescent="0.2">
      <c r="A17" t="s">
        <v>15</v>
      </c>
      <c r="B17" t="s">
        <v>79</v>
      </c>
      <c r="C17" t="s">
        <v>53</v>
      </c>
      <c r="D17">
        <v>19</v>
      </c>
      <c r="E17" s="6">
        <v>68816</v>
      </c>
      <c r="F17" s="6">
        <v>60855</v>
      </c>
      <c r="G17" s="6">
        <v>49016</v>
      </c>
      <c r="H17" s="9">
        <f t="shared" si="0"/>
        <v>0.40394973070017953</v>
      </c>
      <c r="I17" s="6">
        <v>43743</v>
      </c>
      <c r="J17" s="6">
        <v>49839</v>
      </c>
      <c r="K17" s="6">
        <v>53305</v>
      </c>
      <c r="L17" s="9">
        <f t="shared" si="1"/>
        <v>0.17938279711096519</v>
      </c>
      <c r="M17" s="3">
        <v>0.92800000000000005</v>
      </c>
      <c r="N17" s="2">
        <v>266.60000000000002</v>
      </c>
      <c r="O17" s="4">
        <v>136.15</v>
      </c>
    </row>
    <row r="18" spans="1:15" x14ac:dyDescent="0.2">
      <c r="A18" t="s">
        <v>16</v>
      </c>
      <c r="B18" t="s">
        <v>80</v>
      </c>
      <c r="C18" t="s">
        <v>53</v>
      </c>
      <c r="D18">
        <v>20</v>
      </c>
      <c r="E18" s="6">
        <v>73082</v>
      </c>
      <c r="F18" s="6">
        <v>54965</v>
      </c>
      <c r="G18" s="6">
        <v>46054</v>
      </c>
      <c r="H18" s="9">
        <f t="shared" si="0"/>
        <v>0.5868762756763799</v>
      </c>
      <c r="I18" s="6">
        <v>44655</v>
      </c>
      <c r="J18" s="6">
        <v>49227</v>
      </c>
      <c r="K18" s="6">
        <v>54766</v>
      </c>
      <c r="L18" s="9">
        <f t="shared" si="1"/>
        <v>0.18462184567067158</v>
      </c>
      <c r="M18" s="3">
        <v>0.92100000000000004</v>
      </c>
      <c r="N18" s="2">
        <v>410.8</v>
      </c>
      <c r="O18" s="4">
        <v>180.19290000000001</v>
      </c>
    </row>
    <row r="19" spans="1:15" x14ac:dyDescent="0.2">
      <c r="A19" t="s">
        <v>17</v>
      </c>
      <c r="B19" t="s">
        <v>81</v>
      </c>
      <c r="C19" t="s">
        <v>56</v>
      </c>
      <c r="D19">
        <v>21</v>
      </c>
      <c r="E19" s="6">
        <v>56755</v>
      </c>
      <c r="F19" s="6">
        <v>42387</v>
      </c>
      <c r="G19" s="6">
        <v>41104</v>
      </c>
      <c r="H19" s="9">
        <f t="shared" si="0"/>
        <v>0.38076586220319192</v>
      </c>
      <c r="I19" s="6">
        <v>38550</v>
      </c>
      <c r="J19" s="6">
        <v>41940</v>
      </c>
      <c r="K19" s="6">
        <v>48175</v>
      </c>
      <c r="L19" s="9">
        <f t="shared" si="1"/>
        <v>0.19979242345614945</v>
      </c>
      <c r="M19" s="3">
        <v>0.88300000000000001</v>
      </c>
      <c r="N19" s="2">
        <v>217.1</v>
      </c>
      <c r="O19" s="4">
        <v>136.38929999999999</v>
      </c>
    </row>
    <row r="20" spans="1:15" x14ac:dyDescent="0.2">
      <c r="A20" t="s">
        <v>18</v>
      </c>
      <c r="B20" t="s">
        <v>82</v>
      </c>
      <c r="C20" t="s">
        <v>56</v>
      </c>
      <c r="D20">
        <v>22</v>
      </c>
      <c r="E20" s="6">
        <v>51186</v>
      </c>
      <c r="F20" s="6">
        <v>45922</v>
      </c>
      <c r="G20" s="6">
        <v>39300</v>
      </c>
      <c r="H20" s="9">
        <f t="shared" si="0"/>
        <v>0.30244274809160304</v>
      </c>
      <c r="I20" s="6">
        <v>42641</v>
      </c>
      <c r="J20" s="6">
        <v>44558</v>
      </c>
      <c r="K20" s="6">
        <v>50413</v>
      </c>
      <c r="L20" s="9">
        <f t="shared" si="1"/>
        <v>0.15416658401602762</v>
      </c>
      <c r="M20" s="3">
        <v>0.88700000000000001</v>
      </c>
      <c r="N20" s="2">
        <v>549.29999999999995</v>
      </c>
      <c r="O20" s="4">
        <v>248.82499999999999</v>
      </c>
    </row>
    <row r="21" spans="1:15" x14ac:dyDescent="0.2">
      <c r="A21" t="s">
        <v>19</v>
      </c>
      <c r="B21" t="s">
        <v>83</v>
      </c>
      <c r="C21" t="s">
        <v>52</v>
      </c>
      <c r="D21">
        <v>23</v>
      </c>
      <c r="E21" s="6">
        <v>63693</v>
      </c>
      <c r="F21" s="6">
        <v>50756</v>
      </c>
      <c r="G21" s="6">
        <v>47931</v>
      </c>
      <c r="H21" s="9">
        <f t="shared" si="0"/>
        <v>0.32884771859548101</v>
      </c>
      <c r="I21" s="6">
        <v>41763</v>
      </c>
      <c r="J21" s="6">
        <v>44310</v>
      </c>
      <c r="K21" s="6">
        <v>50726</v>
      </c>
      <c r="L21" s="9">
        <f t="shared" si="1"/>
        <v>0.17669439735047116</v>
      </c>
      <c r="M21" s="3">
        <v>0.91600000000000004</v>
      </c>
      <c r="N21" s="2">
        <v>115.2</v>
      </c>
      <c r="O21" s="4">
        <v>78.757140000000007</v>
      </c>
    </row>
    <row r="22" spans="1:15" x14ac:dyDescent="0.2">
      <c r="A22" t="s">
        <v>20</v>
      </c>
      <c r="B22" t="s">
        <v>84</v>
      </c>
      <c r="C22" t="s">
        <v>54</v>
      </c>
      <c r="D22">
        <v>24</v>
      </c>
      <c r="E22" s="6">
        <v>94789</v>
      </c>
      <c r="F22" s="6">
        <v>73594</v>
      </c>
      <c r="G22" s="6">
        <v>64201</v>
      </c>
      <c r="H22" s="9">
        <f t="shared" si="0"/>
        <v>0.4764411769287083</v>
      </c>
      <c r="I22" s="6">
        <v>48080</v>
      </c>
      <c r="J22" s="6">
        <v>50347</v>
      </c>
      <c r="K22" s="6">
        <v>55709</v>
      </c>
      <c r="L22" s="9">
        <f t="shared" si="1"/>
        <v>0.13694376133120323</v>
      </c>
      <c r="M22" s="3">
        <v>0.93500000000000005</v>
      </c>
      <c r="N22" s="2">
        <v>454.1</v>
      </c>
      <c r="O22" s="4">
        <v>169.74639999999999</v>
      </c>
    </row>
    <row r="23" spans="1:15" x14ac:dyDescent="0.2">
      <c r="A23" t="s">
        <v>21</v>
      </c>
      <c r="B23" t="s">
        <v>85</v>
      </c>
      <c r="C23" t="s">
        <v>52</v>
      </c>
      <c r="D23">
        <v>25</v>
      </c>
      <c r="E23" s="6">
        <v>87812</v>
      </c>
      <c r="F23" s="6">
        <v>67861</v>
      </c>
      <c r="G23" s="6">
        <v>60934</v>
      </c>
      <c r="H23" s="9">
        <f t="shared" si="0"/>
        <v>0.44110020678110745</v>
      </c>
      <c r="I23" s="6">
        <v>52994</v>
      </c>
      <c r="J23" s="6">
        <v>57983</v>
      </c>
      <c r="K23" s="6">
        <v>64839</v>
      </c>
      <c r="L23" s="9">
        <f t="shared" si="1"/>
        <v>0.18268326161723655</v>
      </c>
      <c r="M23" s="3">
        <v>0.95099999999999996</v>
      </c>
      <c r="N23" s="2">
        <v>327.60000000000002</v>
      </c>
      <c r="O23" s="4">
        <v>109.2929</v>
      </c>
    </row>
    <row r="24" spans="1:15" x14ac:dyDescent="0.2">
      <c r="A24" t="s">
        <v>22</v>
      </c>
      <c r="B24" t="s">
        <v>86</v>
      </c>
      <c r="C24" t="s">
        <v>53</v>
      </c>
      <c r="D24">
        <v>26</v>
      </c>
      <c r="E24" s="6">
        <v>64392</v>
      </c>
      <c r="F24" s="6">
        <v>54203</v>
      </c>
      <c r="G24" s="6">
        <v>46276</v>
      </c>
      <c r="H24" s="9">
        <f t="shared" si="0"/>
        <v>0.39147722361483273</v>
      </c>
      <c r="I24" s="6">
        <v>39113</v>
      </c>
      <c r="J24" s="6">
        <v>44969</v>
      </c>
      <c r="K24" s="6">
        <v>50960</v>
      </c>
      <c r="L24" s="9">
        <f t="shared" si="1"/>
        <v>0.23247645211930926</v>
      </c>
      <c r="M24" s="3">
        <v>0.91200000000000003</v>
      </c>
      <c r="N24" s="2">
        <v>437.4</v>
      </c>
      <c r="O24" s="4">
        <v>153.57859999999999</v>
      </c>
    </row>
    <row r="25" spans="1:15" x14ac:dyDescent="0.2">
      <c r="A25" t="s">
        <v>23</v>
      </c>
      <c r="B25" t="s">
        <v>87</v>
      </c>
      <c r="C25" t="s">
        <v>53</v>
      </c>
      <c r="D25">
        <v>27</v>
      </c>
      <c r="E25" s="6">
        <v>78753</v>
      </c>
      <c r="F25" s="6">
        <v>68730</v>
      </c>
      <c r="G25" s="6">
        <v>52321</v>
      </c>
      <c r="H25" s="9">
        <f t="shared" si="0"/>
        <v>0.50518912100303892</v>
      </c>
      <c r="I25" s="6">
        <v>45665</v>
      </c>
      <c r="J25" s="6">
        <v>51832</v>
      </c>
      <c r="K25" s="6">
        <v>57437</v>
      </c>
      <c r="L25" s="9">
        <f t="shared" si="1"/>
        <v>0.20495499416752266</v>
      </c>
      <c r="M25" s="3">
        <v>0.94599999999999995</v>
      </c>
      <c r="N25" s="2">
        <v>236.4</v>
      </c>
      <c r="O25" s="4">
        <v>140.6071</v>
      </c>
    </row>
    <row r="26" spans="1:15" x14ac:dyDescent="0.2">
      <c r="A26" t="s">
        <v>24</v>
      </c>
      <c r="B26" t="s">
        <v>88</v>
      </c>
      <c r="C26" t="s">
        <v>56</v>
      </c>
      <c r="D26">
        <v>28</v>
      </c>
      <c r="E26" s="6">
        <v>45134</v>
      </c>
      <c r="F26" s="6">
        <v>40037</v>
      </c>
      <c r="G26" s="6">
        <v>38160</v>
      </c>
      <c r="H26" s="9">
        <f t="shared" si="0"/>
        <v>0.18275681341719077</v>
      </c>
      <c r="I26" s="6">
        <v>36586</v>
      </c>
      <c r="J26" s="6">
        <v>38708</v>
      </c>
      <c r="K26" s="6">
        <v>44912</v>
      </c>
      <c r="L26" s="9">
        <f t="shared" si="1"/>
        <v>0.18538475240470254</v>
      </c>
      <c r="M26" s="3">
        <v>0.86499999999999999</v>
      </c>
      <c r="N26" s="2">
        <v>277.89999999999998</v>
      </c>
      <c r="O26" s="4">
        <v>181.27860000000001</v>
      </c>
    </row>
    <row r="27" spans="1:15" x14ac:dyDescent="0.2">
      <c r="A27" t="s">
        <v>25</v>
      </c>
      <c r="B27" t="s">
        <v>89</v>
      </c>
      <c r="C27" t="s">
        <v>56</v>
      </c>
      <c r="D27">
        <v>29</v>
      </c>
      <c r="E27" s="6">
        <v>62178</v>
      </c>
      <c r="F27" s="6">
        <v>59196</v>
      </c>
      <c r="G27" s="6">
        <v>45817</v>
      </c>
      <c r="H27" s="9">
        <f t="shared" si="0"/>
        <v>0.35709452823187898</v>
      </c>
      <c r="I27" s="6">
        <v>41506</v>
      </c>
      <c r="J27" s="6">
        <v>45270</v>
      </c>
      <c r="K27" s="6">
        <v>50999</v>
      </c>
      <c r="L27" s="9">
        <f t="shared" si="1"/>
        <v>0.18614090472362202</v>
      </c>
      <c r="M27" s="3">
        <v>0.90600000000000003</v>
      </c>
      <c r="N27" s="2">
        <v>495</v>
      </c>
      <c r="O27" s="4">
        <v>215.2321</v>
      </c>
    </row>
    <row r="28" spans="1:15" x14ac:dyDescent="0.2">
      <c r="A28" t="s">
        <v>26</v>
      </c>
      <c r="B28" t="s">
        <v>90</v>
      </c>
      <c r="C28" t="s">
        <v>55</v>
      </c>
      <c r="D28">
        <v>30</v>
      </c>
      <c r="E28" s="6">
        <v>56741</v>
      </c>
      <c r="F28" s="6">
        <v>51395</v>
      </c>
      <c r="G28" s="6">
        <v>41280</v>
      </c>
      <c r="H28" s="9">
        <f t="shared" si="0"/>
        <v>0.37453972868217056</v>
      </c>
      <c r="I28" s="6">
        <v>40837</v>
      </c>
      <c r="J28" s="6">
        <v>44261</v>
      </c>
      <c r="K28" s="6">
        <v>53284</v>
      </c>
      <c r="L28" s="9">
        <f t="shared" si="1"/>
        <v>0.23359732752796336</v>
      </c>
      <c r="M28" s="3">
        <v>0.91400000000000003</v>
      </c>
      <c r="N28" s="2">
        <v>404.9</v>
      </c>
      <c r="O28" s="4">
        <v>168.5429</v>
      </c>
    </row>
    <row r="29" spans="1:15" x14ac:dyDescent="0.2">
      <c r="A29" t="s">
        <v>27</v>
      </c>
      <c r="B29" t="s">
        <v>91</v>
      </c>
      <c r="C29" t="s">
        <v>53</v>
      </c>
      <c r="D29">
        <v>31</v>
      </c>
      <c r="E29" s="6">
        <v>72248</v>
      </c>
      <c r="F29" s="6">
        <v>60474</v>
      </c>
      <c r="G29" s="6">
        <v>52504</v>
      </c>
      <c r="H29" s="9">
        <f t="shared" si="0"/>
        <v>0.37604753923510592</v>
      </c>
      <c r="I29" s="6">
        <v>46397</v>
      </c>
      <c r="J29" s="6">
        <v>53234</v>
      </c>
      <c r="K29" s="6">
        <v>56057</v>
      </c>
      <c r="L29" s="9">
        <f t="shared" si="1"/>
        <v>0.17232459817685569</v>
      </c>
      <c r="M29" s="3">
        <v>0.93200000000000005</v>
      </c>
      <c r="N29" s="2">
        <v>300.89999999999998</v>
      </c>
      <c r="O29" s="4">
        <v>148.87860000000001</v>
      </c>
    </row>
    <row r="30" spans="1:15" x14ac:dyDescent="0.2">
      <c r="A30" t="s">
        <v>28</v>
      </c>
      <c r="B30" t="s">
        <v>92</v>
      </c>
      <c r="C30" t="s">
        <v>55</v>
      </c>
      <c r="D30">
        <v>32</v>
      </c>
      <c r="E30" s="6">
        <v>61164</v>
      </c>
      <c r="F30" s="6">
        <v>52008</v>
      </c>
      <c r="G30" s="6">
        <v>51200</v>
      </c>
      <c r="H30" s="9">
        <f t="shared" si="0"/>
        <v>0.194609375</v>
      </c>
      <c r="I30" s="6">
        <v>38879</v>
      </c>
      <c r="J30" s="6">
        <v>43815</v>
      </c>
      <c r="K30" s="6">
        <v>51493</v>
      </c>
      <c r="L30" s="9">
        <f t="shared" si="1"/>
        <v>0.24496533509409046</v>
      </c>
      <c r="M30" s="3">
        <v>0.90200000000000002</v>
      </c>
      <c r="N30" s="2">
        <v>493.8</v>
      </c>
      <c r="O30" s="4">
        <v>211.8143</v>
      </c>
    </row>
    <row r="31" spans="1:15" x14ac:dyDescent="0.2">
      <c r="A31" t="s">
        <v>29</v>
      </c>
      <c r="B31" t="s">
        <v>93</v>
      </c>
      <c r="C31" t="s">
        <v>52</v>
      </c>
      <c r="D31">
        <v>33</v>
      </c>
      <c r="E31" s="6">
        <v>88894</v>
      </c>
      <c r="F31" s="6">
        <v>75675</v>
      </c>
      <c r="G31" s="6">
        <v>66633</v>
      </c>
      <c r="H31" s="9">
        <f t="shared" si="0"/>
        <v>0.33408371227469874</v>
      </c>
      <c r="I31" s="6">
        <v>47885</v>
      </c>
      <c r="J31" s="6">
        <v>51846</v>
      </c>
      <c r="K31" s="6">
        <v>58774</v>
      </c>
      <c r="L31" s="9">
        <f t="shared" si="1"/>
        <v>0.18526899649504883</v>
      </c>
      <c r="M31" s="3">
        <v>0.94199999999999995</v>
      </c>
      <c r="N31" s="2">
        <v>152.5</v>
      </c>
      <c r="O31" s="4">
        <v>80.521429999999995</v>
      </c>
    </row>
    <row r="32" spans="1:15" x14ac:dyDescent="0.2">
      <c r="A32" t="s">
        <v>30</v>
      </c>
      <c r="B32" t="s">
        <v>94</v>
      </c>
      <c r="C32" t="s">
        <v>52</v>
      </c>
      <c r="D32">
        <v>34</v>
      </c>
      <c r="E32" s="6">
        <v>85549</v>
      </c>
      <c r="F32" s="6">
        <v>68357</v>
      </c>
      <c r="G32" s="6">
        <v>62968</v>
      </c>
      <c r="H32" s="9">
        <f t="shared" si="0"/>
        <v>0.35861072290687335</v>
      </c>
      <c r="I32" s="6">
        <v>49254</v>
      </c>
      <c r="J32" s="6">
        <v>52730</v>
      </c>
      <c r="K32" s="6">
        <v>58675</v>
      </c>
      <c r="L32" s="9">
        <f t="shared" si="1"/>
        <v>0.16056242011077973</v>
      </c>
      <c r="M32" s="3">
        <v>0.94099999999999995</v>
      </c>
      <c r="N32" s="2">
        <v>206.9</v>
      </c>
      <c r="O32" s="4">
        <v>98.432140000000004</v>
      </c>
    </row>
    <row r="33" spans="1:15" x14ac:dyDescent="0.2">
      <c r="A33" t="s">
        <v>31</v>
      </c>
      <c r="B33" t="s">
        <v>95</v>
      </c>
      <c r="C33" t="s">
        <v>55</v>
      </c>
      <c r="D33">
        <v>35</v>
      </c>
      <c r="E33" s="6">
        <v>50906</v>
      </c>
      <c r="F33" s="6">
        <v>45119</v>
      </c>
      <c r="G33" s="6">
        <v>45134</v>
      </c>
      <c r="H33" s="9">
        <f t="shared" si="0"/>
        <v>0.12788585102140293</v>
      </c>
      <c r="I33" s="6">
        <v>37260</v>
      </c>
      <c r="J33" s="6">
        <v>39123</v>
      </c>
      <c r="K33" s="6">
        <v>46058</v>
      </c>
      <c r="L33" s="9">
        <f t="shared" si="1"/>
        <v>0.19102001823787398</v>
      </c>
      <c r="M33" s="3">
        <v>0.9</v>
      </c>
      <c r="N33" s="2">
        <v>832.2</v>
      </c>
      <c r="O33" s="4">
        <v>304.36430000000001</v>
      </c>
    </row>
    <row r="34" spans="1:15" x14ac:dyDescent="0.2">
      <c r="A34" t="s">
        <v>32</v>
      </c>
      <c r="B34" t="s">
        <v>96</v>
      </c>
      <c r="C34" t="s">
        <v>52</v>
      </c>
      <c r="D34">
        <v>36</v>
      </c>
      <c r="E34" s="6">
        <v>68659</v>
      </c>
      <c r="F34" s="6">
        <v>58005</v>
      </c>
      <c r="G34" s="6">
        <v>49781</v>
      </c>
      <c r="H34" s="9">
        <f t="shared" si="0"/>
        <v>0.37922098792712078</v>
      </c>
      <c r="I34" s="6">
        <v>46566</v>
      </c>
      <c r="J34" s="6">
        <v>51006</v>
      </c>
      <c r="K34" s="6">
        <v>58675</v>
      </c>
      <c r="L34" s="9">
        <f t="shared" si="1"/>
        <v>0.20637409458883682</v>
      </c>
      <c r="M34" s="3">
        <v>0.93899999999999995</v>
      </c>
      <c r="N34" s="2">
        <v>358.6</v>
      </c>
      <c r="O34" s="4">
        <v>118.78570000000001</v>
      </c>
    </row>
    <row r="35" spans="1:15" x14ac:dyDescent="0.2">
      <c r="A35" t="s">
        <v>33</v>
      </c>
      <c r="B35" t="s">
        <v>97</v>
      </c>
      <c r="C35" t="s">
        <v>56</v>
      </c>
      <c r="D35">
        <v>37</v>
      </c>
      <c r="E35" s="6">
        <v>60430</v>
      </c>
      <c r="F35" s="6">
        <v>50797</v>
      </c>
      <c r="G35" s="6">
        <v>43830</v>
      </c>
      <c r="H35" s="9">
        <f t="shared" si="0"/>
        <v>0.37873602555327401</v>
      </c>
      <c r="I35" s="6">
        <v>40158</v>
      </c>
      <c r="J35" s="6">
        <v>43519</v>
      </c>
      <c r="K35" s="6">
        <v>51226</v>
      </c>
      <c r="L35" s="9">
        <f t="shared" si="1"/>
        <v>0.21606215593643852</v>
      </c>
      <c r="M35" s="3">
        <v>0.90600000000000003</v>
      </c>
      <c r="N35" s="2">
        <v>371.8</v>
      </c>
      <c r="O35" s="4">
        <v>185.99289999999999</v>
      </c>
    </row>
    <row r="36" spans="1:15" x14ac:dyDescent="0.2">
      <c r="A36" t="s">
        <v>34</v>
      </c>
      <c r="B36" t="s">
        <v>98</v>
      </c>
      <c r="C36" t="s">
        <v>53</v>
      </c>
      <c r="D36">
        <v>38</v>
      </c>
      <c r="E36" s="6">
        <v>64115</v>
      </c>
      <c r="F36" s="6">
        <v>57514</v>
      </c>
      <c r="G36" s="6">
        <v>51006</v>
      </c>
      <c r="H36" s="9">
        <f t="shared" si="0"/>
        <v>0.25700897933576444</v>
      </c>
      <c r="I36" s="6">
        <v>50928</v>
      </c>
      <c r="J36" s="6">
        <v>56531</v>
      </c>
      <c r="K36" s="6">
        <v>59552</v>
      </c>
      <c r="L36" s="9">
        <f t="shared" si="1"/>
        <v>0.1448146157979581</v>
      </c>
      <c r="M36" s="3">
        <v>0.94099999999999995</v>
      </c>
      <c r="N36" s="2">
        <v>284.60000000000002</v>
      </c>
      <c r="O36" s="4">
        <v>149.3571</v>
      </c>
    </row>
    <row r="37" spans="1:15" x14ac:dyDescent="0.2">
      <c r="A37" t="s">
        <v>35</v>
      </c>
      <c r="B37" t="s">
        <v>99</v>
      </c>
      <c r="C37" t="s">
        <v>53</v>
      </c>
      <c r="D37">
        <v>39</v>
      </c>
      <c r="E37" s="6">
        <v>60379</v>
      </c>
      <c r="F37" s="6">
        <v>53301</v>
      </c>
      <c r="G37" s="6">
        <v>45886</v>
      </c>
      <c r="H37" s="9">
        <f t="shared" si="0"/>
        <v>0.31584797105871071</v>
      </c>
      <c r="I37" s="6">
        <v>41262</v>
      </c>
      <c r="J37" s="6">
        <v>46727</v>
      </c>
      <c r="K37" s="6">
        <v>52473</v>
      </c>
      <c r="L37" s="9">
        <f t="shared" si="1"/>
        <v>0.21365273569264193</v>
      </c>
      <c r="M37" s="3">
        <v>0.91300000000000003</v>
      </c>
      <c r="N37" s="2">
        <v>293.2</v>
      </c>
      <c r="O37" s="4">
        <v>154.5214</v>
      </c>
    </row>
    <row r="38" spans="1:15" x14ac:dyDescent="0.2">
      <c r="A38" t="s">
        <v>36</v>
      </c>
      <c r="B38" t="s">
        <v>100</v>
      </c>
      <c r="C38" t="s">
        <v>56</v>
      </c>
      <c r="D38">
        <v>40</v>
      </c>
      <c r="E38" s="6">
        <v>52471</v>
      </c>
      <c r="F38" s="6">
        <v>47077</v>
      </c>
      <c r="G38" s="6">
        <v>43103</v>
      </c>
      <c r="H38" s="9">
        <f t="shared" si="0"/>
        <v>0.21733986033454747</v>
      </c>
      <c r="I38" s="6">
        <v>42564</v>
      </c>
      <c r="J38" s="6">
        <v>47372</v>
      </c>
      <c r="K38" s="6">
        <v>50759</v>
      </c>
      <c r="L38" s="9">
        <f t="shared" si="1"/>
        <v>0.16144920112689376</v>
      </c>
      <c r="M38" s="3">
        <v>0.89400000000000002</v>
      </c>
      <c r="N38" s="2">
        <v>431.8</v>
      </c>
      <c r="O38" s="4">
        <v>230.30709999999999</v>
      </c>
    </row>
    <row r="39" spans="1:15" x14ac:dyDescent="0.2">
      <c r="A39" t="s">
        <v>37</v>
      </c>
      <c r="B39" t="s">
        <v>101</v>
      </c>
      <c r="C39" t="s">
        <v>55</v>
      </c>
      <c r="D39">
        <v>41</v>
      </c>
      <c r="E39" s="6">
        <v>76855</v>
      </c>
      <c r="F39" s="6">
        <v>60834</v>
      </c>
      <c r="G39" s="6">
        <v>50602</v>
      </c>
      <c r="H39" s="9">
        <f t="shared" si="0"/>
        <v>0.51881348563297891</v>
      </c>
      <c r="I39" s="6">
        <v>38140</v>
      </c>
      <c r="J39" s="6">
        <v>43335</v>
      </c>
      <c r="K39" s="6">
        <v>49746</v>
      </c>
      <c r="L39" s="9">
        <f t="shared" si="1"/>
        <v>0.23330519036706468</v>
      </c>
      <c r="M39" s="3">
        <v>0.92900000000000005</v>
      </c>
      <c r="N39" s="2">
        <v>284.39999999999998</v>
      </c>
      <c r="O39" s="4">
        <v>181.2</v>
      </c>
    </row>
    <row r="40" spans="1:15" x14ac:dyDescent="0.2">
      <c r="A40" t="s">
        <v>38</v>
      </c>
      <c r="B40" t="s">
        <v>102</v>
      </c>
      <c r="C40" t="s">
        <v>54</v>
      </c>
      <c r="D40">
        <v>42</v>
      </c>
      <c r="E40" s="6">
        <v>70789</v>
      </c>
      <c r="F40" s="6">
        <v>60389</v>
      </c>
      <c r="G40" s="6">
        <v>48314</v>
      </c>
      <c r="H40" s="9">
        <f t="shared" si="0"/>
        <v>0.46518607442977189</v>
      </c>
      <c r="I40" s="6">
        <v>44635</v>
      </c>
      <c r="J40" s="6">
        <v>49349</v>
      </c>
      <c r="K40" s="6">
        <v>56014</v>
      </c>
      <c r="L40" s="9">
        <f t="shared" si="1"/>
        <v>0.20314564216088835</v>
      </c>
      <c r="M40" s="3">
        <v>0.92100000000000004</v>
      </c>
      <c r="N40" s="2">
        <v>306.39999999999998</v>
      </c>
      <c r="O40" s="4">
        <v>116.0821</v>
      </c>
    </row>
    <row r="41" spans="1:15" x14ac:dyDescent="0.2">
      <c r="A41" t="s">
        <v>39</v>
      </c>
      <c r="B41" t="s">
        <v>103</v>
      </c>
      <c r="C41" t="s">
        <v>52</v>
      </c>
      <c r="D41">
        <v>44</v>
      </c>
      <c r="E41" s="6">
        <v>80175</v>
      </c>
      <c r="F41" s="6">
        <v>55701</v>
      </c>
      <c r="G41" s="6">
        <v>51623</v>
      </c>
      <c r="H41" s="9">
        <f t="shared" si="0"/>
        <v>0.55308680239428165</v>
      </c>
      <c r="I41" s="6">
        <v>44404</v>
      </c>
      <c r="J41" s="6">
        <v>46874</v>
      </c>
      <c r="K41" s="6">
        <v>53064</v>
      </c>
      <c r="L41" s="9">
        <f t="shared" si="1"/>
        <v>0.16319915573646918</v>
      </c>
      <c r="M41" s="3">
        <v>0.92400000000000004</v>
      </c>
      <c r="N41" s="2">
        <v>221.1</v>
      </c>
      <c r="O41" s="4">
        <v>111.6063</v>
      </c>
    </row>
    <row r="42" spans="1:15" x14ac:dyDescent="0.2">
      <c r="A42" t="s">
        <v>40</v>
      </c>
      <c r="B42" t="s">
        <v>104</v>
      </c>
      <c r="C42" t="s">
        <v>56</v>
      </c>
      <c r="D42">
        <v>45</v>
      </c>
      <c r="E42" s="6">
        <v>60341</v>
      </c>
      <c r="F42" s="6">
        <v>46360</v>
      </c>
      <c r="G42" s="6">
        <v>41698</v>
      </c>
      <c r="H42" s="9">
        <f t="shared" si="0"/>
        <v>0.44709578397045424</v>
      </c>
      <c r="I42" s="6">
        <v>36806</v>
      </c>
      <c r="J42" s="6">
        <v>41508</v>
      </c>
      <c r="K42" s="6">
        <v>48686</v>
      </c>
      <c r="L42" s="9">
        <f t="shared" si="1"/>
        <v>0.24401265250790782</v>
      </c>
      <c r="M42" s="3">
        <v>0.89200000000000002</v>
      </c>
      <c r="N42" s="2">
        <v>511.3</v>
      </c>
      <c r="O42" s="4">
        <v>233.20359999999999</v>
      </c>
    </row>
    <row r="43" spans="1:15" x14ac:dyDescent="0.2">
      <c r="A43" t="s">
        <v>41</v>
      </c>
      <c r="B43" t="s">
        <v>105</v>
      </c>
      <c r="C43" t="s">
        <v>53</v>
      </c>
      <c r="D43">
        <v>46</v>
      </c>
      <c r="E43" s="6">
        <v>70189</v>
      </c>
      <c r="F43" s="6">
        <v>55065</v>
      </c>
      <c r="G43" s="6">
        <v>45352</v>
      </c>
      <c r="H43" s="9">
        <f t="shared" si="0"/>
        <v>0.54764949726583168</v>
      </c>
      <c r="I43" s="6">
        <v>48815</v>
      </c>
      <c r="J43" s="6">
        <v>53578</v>
      </c>
      <c r="K43" s="6">
        <v>60137</v>
      </c>
      <c r="L43" s="9">
        <f t="shared" si="1"/>
        <v>0.18827011656717163</v>
      </c>
      <c r="M43" s="3">
        <v>0.92500000000000004</v>
      </c>
      <c r="N43" s="2">
        <v>399</v>
      </c>
      <c r="O43" s="4">
        <v>154.87860000000001</v>
      </c>
    </row>
    <row r="44" spans="1:15" x14ac:dyDescent="0.2">
      <c r="A44" t="s">
        <v>42</v>
      </c>
      <c r="B44" t="s">
        <v>106</v>
      </c>
      <c r="C44" t="s">
        <v>56</v>
      </c>
      <c r="D44">
        <v>47</v>
      </c>
      <c r="E44" s="6">
        <v>54975</v>
      </c>
      <c r="F44" s="6">
        <v>47330</v>
      </c>
      <c r="G44" s="6">
        <v>38591</v>
      </c>
      <c r="H44" s="9">
        <f t="shared" si="0"/>
        <v>0.42455494804488092</v>
      </c>
      <c r="I44" s="6">
        <v>40406</v>
      </c>
      <c r="J44" s="6">
        <v>44369</v>
      </c>
      <c r="K44" s="6">
        <v>52187</v>
      </c>
      <c r="L44" s="9">
        <f t="shared" si="1"/>
        <v>0.22574587540958477</v>
      </c>
      <c r="M44" s="3">
        <v>0.89400000000000002</v>
      </c>
      <c r="N44" s="2">
        <v>595.20000000000005</v>
      </c>
      <c r="O44" s="4">
        <v>228</v>
      </c>
    </row>
    <row r="45" spans="1:15" x14ac:dyDescent="0.2">
      <c r="A45" t="s">
        <v>43</v>
      </c>
      <c r="B45" t="s">
        <v>107</v>
      </c>
      <c r="C45" t="s">
        <v>56</v>
      </c>
      <c r="D45">
        <v>48</v>
      </c>
      <c r="E45" s="6">
        <v>68404</v>
      </c>
      <c r="F45" s="6">
        <v>56473</v>
      </c>
      <c r="G45" s="6">
        <v>47266</v>
      </c>
      <c r="H45" s="9">
        <f t="shared" si="0"/>
        <v>0.44721364194135321</v>
      </c>
      <c r="I45" s="6">
        <v>41614</v>
      </c>
      <c r="J45" s="6">
        <v>46628</v>
      </c>
      <c r="K45" s="6">
        <v>50822</v>
      </c>
      <c r="L45" s="9">
        <f t="shared" si="1"/>
        <v>0.18118137814332375</v>
      </c>
      <c r="M45" s="3">
        <v>0.91</v>
      </c>
      <c r="N45" s="2">
        <v>418.9</v>
      </c>
      <c r="O45" s="4">
        <v>190.5821</v>
      </c>
    </row>
    <row r="46" spans="1:15" x14ac:dyDescent="0.2">
      <c r="A46" t="s">
        <v>44</v>
      </c>
      <c r="B46" t="s">
        <v>108</v>
      </c>
      <c r="C46" t="s">
        <v>55</v>
      </c>
      <c r="D46">
        <v>49</v>
      </c>
      <c r="E46" s="6">
        <v>83993</v>
      </c>
      <c r="F46" s="6">
        <v>66258</v>
      </c>
      <c r="G46" s="6">
        <v>56701</v>
      </c>
      <c r="H46" s="9">
        <f t="shared" si="0"/>
        <v>0.48133189890830852</v>
      </c>
      <c r="I46" s="6">
        <v>34514</v>
      </c>
      <c r="J46" s="6">
        <v>40251</v>
      </c>
      <c r="K46" s="6">
        <v>49521</v>
      </c>
      <c r="L46" s="9">
        <f t="shared" si="1"/>
        <v>0.30304315340966459</v>
      </c>
      <c r="M46" s="3">
        <v>0.92900000000000005</v>
      </c>
      <c r="N46" s="2">
        <v>235.6</v>
      </c>
      <c r="O46" s="4">
        <v>143.9357</v>
      </c>
    </row>
    <row r="47" spans="1:15" x14ac:dyDescent="0.2">
      <c r="A47" t="s">
        <v>45</v>
      </c>
      <c r="B47" t="s">
        <v>109</v>
      </c>
      <c r="C47" t="s">
        <v>52</v>
      </c>
      <c r="D47">
        <v>50</v>
      </c>
      <c r="E47" s="6">
        <v>67257</v>
      </c>
      <c r="F47" s="6">
        <v>59494</v>
      </c>
      <c r="G47" s="6">
        <v>55928</v>
      </c>
      <c r="H47" s="9">
        <f t="shared" si="0"/>
        <v>0.20256401087112</v>
      </c>
      <c r="I47" s="6">
        <v>44015</v>
      </c>
      <c r="J47" s="6">
        <v>47443</v>
      </c>
      <c r="K47" s="6">
        <v>52432</v>
      </c>
      <c r="L47" s="9">
        <f t="shared" si="1"/>
        <v>0.16053173634421727</v>
      </c>
      <c r="M47" s="3">
        <v>0.93400000000000005</v>
      </c>
      <c r="N47" s="2">
        <v>202.2</v>
      </c>
      <c r="O47" s="4">
        <v>99.871430000000004</v>
      </c>
    </row>
    <row r="48" spans="1:15" x14ac:dyDescent="0.2">
      <c r="A48" t="s">
        <v>46</v>
      </c>
      <c r="B48" t="s">
        <v>110</v>
      </c>
      <c r="C48" t="s">
        <v>54</v>
      </c>
      <c r="D48">
        <v>51</v>
      </c>
      <c r="E48" s="6">
        <v>82214</v>
      </c>
      <c r="F48" s="6">
        <v>61486</v>
      </c>
      <c r="G48" s="6">
        <v>60367</v>
      </c>
      <c r="H48" s="9">
        <f t="shared" si="0"/>
        <v>0.36190302648798184</v>
      </c>
      <c r="I48" s="6">
        <v>45787</v>
      </c>
      <c r="J48" s="6">
        <v>48908</v>
      </c>
      <c r="K48" s="6">
        <v>55519</v>
      </c>
      <c r="L48" s="9">
        <f t="shared" si="1"/>
        <v>0.17529134170284047</v>
      </c>
      <c r="M48" s="3">
        <v>0.92900000000000005</v>
      </c>
      <c r="N48" s="2">
        <v>208</v>
      </c>
      <c r="O48" s="4">
        <v>108.67140000000001</v>
      </c>
    </row>
    <row r="49" spans="1:15" x14ac:dyDescent="0.2">
      <c r="A49" t="s">
        <v>47</v>
      </c>
      <c r="B49" t="s">
        <v>111</v>
      </c>
      <c r="C49" t="s">
        <v>55</v>
      </c>
      <c r="D49">
        <v>53</v>
      </c>
      <c r="E49" s="6">
        <v>81358</v>
      </c>
      <c r="F49" s="6">
        <v>67243</v>
      </c>
      <c r="G49" s="6">
        <v>56163</v>
      </c>
      <c r="H49" s="9">
        <f t="shared" si="0"/>
        <v>0.4486049534390969</v>
      </c>
      <c r="I49" s="6">
        <v>43379</v>
      </c>
      <c r="J49" s="6">
        <v>49867</v>
      </c>
      <c r="K49" s="6">
        <v>57175</v>
      </c>
      <c r="L49" s="9">
        <f t="shared" si="1"/>
        <v>0.24129427197201575</v>
      </c>
      <c r="M49" s="3">
        <v>0.93899999999999995</v>
      </c>
      <c r="N49" s="2">
        <v>293.89999999999998</v>
      </c>
      <c r="O49" s="4">
        <v>187.4393</v>
      </c>
    </row>
    <row r="50" spans="1:15" x14ac:dyDescent="0.2">
      <c r="A50" t="s">
        <v>51</v>
      </c>
      <c r="B50" t="s">
        <v>112</v>
      </c>
      <c r="C50" t="s">
        <v>54</v>
      </c>
      <c r="D50">
        <v>11</v>
      </c>
      <c r="E50" s="6">
        <v>88218</v>
      </c>
      <c r="F50" s="6">
        <v>70071</v>
      </c>
      <c r="G50" s="6">
        <v>56298</v>
      </c>
      <c r="H50" s="9">
        <f t="shared" si="0"/>
        <v>0.56698284130874987</v>
      </c>
      <c r="I50" s="6">
        <v>58609</v>
      </c>
      <c r="J50" s="6">
        <v>65332</v>
      </c>
      <c r="K50" s="6">
        <v>72798</v>
      </c>
      <c r="L50" s="9">
        <f t="shared" si="1"/>
        <v>0.19490920080221985</v>
      </c>
      <c r="M50" s="3">
        <v>0.94099999999999995</v>
      </c>
      <c r="N50" s="2">
        <v>1049</v>
      </c>
      <c r="O50" s="4">
        <v>356.00709999999998</v>
      </c>
    </row>
    <row r="51" spans="1:15" x14ac:dyDescent="0.2">
      <c r="A51" t="s">
        <v>48</v>
      </c>
      <c r="B51" t="s">
        <v>113</v>
      </c>
      <c r="C51" t="s">
        <v>54</v>
      </c>
      <c r="D51">
        <v>54</v>
      </c>
      <c r="E51" s="6">
        <v>51970</v>
      </c>
      <c r="F51" s="6">
        <v>48824</v>
      </c>
      <c r="G51" s="6">
        <v>42777</v>
      </c>
      <c r="H51" s="9">
        <f t="shared" si="0"/>
        <v>0.21490520606868177</v>
      </c>
      <c r="I51" s="6">
        <v>38365</v>
      </c>
      <c r="J51" s="6">
        <v>39996</v>
      </c>
      <c r="K51" s="6">
        <v>46738</v>
      </c>
      <c r="L51" s="9">
        <f t="shared" si="1"/>
        <v>0.17914758868586589</v>
      </c>
      <c r="M51" s="3">
        <v>0.876</v>
      </c>
      <c r="N51" s="2">
        <v>316.60000000000002</v>
      </c>
      <c r="O51" s="4">
        <v>134.32499999999999</v>
      </c>
    </row>
    <row r="52" spans="1:15" x14ac:dyDescent="0.2">
      <c r="A52" t="s">
        <v>49</v>
      </c>
      <c r="B52" t="s">
        <v>114</v>
      </c>
      <c r="C52" t="s">
        <v>53</v>
      </c>
      <c r="D52">
        <v>55</v>
      </c>
      <c r="E52" s="6">
        <v>67405</v>
      </c>
      <c r="F52" s="6">
        <v>55425</v>
      </c>
      <c r="G52" s="6">
        <v>50351</v>
      </c>
      <c r="H52" s="9">
        <f t="shared" si="0"/>
        <v>0.33870230978530713</v>
      </c>
      <c r="I52" s="6">
        <v>43293</v>
      </c>
      <c r="J52" s="6">
        <v>48362</v>
      </c>
      <c r="K52" s="6">
        <v>54492</v>
      </c>
      <c r="L52" s="9">
        <f t="shared" si="1"/>
        <v>0.2055164060779564</v>
      </c>
      <c r="M52" s="3">
        <v>0.92800000000000005</v>
      </c>
      <c r="N52" s="2">
        <v>293.2</v>
      </c>
      <c r="O52" s="4">
        <v>119.4357</v>
      </c>
    </row>
    <row r="53" spans="1:15" x14ac:dyDescent="0.2">
      <c r="A53" t="s">
        <v>50</v>
      </c>
      <c r="B53" t="s">
        <v>115</v>
      </c>
      <c r="C53" t="s">
        <v>55</v>
      </c>
      <c r="D53">
        <v>56</v>
      </c>
      <c r="E53" s="6">
        <v>65450</v>
      </c>
      <c r="F53" s="6">
        <v>60925</v>
      </c>
      <c r="G53" s="6">
        <v>52201</v>
      </c>
      <c r="H53" s="9">
        <f t="shared" si="0"/>
        <v>0.25380739832570259</v>
      </c>
      <c r="I53" s="6">
        <v>50955</v>
      </c>
      <c r="J53" s="6">
        <v>57422</v>
      </c>
      <c r="K53" s="6">
        <v>64958</v>
      </c>
      <c r="L53" s="9">
        <f t="shared" si="1"/>
        <v>0.21557006065457682</v>
      </c>
      <c r="M53" s="3">
        <v>0.93100000000000005</v>
      </c>
      <c r="N53" s="2">
        <v>217.4</v>
      </c>
      <c r="O53" s="4">
        <v>113.4464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Pisolkar</dc:creator>
  <cp:lastModifiedBy>Parth Pisolkar</cp:lastModifiedBy>
  <dcterms:created xsi:type="dcterms:W3CDTF">2023-04-07T18:30:37Z</dcterms:created>
  <dcterms:modified xsi:type="dcterms:W3CDTF">2024-04-15T23:26:00Z</dcterms:modified>
</cp:coreProperties>
</file>