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1/Documents/projects/riceData/jan_revise/"/>
    </mc:Choice>
  </mc:AlternateContent>
  <xr:revisionPtr revIDLastSave="0" documentId="8_{19EA5E43-2EE9-054B-9868-6C525F0B9651}" xr6:coauthVersionLast="45" xr6:coauthVersionMax="45" xr10:uidLastSave="{00000000-0000-0000-0000-000000000000}"/>
  <bookViews>
    <workbookView xWindow="1180" yWindow="1460" windowWidth="27240" windowHeight="16040" xr2:uid="{94000276-9521-C448-83EC-6A0320AA86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2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2" i="1"/>
  <c r="E2" i="1"/>
</calcChain>
</file>

<file path=xl/sharedStrings.xml><?xml version="1.0" encoding="utf-8"?>
<sst xmlns="http://schemas.openxmlformats.org/spreadsheetml/2006/main" count="8" uniqueCount="8">
  <si>
    <t>randomForest</t>
  </si>
  <si>
    <t>glm</t>
  </si>
  <si>
    <t>actual</t>
  </si>
  <si>
    <t>diff_RF</t>
  </si>
  <si>
    <t>diff_glm</t>
  </si>
  <si>
    <t>better</t>
  </si>
  <si>
    <t>count of glm</t>
  </si>
  <si>
    <t>count of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</si>
</sst>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E641-3AD6-AC42-818A-1559F9B2A4C4}">
  <dimension ref="A1:J155"/>
  <sheetViews>
    <sheetView tabSelected="1" zoomScale="125" workbookViewId="0">
      <selection activeCell="J3" sqref="J3"/>
    </sheetView>
  </sheetViews>
  <sheetFormatPr baseColWidth="10" defaultRowHeight="16" x14ac:dyDescent="0.2"/>
  <cols>
    <col min="1" max="1" width="13.6640625" customWidth="1"/>
  </cols>
  <sheetData>
    <row r="1" spans="1:10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5</v>
      </c>
    </row>
    <row r="2" spans="1:10" x14ac:dyDescent="0.2">
      <c r="A2" s="1">
        <v>589.25506700000005</v>
      </c>
      <c r="B2" s="1">
        <v>581.83725200000003</v>
      </c>
      <c r="C2">
        <v>608</v>
      </c>
      <c r="E2">
        <f>C2-A2</f>
        <v>18.744932999999946</v>
      </c>
      <c r="F2">
        <f>C2-B2</f>
        <v>26.162747999999965</v>
      </c>
      <c r="H2" t="str">
        <f>IF(E2&gt;F2,"glm","RF")</f>
        <v>RF</v>
      </c>
      <c r="I2" t="s">
        <v>6</v>
      </c>
      <c r="J2">
        <f>COUNTIF($H$2:$H$155,"glm")</f>
        <v>83</v>
      </c>
    </row>
    <row r="3" spans="1:10" x14ac:dyDescent="0.2">
      <c r="A3" s="1">
        <v>562.46209999999996</v>
      </c>
      <c r="B3" s="1">
        <v>564.53802700000006</v>
      </c>
      <c r="C3">
        <v>562</v>
      </c>
      <c r="E3">
        <f t="shared" ref="E3:E66" si="0">C3-A3</f>
        <v>-0.46209999999996398</v>
      </c>
      <c r="F3">
        <f t="shared" ref="F3:F66" si="1">C3-B3</f>
        <v>-2.5380270000000564</v>
      </c>
      <c r="H3" t="str">
        <f t="shared" ref="H3:H66" si="2">IF(E3&gt;F3,"glm","RF")</f>
        <v>glm</v>
      </c>
      <c r="I3" t="s">
        <v>7</v>
      </c>
      <c r="J3">
        <f>COUNTIF($H$2:$H$155,"RF")</f>
        <v>71</v>
      </c>
    </row>
    <row r="4" spans="1:10" x14ac:dyDescent="0.2">
      <c r="A4" s="1">
        <v>538.88486699999999</v>
      </c>
      <c r="B4" s="1">
        <v>539.531432</v>
      </c>
      <c r="C4">
        <v>539</v>
      </c>
      <c r="E4">
        <f t="shared" si="0"/>
        <v>0.11513300000001436</v>
      </c>
      <c r="F4">
        <f t="shared" si="1"/>
        <v>-0.53143199999999524</v>
      </c>
      <c r="H4" t="str">
        <f t="shared" si="2"/>
        <v>glm</v>
      </c>
    </row>
    <row r="5" spans="1:10" x14ac:dyDescent="0.2">
      <c r="A5" s="1">
        <v>564.34866699999998</v>
      </c>
      <c r="B5" s="1">
        <v>563.44091400000002</v>
      </c>
      <c r="C5">
        <v>553</v>
      </c>
      <c r="E5">
        <f t="shared" si="0"/>
        <v>-11.348666999999978</v>
      </c>
      <c r="F5">
        <f t="shared" si="1"/>
        <v>-10.440914000000021</v>
      </c>
      <c r="H5" t="str">
        <f t="shared" si="2"/>
        <v>RF</v>
      </c>
    </row>
    <row r="6" spans="1:10" x14ac:dyDescent="0.2">
      <c r="A6" s="1">
        <v>610.51223300000004</v>
      </c>
      <c r="B6" s="1">
        <v>614.16502800000001</v>
      </c>
      <c r="C6">
        <v>675</v>
      </c>
      <c r="E6">
        <f t="shared" si="0"/>
        <v>64.487766999999963</v>
      </c>
      <c r="F6">
        <f t="shared" si="1"/>
        <v>60.834971999999993</v>
      </c>
      <c r="H6" t="str">
        <f t="shared" si="2"/>
        <v>glm</v>
      </c>
    </row>
    <row r="7" spans="1:10" x14ac:dyDescent="0.2">
      <c r="A7" s="1">
        <v>398.36526700000002</v>
      </c>
      <c r="B7" s="1">
        <v>432.449186</v>
      </c>
      <c r="C7">
        <v>392</v>
      </c>
      <c r="E7">
        <f t="shared" si="0"/>
        <v>-6.3652670000000171</v>
      </c>
      <c r="F7">
        <f t="shared" si="1"/>
        <v>-40.449185999999997</v>
      </c>
      <c r="H7" t="str">
        <f t="shared" si="2"/>
        <v>glm</v>
      </c>
    </row>
    <row r="8" spans="1:10" x14ac:dyDescent="0.2">
      <c r="A8" s="1">
        <v>445.177367</v>
      </c>
      <c r="B8" s="1">
        <v>478.26840800000002</v>
      </c>
      <c r="C8">
        <v>445</v>
      </c>
      <c r="E8">
        <f t="shared" si="0"/>
        <v>-0.17736700000000383</v>
      </c>
      <c r="F8">
        <f t="shared" si="1"/>
        <v>-33.268408000000022</v>
      </c>
      <c r="H8" t="str">
        <f t="shared" si="2"/>
        <v>glm</v>
      </c>
    </row>
    <row r="9" spans="1:10" x14ac:dyDescent="0.2">
      <c r="A9" s="1">
        <v>600.87763299999995</v>
      </c>
      <c r="B9" s="1">
        <v>642.03923099999997</v>
      </c>
      <c r="C9">
        <v>607</v>
      </c>
      <c r="E9">
        <f t="shared" si="0"/>
        <v>6.1223670000000538</v>
      </c>
      <c r="F9">
        <f t="shared" si="1"/>
        <v>-35.039230999999972</v>
      </c>
      <c r="H9" t="str">
        <f t="shared" si="2"/>
        <v>glm</v>
      </c>
    </row>
    <row r="10" spans="1:10" x14ac:dyDescent="0.2">
      <c r="A10" s="1">
        <v>570.70330000000001</v>
      </c>
      <c r="B10" s="1">
        <v>609.69060000000002</v>
      </c>
      <c r="C10">
        <v>572</v>
      </c>
      <c r="E10">
        <f t="shared" si="0"/>
        <v>1.2966999999999871</v>
      </c>
      <c r="F10">
        <f t="shared" si="1"/>
        <v>-37.690600000000018</v>
      </c>
      <c r="H10" t="str">
        <f t="shared" si="2"/>
        <v>glm</v>
      </c>
    </row>
    <row r="11" spans="1:10" x14ac:dyDescent="0.2">
      <c r="A11" s="1">
        <v>590.75993300000005</v>
      </c>
      <c r="B11" s="1">
        <v>563.41914399999996</v>
      </c>
      <c r="C11">
        <v>614</v>
      </c>
      <c r="E11">
        <f t="shared" si="0"/>
        <v>23.240066999999954</v>
      </c>
      <c r="F11">
        <f t="shared" si="1"/>
        <v>50.58085600000004</v>
      </c>
      <c r="H11" t="str">
        <f t="shared" si="2"/>
        <v>RF</v>
      </c>
    </row>
    <row r="12" spans="1:10" x14ac:dyDescent="0.2">
      <c r="A12" s="1">
        <v>551.60573299999999</v>
      </c>
      <c r="B12" s="1">
        <v>520.02972899999997</v>
      </c>
      <c r="C12">
        <v>557</v>
      </c>
      <c r="E12">
        <f t="shared" si="0"/>
        <v>5.3942670000000135</v>
      </c>
      <c r="F12">
        <f t="shared" si="1"/>
        <v>36.970271000000025</v>
      </c>
      <c r="H12" t="str">
        <f t="shared" si="2"/>
        <v>RF</v>
      </c>
    </row>
    <row r="13" spans="1:10" x14ac:dyDescent="0.2">
      <c r="A13" s="1">
        <v>609.70266700000002</v>
      </c>
      <c r="B13" s="1">
        <v>622.18903</v>
      </c>
      <c r="C13">
        <v>630</v>
      </c>
      <c r="E13">
        <f t="shared" si="0"/>
        <v>20.297332999999981</v>
      </c>
      <c r="F13">
        <f t="shared" si="1"/>
        <v>7.8109699999999975</v>
      </c>
      <c r="H13" t="str">
        <f t="shared" si="2"/>
        <v>glm</v>
      </c>
    </row>
    <row r="14" spans="1:10" x14ac:dyDescent="0.2">
      <c r="A14" s="1">
        <v>601.78883299999995</v>
      </c>
      <c r="B14" s="1">
        <v>628.38031100000001</v>
      </c>
      <c r="C14">
        <v>607</v>
      </c>
      <c r="E14">
        <f t="shared" si="0"/>
        <v>5.2111670000000458</v>
      </c>
      <c r="F14">
        <f t="shared" si="1"/>
        <v>-21.380311000000006</v>
      </c>
      <c r="H14" t="str">
        <f t="shared" si="2"/>
        <v>glm</v>
      </c>
    </row>
    <row r="15" spans="1:10" x14ac:dyDescent="0.2">
      <c r="A15" s="1">
        <v>600.39599999999996</v>
      </c>
      <c r="B15" s="1">
        <v>669.38551500000005</v>
      </c>
      <c r="C15">
        <v>614</v>
      </c>
      <c r="E15">
        <f t="shared" si="0"/>
        <v>13.604000000000042</v>
      </c>
      <c r="F15">
        <f t="shared" si="1"/>
        <v>-55.385515000000055</v>
      </c>
      <c r="H15" t="str">
        <f t="shared" si="2"/>
        <v>glm</v>
      </c>
    </row>
    <row r="16" spans="1:10" x14ac:dyDescent="0.2">
      <c r="A16" s="1">
        <v>580.11546699999997</v>
      </c>
      <c r="B16" s="1">
        <v>657.89957100000004</v>
      </c>
      <c r="C16">
        <v>581</v>
      </c>
      <c r="E16">
        <f t="shared" si="0"/>
        <v>0.8845330000000331</v>
      </c>
      <c r="F16">
        <f t="shared" si="1"/>
        <v>-76.899571000000037</v>
      </c>
      <c r="H16" t="str">
        <f t="shared" si="2"/>
        <v>glm</v>
      </c>
    </row>
    <row r="17" spans="1:8" x14ac:dyDescent="0.2">
      <c r="A17" s="1">
        <v>620.00736700000004</v>
      </c>
      <c r="B17" s="1">
        <v>630.04368499999998</v>
      </c>
      <c r="C17">
        <v>624</v>
      </c>
      <c r="E17">
        <f t="shared" si="0"/>
        <v>3.9926329999999552</v>
      </c>
      <c r="F17">
        <f t="shared" si="1"/>
        <v>-6.0436849999999822</v>
      </c>
      <c r="H17" t="str">
        <f t="shared" si="2"/>
        <v>glm</v>
      </c>
    </row>
    <row r="18" spans="1:8" x14ac:dyDescent="0.2">
      <c r="A18" s="1">
        <v>557.62476700000002</v>
      </c>
      <c r="B18" s="1">
        <v>552.32018700000003</v>
      </c>
      <c r="C18">
        <v>556</v>
      </c>
      <c r="E18">
        <f t="shared" si="0"/>
        <v>-1.6247670000000198</v>
      </c>
      <c r="F18">
        <f t="shared" si="1"/>
        <v>3.6798129999999674</v>
      </c>
      <c r="H18" t="str">
        <f t="shared" si="2"/>
        <v>RF</v>
      </c>
    </row>
    <row r="19" spans="1:8" x14ac:dyDescent="0.2">
      <c r="A19" s="1">
        <v>393.43040000000002</v>
      </c>
      <c r="B19" s="1">
        <v>384.06017700000001</v>
      </c>
      <c r="C19">
        <v>400</v>
      </c>
      <c r="E19">
        <f t="shared" si="0"/>
        <v>6.5695999999999799</v>
      </c>
      <c r="F19">
        <f t="shared" si="1"/>
        <v>15.93982299999999</v>
      </c>
      <c r="H19" t="str">
        <f t="shared" si="2"/>
        <v>RF</v>
      </c>
    </row>
    <row r="20" spans="1:8" x14ac:dyDescent="0.2">
      <c r="A20" s="1">
        <v>307.487167</v>
      </c>
      <c r="B20" s="1">
        <v>343.31452400000001</v>
      </c>
      <c r="C20">
        <v>312</v>
      </c>
      <c r="E20">
        <f t="shared" si="0"/>
        <v>4.5128330000000005</v>
      </c>
      <c r="F20">
        <f t="shared" si="1"/>
        <v>-31.314524000000006</v>
      </c>
      <c r="H20" t="str">
        <f t="shared" si="2"/>
        <v>glm</v>
      </c>
    </row>
    <row r="21" spans="1:8" x14ac:dyDescent="0.2">
      <c r="A21" s="1">
        <v>349.73256700000002</v>
      </c>
      <c r="B21" s="1">
        <v>366.49280499999998</v>
      </c>
      <c r="C21">
        <v>349</v>
      </c>
      <c r="E21">
        <f t="shared" si="0"/>
        <v>-0.73256700000001729</v>
      </c>
      <c r="F21">
        <f t="shared" si="1"/>
        <v>-17.492804999999976</v>
      </c>
      <c r="H21" t="str">
        <f t="shared" si="2"/>
        <v>glm</v>
      </c>
    </row>
    <row r="22" spans="1:8" x14ac:dyDescent="0.2">
      <c r="A22" s="1">
        <v>333.53626700000001</v>
      </c>
      <c r="B22" s="1">
        <v>373.33296100000001</v>
      </c>
      <c r="C22">
        <v>337</v>
      </c>
      <c r="E22">
        <f t="shared" si="0"/>
        <v>3.4637329999999906</v>
      </c>
      <c r="F22">
        <f t="shared" si="1"/>
        <v>-36.332961000000012</v>
      </c>
      <c r="H22" t="str">
        <f t="shared" si="2"/>
        <v>glm</v>
      </c>
    </row>
    <row r="23" spans="1:8" x14ac:dyDescent="0.2">
      <c r="A23" s="1">
        <v>282.236333</v>
      </c>
      <c r="B23" s="1">
        <v>339.566757</v>
      </c>
      <c r="C23">
        <v>280</v>
      </c>
      <c r="E23">
        <f t="shared" si="0"/>
        <v>-2.2363330000000019</v>
      </c>
      <c r="F23">
        <f t="shared" si="1"/>
        <v>-59.566756999999996</v>
      </c>
      <c r="H23" t="str">
        <f t="shared" si="2"/>
        <v>glm</v>
      </c>
    </row>
    <row r="24" spans="1:8" x14ac:dyDescent="0.2">
      <c r="A24" s="1">
        <v>329.28153300000002</v>
      </c>
      <c r="B24" s="1">
        <v>351.49827800000003</v>
      </c>
      <c r="C24">
        <v>324</v>
      </c>
      <c r="E24">
        <f t="shared" si="0"/>
        <v>-5.2815330000000245</v>
      </c>
      <c r="F24">
        <f t="shared" si="1"/>
        <v>-27.498278000000028</v>
      </c>
      <c r="H24" t="str">
        <f t="shared" si="2"/>
        <v>glm</v>
      </c>
    </row>
    <row r="25" spans="1:8" x14ac:dyDescent="0.2">
      <c r="A25" s="1">
        <v>362.81096700000001</v>
      </c>
      <c r="B25" s="1">
        <v>359.36404199999998</v>
      </c>
      <c r="C25">
        <v>368</v>
      </c>
      <c r="E25">
        <f t="shared" si="0"/>
        <v>5.1890329999999949</v>
      </c>
      <c r="F25">
        <f t="shared" si="1"/>
        <v>8.6359580000000165</v>
      </c>
      <c r="H25" t="str">
        <f t="shared" si="2"/>
        <v>RF</v>
      </c>
    </row>
    <row r="26" spans="1:8" x14ac:dyDescent="0.2">
      <c r="A26" s="1">
        <v>351.4194</v>
      </c>
      <c r="B26" s="1">
        <v>368.61008199999998</v>
      </c>
      <c r="C26">
        <v>356</v>
      </c>
      <c r="E26">
        <f t="shared" si="0"/>
        <v>4.580600000000004</v>
      </c>
      <c r="F26">
        <f t="shared" si="1"/>
        <v>-12.610081999999977</v>
      </c>
      <c r="H26" t="str">
        <f t="shared" si="2"/>
        <v>glm</v>
      </c>
    </row>
    <row r="27" spans="1:8" x14ac:dyDescent="0.2">
      <c r="A27" s="1">
        <v>353.87643300000002</v>
      </c>
      <c r="B27" s="1">
        <v>370.02266300000002</v>
      </c>
      <c r="C27">
        <v>347</v>
      </c>
      <c r="E27">
        <f t="shared" si="0"/>
        <v>-6.87643300000002</v>
      </c>
      <c r="F27">
        <f t="shared" si="1"/>
        <v>-23.022663000000023</v>
      </c>
      <c r="H27" t="str">
        <f t="shared" si="2"/>
        <v>glm</v>
      </c>
    </row>
    <row r="28" spans="1:8" x14ac:dyDescent="0.2">
      <c r="A28" s="1">
        <v>324.85436700000002</v>
      </c>
      <c r="B28" s="1">
        <v>336.97702800000002</v>
      </c>
      <c r="C28">
        <v>327</v>
      </c>
      <c r="E28">
        <f t="shared" si="0"/>
        <v>2.1456329999999753</v>
      </c>
      <c r="F28">
        <f t="shared" si="1"/>
        <v>-9.9770280000000184</v>
      </c>
      <c r="H28" t="str">
        <f t="shared" si="2"/>
        <v>glm</v>
      </c>
    </row>
    <row r="29" spans="1:8" x14ac:dyDescent="0.2">
      <c r="A29" s="1">
        <v>325.929033</v>
      </c>
      <c r="B29" s="1">
        <v>305.93235700000002</v>
      </c>
      <c r="C29">
        <v>322</v>
      </c>
      <c r="E29">
        <f t="shared" si="0"/>
        <v>-3.929033000000004</v>
      </c>
      <c r="F29">
        <f t="shared" si="1"/>
        <v>16.067642999999975</v>
      </c>
      <c r="H29" t="str">
        <f t="shared" si="2"/>
        <v>RF</v>
      </c>
    </row>
    <row r="30" spans="1:8" x14ac:dyDescent="0.2">
      <c r="A30" s="1">
        <v>357.72210000000001</v>
      </c>
      <c r="B30" s="1">
        <v>335.057186</v>
      </c>
      <c r="C30">
        <v>344</v>
      </c>
      <c r="E30">
        <f t="shared" si="0"/>
        <v>-13.722100000000012</v>
      </c>
      <c r="F30">
        <f t="shared" si="1"/>
        <v>8.9428139999999985</v>
      </c>
      <c r="H30" t="str">
        <f t="shared" si="2"/>
        <v>RF</v>
      </c>
    </row>
    <row r="31" spans="1:8" x14ac:dyDescent="0.2">
      <c r="A31" s="1">
        <v>360.96726699999999</v>
      </c>
      <c r="B31" s="1">
        <v>340.65666700000003</v>
      </c>
      <c r="C31">
        <v>356</v>
      </c>
      <c r="E31">
        <f t="shared" si="0"/>
        <v>-4.9672669999999925</v>
      </c>
      <c r="F31">
        <f t="shared" si="1"/>
        <v>15.343332999999973</v>
      </c>
      <c r="H31" t="str">
        <f t="shared" si="2"/>
        <v>RF</v>
      </c>
    </row>
    <row r="32" spans="1:8" x14ac:dyDescent="0.2">
      <c r="A32" s="1">
        <v>344.11393299999997</v>
      </c>
      <c r="B32" s="1">
        <v>343.64798500000001</v>
      </c>
      <c r="C32">
        <v>338</v>
      </c>
      <c r="E32">
        <f t="shared" si="0"/>
        <v>-6.1139329999999745</v>
      </c>
      <c r="F32">
        <f t="shared" si="1"/>
        <v>-5.6479850000000056</v>
      </c>
      <c r="H32" t="str">
        <f t="shared" si="2"/>
        <v>RF</v>
      </c>
    </row>
    <row r="33" spans="1:8" x14ac:dyDescent="0.2">
      <c r="A33" s="1">
        <v>350.45186699999999</v>
      </c>
      <c r="B33" s="1">
        <v>370.21714400000002</v>
      </c>
      <c r="C33">
        <v>336</v>
      </c>
      <c r="E33">
        <f t="shared" si="0"/>
        <v>-14.451866999999993</v>
      </c>
      <c r="F33">
        <f t="shared" si="1"/>
        <v>-34.217144000000019</v>
      </c>
      <c r="H33" t="str">
        <f t="shared" si="2"/>
        <v>glm</v>
      </c>
    </row>
    <row r="34" spans="1:8" x14ac:dyDescent="0.2">
      <c r="A34" s="1">
        <v>342.40609999999998</v>
      </c>
      <c r="B34" s="1">
        <v>348.24123700000001</v>
      </c>
      <c r="C34">
        <v>340</v>
      </c>
      <c r="E34">
        <f t="shared" si="0"/>
        <v>-2.4060999999999808</v>
      </c>
      <c r="F34">
        <f t="shared" si="1"/>
        <v>-8.2412370000000124</v>
      </c>
      <c r="H34" t="str">
        <f t="shared" si="2"/>
        <v>glm</v>
      </c>
    </row>
    <row r="35" spans="1:8" x14ac:dyDescent="0.2">
      <c r="A35" s="1">
        <v>356.33</v>
      </c>
      <c r="B35" s="1">
        <v>389.01865299999997</v>
      </c>
      <c r="C35">
        <v>362</v>
      </c>
      <c r="E35">
        <f t="shared" si="0"/>
        <v>5.6700000000000159</v>
      </c>
      <c r="F35">
        <f t="shared" si="1"/>
        <v>-27.018652999999972</v>
      </c>
      <c r="H35" t="str">
        <f t="shared" si="2"/>
        <v>glm</v>
      </c>
    </row>
    <row r="36" spans="1:8" x14ac:dyDescent="0.2">
      <c r="A36" s="1">
        <v>299.87619999999998</v>
      </c>
      <c r="B36" s="1">
        <v>347.42805399999997</v>
      </c>
      <c r="C36">
        <v>290</v>
      </c>
      <c r="E36">
        <f t="shared" si="0"/>
        <v>-9.876199999999983</v>
      </c>
      <c r="F36">
        <f t="shared" si="1"/>
        <v>-57.428053999999975</v>
      </c>
      <c r="H36" t="str">
        <f t="shared" si="2"/>
        <v>glm</v>
      </c>
    </row>
    <row r="37" spans="1:8" x14ac:dyDescent="0.2">
      <c r="A37" s="1">
        <v>328.3845</v>
      </c>
      <c r="B37" s="1">
        <v>321.36643900000001</v>
      </c>
      <c r="C37">
        <v>310</v>
      </c>
      <c r="E37">
        <f t="shared" si="0"/>
        <v>-18.384500000000003</v>
      </c>
      <c r="F37">
        <f t="shared" si="1"/>
        <v>-11.366439000000014</v>
      </c>
      <c r="H37" t="str">
        <f t="shared" si="2"/>
        <v>RF</v>
      </c>
    </row>
    <row r="38" spans="1:8" x14ac:dyDescent="0.2">
      <c r="A38" s="1">
        <v>335.72706699999998</v>
      </c>
      <c r="B38" s="1">
        <v>219.95504</v>
      </c>
      <c r="C38">
        <v>297</v>
      </c>
      <c r="E38">
        <f t="shared" si="0"/>
        <v>-38.727066999999977</v>
      </c>
      <c r="F38">
        <f t="shared" si="1"/>
        <v>77.044960000000003</v>
      </c>
      <c r="H38" t="str">
        <f t="shared" si="2"/>
        <v>RF</v>
      </c>
    </row>
    <row r="39" spans="1:8" x14ac:dyDescent="0.2">
      <c r="A39" s="1">
        <v>630.76233300000001</v>
      </c>
      <c r="B39" s="1">
        <v>644.99219800000003</v>
      </c>
      <c r="C39">
        <v>630</v>
      </c>
      <c r="E39">
        <f t="shared" si="0"/>
        <v>-0.76233300000001236</v>
      </c>
      <c r="F39">
        <f t="shared" si="1"/>
        <v>-14.99219800000003</v>
      </c>
      <c r="H39" t="str">
        <f t="shared" si="2"/>
        <v>glm</v>
      </c>
    </row>
    <row r="40" spans="1:8" x14ac:dyDescent="0.2">
      <c r="A40" s="1">
        <v>553.92093299999999</v>
      </c>
      <c r="B40" s="1">
        <v>565.37694299999998</v>
      </c>
      <c r="C40">
        <v>545</v>
      </c>
      <c r="E40">
        <f t="shared" si="0"/>
        <v>-8.9209329999999909</v>
      </c>
      <c r="F40">
        <f t="shared" si="1"/>
        <v>-20.376942999999983</v>
      </c>
      <c r="H40" t="str">
        <f t="shared" si="2"/>
        <v>glm</v>
      </c>
    </row>
    <row r="41" spans="1:8" x14ac:dyDescent="0.2">
      <c r="A41" s="1">
        <v>693.70126700000003</v>
      </c>
      <c r="B41" s="1">
        <v>685.03335900000002</v>
      </c>
      <c r="C41">
        <v>698</v>
      </c>
      <c r="E41">
        <f t="shared" si="0"/>
        <v>4.2987329999999702</v>
      </c>
      <c r="F41">
        <f t="shared" si="1"/>
        <v>12.966640999999981</v>
      </c>
      <c r="H41" t="str">
        <f t="shared" si="2"/>
        <v>RF</v>
      </c>
    </row>
    <row r="42" spans="1:8" x14ac:dyDescent="0.2">
      <c r="A42" s="1">
        <v>667.00973299999998</v>
      </c>
      <c r="B42" s="1">
        <v>697.01890600000002</v>
      </c>
      <c r="C42">
        <v>671</v>
      </c>
      <c r="E42">
        <f t="shared" si="0"/>
        <v>3.9902670000000171</v>
      </c>
      <c r="F42">
        <f t="shared" si="1"/>
        <v>-26.018906000000015</v>
      </c>
      <c r="H42" t="str">
        <f t="shared" si="2"/>
        <v>glm</v>
      </c>
    </row>
    <row r="43" spans="1:8" x14ac:dyDescent="0.2">
      <c r="A43" s="1">
        <v>704.14499999999998</v>
      </c>
      <c r="B43" s="1">
        <v>746.08982900000001</v>
      </c>
      <c r="C43">
        <v>709</v>
      </c>
      <c r="E43">
        <f t="shared" si="0"/>
        <v>4.8550000000000182</v>
      </c>
      <c r="F43">
        <f t="shared" si="1"/>
        <v>-37.089829000000009</v>
      </c>
      <c r="H43" t="str">
        <f t="shared" si="2"/>
        <v>glm</v>
      </c>
    </row>
    <row r="44" spans="1:8" x14ac:dyDescent="0.2">
      <c r="A44" s="1">
        <v>663.21146699999997</v>
      </c>
      <c r="B44" s="1">
        <v>647.46342700000002</v>
      </c>
      <c r="C44">
        <v>656</v>
      </c>
      <c r="E44">
        <f t="shared" si="0"/>
        <v>-7.2114669999999705</v>
      </c>
      <c r="F44">
        <f t="shared" si="1"/>
        <v>8.5365729999999758</v>
      </c>
      <c r="H44" t="str">
        <f t="shared" si="2"/>
        <v>RF</v>
      </c>
    </row>
    <row r="45" spans="1:8" x14ac:dyDescent="0.2">
      <c r="A45" s="1">
        <v>657.85016700000006</v>
      </c>
      <c r="B45" s="1">
        <v>663.949614</v>
      </c>
      <c r="C45">
        <v>666</v>
      </c>
      <c r="E45">
        <f t="shared" si="0"/>
        <v>8.1498329999999441</v>
      </c>
      <c r="F45">
        <f t="shared" si="1"/>
        <v>2.0503860000000032</v>
      </c>
      <c r="H45" t="str">
        <f t="shared" si="2"/>
        <v>glm</v>
      </c>
    </row>
    <row r="46" spans="1:8" x14ac:dyDescent="0.2">
      <c r="A46" s="1">
        <v>712.87653299999999</v>
      </c>
      <c r="B46" s="1">
        <v>673.38158899999996</v>
      </c>
      <c r="C46">
        <v>730</v>
      </c>
      <c r="E46">
        <f t="shared" si="0"/>
        <v>17.123467000000005</v>
      </c>
      <c r="F46">
        <f t="shared" si="1"/>
        <v>56.618411000000037</v>
      </c>
      <c r="H46" t="str">
        <f t="shared" si="2"/>
        <v>RF</v>
      </c>
    </row>
    <row r="47" spans="1:8" x14ac:dyDescent="0.2">
      <c r="A47" s="1">
        <v>669.03030000000001</v>
      </c>
      <c r="B47" s="1">
        <v>642.23750800000005</v>
      </c>
      <c r="C47">
        <v>673</v>
      </c>
      <c r="E47">
        <f t="shared" si="0"/>
        <v>3.9696999999999889</v>
      </c>
      <c r="F47">
        <f t="shared" si="1"/>
        <v>30.762491999999952</v>
      </c>
      <c r="H47" t="str">
        <f t="shared" si="2"/>
        <v>RF</v>
      </c>
    </row>
    <row r="48" spans="1:8" x14ac:dyDescent="0.2">
      <c r="A48" s="1">
        <v>723.29823299999998</v>
      </c>
      <c r="B48" s="1">
        <v>688.39142600000002</v>
      </c>
      <c r="C48">
        <v>746</v>
      </c>
      <c r="E48">
        <f t="shared" si="0"/>
        <v>22.701767000000018</v>
      </c>
      <c r="F48">
        <f t="shared" si="1"/>
        <v>57.608573999999976</v>
      </c>
      <c r="H48" t="str">
        <f t="shared" si="2"/>
        <v>RF</v>
      </c>
    </row>
    <row r="49" spans="1:8" x14ac:dyDescent="0.2">
      <c r="A49" s="1">
        <v>567.67843300000004</v>
      </c>
      <c r="B49" s="1">
        <v>598.79201</v>
      </c>
      <c r="C49">
        <v>562</v>
      </c>
      <c r="E49">
        <f t="shared" si="0"/>
        <v>-5.6784330000000409</v>
      </c>
      <c r="F49">
        <f t="shared" si="1"/>
        <v>-36.792010000000005</v>
      </c>
      <c r="H49" t="str">
        <f t="shared" si="2"/>
        <v>glm</v>
      </c>
    </row>
    <row r="50" spans="1:8" x14ac:dyDescent="0.2">
      <c r="A50" s="1">
        <v>424.69323300000002</v>
      </c>
      <c r="B50" s="1">
        <v>477.17558600000001</v>
      </c>
      <c r="C50">
        <v>366</v>
      </c>
      <c r="E50">
        <f t="shared" si="0"/>
        <v>-58.693233000000021</v>
      </c>
      <c r="F50">
        <f t="shared" si="1"/>
        <v>-111.17558600000001</v>
      </c>
      <c r="H50" t="str">
        <f t="shared" si="2"/>
        <v>glm</v>
      </c>
    </row>
    <row r="51" spans="1:8" x14ac:dyDescent="0.2">
      <c r="A51" s="1">
        <v>631.33773299999996</v>
      </c>
      <c r="B51" s="1">
        <v>644.68590400000005</v>
      </c>
      <c r="C51">
        <v>630</v>
      </c>
      <c r="E51">
        <f t="shared" si="0"/>
        <v>-1.3377329999999574</v>
      </c>
      <c r="F51">
        <f t="shared" si="1"/>
        <v>-14.68590400000005</v>
      </c>
      <c r="H51" t="str">
        <f t="shared" si="2"/>
        <v>glm</v>
      </c>
    </row>
    <row r="52" spans="1:8" x14ac:dyDescent="0.2">
      <c r="A52" s="1">
        <v>303.07906700000001</v>
      </c>
      <c r="B52" s="1">
        <v>393.39415400000001</v>
      </c>
      <c r="C52">
        <v>298</v>
      </c>
      <c r="E52">
        <f t="shared" si="0"/>
        <v>-5.0790670000000091</v>
      </c>
      <c r="F52">
        <f t="shared" si="1"/>
        <v>-95.394154000000015</v>
      </c>
      <c r="H52" t="str">
        <f t="shared" si="2"/>
        <v>glm</v>
      </c>
    </row>
    <row r="53" spans="1:8" x14ac:dyDescent="0.2">
      <c r="A53" s="1">
        <v>373.01663300000001</v>
      </c>
      <c r="B53" s="1">
        <v>441.122612</v>
      </c>
      <c r="C53">
        <v>361</v>
      </c>
      <c r="E53">
        <f t="shared" si="0"/>
        <v>-12.016633000000013</v>
      </c>
      <c r="F53">
        <f t="shared" si="1"/>
        <v>-80.122612000000004</v>
      </c>
      <c r="H53" t="str">
        <f t="shared" si="2"/>
        <v>glm</v>
      </c>
    </row>
    <row r="54" spans="1:8" x14ac:dyDescent="0.2">
      <c r="A54" s="1">
        <v>400.87896699999999</v>
      </c>
      <c r="B54" s="1">
        <v>457.78065900000001</v>
      </c>
      <c r="C54">
        <v>396</v>
      </c>
      <c r="E54">
        <f t="shared" si="0"/>
        <v>-4.8789669999999887</v>
      </c>
      <c r="F54">
        <f t="shared" si="1"/>
        <v>-61.780659000000014</v>
      </c>
      <c r="H54" t="str">
        <f t="shared" si="2"/>
        <v>glm</v>
      </c>
    </row>
    <row r="55" spans="1:8" x14ac:dyDescent="0.2">
      <c r="A55" s="1">
        <v>415.24093299999998</v>
      </c>
      <c r="B55" s="1">
        <v>484.86427600000002</v>
      </c>
      <c r="C55">
        <v>401</v>
      </c>
      <c r="E55">
        <f t="shared" si="0"/>
        <v>-14.240932999999984</v>
      </c>
      <c r="F55">
        <f t="shared" si="1"/>
        <v>-83.864276000000018</v>
      </c>
      <c r="H55" t="str">
        <f t="shared" si="2"/>
        <v>glm</v>
      </c>
    </row>
    <row r="56" spans="1:8" x14ac:dyDescent="0.2">
      <c r="A56" s="1">
        <v>462.061533</v>
      </c>
      <c r="B56" s="1">
        <v>486.32805300000001</v>
      </c>
      <c r="C56">
        <v>459</v>
      </c>
      <c r="E56">
        <f t="shared" si="0"/>
        <v>-3.0615329999999972</v>
      </c>
      <c r="F56">
        <f t="shared" si="1"/>
        <v>-27.328053000000011</v>
      </c>
      <c r="H56" t="str">
        <f t="shared" si="2"/>
        <v>glm</v>
      </c>
    </row>
    <row r="57" spans="1:8" x14ac:dyDescent="0.2">
      <c r="A57" s="1">
        <v>778.945967</v>
      </c>
      <c r="B57" s="1">
        <v>655.81322899999998</v>
      </c>
      <c r="C57">
        <v>800</v>
      </c>
      <c r="E57">
        <f t="shared" si="0"/>
        <v>21.054033000000004</v>
      </c>
      <c r="F57">
        <f t="shared" si="1"/>
        <v>144.18677100000002</v>
      </c>
      <c r="H57" t="str">
        <f t="shared" si="2"/>
        <v>RF</v>
      </c>
    </row>
    <row r="58" spans="1:8" x14ac:dyDescent="0.2">
      <c r="A58" s="1">
        <v>700.33159999999998</v>
      </c>
      <c r="B58" s="1">
        <v>601.10387000000003</v>
      </c>
      <c r="C58">
        <v>700</v>
      </c>
      <c r="E58">
        <f t="shared" si="0"/>
        <v>-0.33159999999998035</v>
      </c>
      <c r="F58">
        <f t="shared" si="1"/>
        <v>98.896129999999971</v>
      </c>
      <c r="H58" t="str">
        <f t="shared" si="2"/>
        <v>RF</v>
      </c>
    </row>
    <row r="59" spans="1:8" x14ac:dyDescent="0.2">
      <c r="A59" s="1">
        <v>739.45899999999995</v>
      </c>
      <c r="B59" s="1">
        <v>684.77869199999998</v>
      </c>
      <c r="C59">
        <v>755</v>
      </c>
      <c r="E59">
        <f t="shared" si="0"/>
        <v>15.541000000000054</v>
      </c>
      <c r="F59">
        <f t="shared" si="1"/>
        <v>70.221308000000022</v>
      </c>
      <c r="H59" t="str">
        <f t="shared" si="2"/>
        <v>RF</v>
      </c>
    </row>
    <row r="60" spans="1:8" x14ac:dyDescent="0.2">
      <c r="A60" s="1">
        <v>613.08016699999996</v>
      </c>
      <c r="B60" s="1">
        <v>581.744595</v>
      </c>
      <c r="C60">
        <v>614</v>
      </c>
      <c r="E60">
        <f t="shared" si="0"/>
        <v>0.91983300000003965</v>
      </c>
      <c r="F60">
        <f t="shared" si="1"/>
        <v>32.255404999999996</v>
      </c>
      <c r="H60" t="str">
        <f t="shared" si="2"/>
        <v>RF</v>
      </c>
    </row>
    <row r="61" spans="1:8" x14ac:dyDescent="0.2">
      <c r="A61" s="1">
        <v>680.33053299999995</v>
      </c>
      <c r="B61" s="1">
        <v>657.33668299999999</v>
      </c>
      <c r="C61">
        <v>684</v>
      </c>
      <c r="E61">
        <f t="shared" si="0"/>
        <v>3.6694670000000542</v>
      </c>
      <c r="F61">
        <f t="shared" si="1"/>
        <v>26.663317000000006</v>
      </c>
      <c r="H61" t="str">
        <f t="shared" si="2"/>
        <v>RF</v>
      </c>
    </row>
    <row r="62" spans="1:8" x14ac:dyDescent="0.2">
      <c r="A62" s="1">
        <v>708.231267</v>
      </c>
      <c r="B62" s="1">
        <v>635.80658100000005</v>
      </c>
      <c r="C62">
        <v>711</v>
      </c>
      <c r="E62">
        <f t="shared" si="0"/>
        <v>2.7687329999999974</v>
      </c>
      <c r="F62">
        <f t="shared" si="1"/>
        <v>75.193418999999949</v>
      </c>
      <c r="H62" t="str">
        <f t="shared" si="2"/>
        <v>RF</v>
      </c>
    </row>
    <row r="63" spans="1:8" x14ac:dyDescent="0.2">
      <c r="A63" s="1">
        <v>698.30859999999996</v>
      </c>
      <c r="B63" s="1">
        <v>634.13731900000005</v>
      </c>
      <c r="C63">
        <v>703</v>
      </c>
      <c r="E63">
        <f t="shared" si="0"/>
        <v>4.6914000000000442</v>
      </c>
      <c r="F63">
        <f t="shared" si="1"/>
        <v>68.862680999999952</v>
      </c>
      <c r="H63" t="str">
        <f t="shared" si="2"/>
        <v>RF</v>
      </c>
    </row>
    <row r="64" spans="1:8" x14ac:dyDescent="0.2">
      <c r="A64" s="1">
        <v>547.14076699999998</v>
      </c>
      <c r="B64" s="1">
        <v>516.71146499999998</v>
      </c>
      <c r="C64">
        <v>552</v>
      </c>
      <c r="E64">
        <f t="shared" si="0"/>
        <v>4.8592330000000175</v>
      </c>
      <c r="F64">
        <f t="shared" si="1"/>
        <v>35.288535000000024</v>
      </c>
      <c r="H64" t="str">
        <f t="shared" si="2"/>
        <v>RF</v>
      </c>
    </row>
    <row r="65" spans="1:8" x14ac:dyDescent="0.2">
      <c r="A65" s="1">
        <v>374.88073300000002</v>
      </c>
      <c r="B65" s="1">
        <v>441.88091800000001</v>
      </c>
      <c r="C65">
        <v>364</v>
      </c>
      <c r="E65">
        <f t="shared" si="0"/>
        <v>-10.880733000000021</v>
      </c>
      <c r="F65">
        <f t="shared" si="1"/>
        <v>-77.880918000000008</v>
      </c>
      <c r="H65" t="str">
        <f t="shared" si="2"/>
        <v>glm</v>
      </c>
    </row>
    <row r="66" spans="1:8" x14ac:dyDescent="0.2">
      <c r="A66" s="1">
        <v>331.88373300000001</v>
      </c>
      <c r="B66" s="1">
        <v>325.82458500000001</v>
      </c>
      <c r="C66">
        <v>331</v>
      </c>
      <c r="E66">
        <f t="shared" si="0"/>
        <v>-0.88373300000000654</v>
      </c>
      <c r="F66">
        <f t="shared" si="1"/>
        <v>5.1754149999999868</v>
      </c>
      <c r="H66" t="str">
        <f t="shared" si="2"/>
        <v>RF</v>
      </c>
    </row>
    <row r="67" spans="1:8" x14ac:dyDescent="0.2">
      <c r="A67" s="1">
        <v>386.578667</v>
      </c>
      <c r="B67" s="1">
        <v>420.799398</v>
      </c>
      <c r="C67">
        <v>388</v>
      </c>
      <c r="E67">
        <f t="shared" ref="E67:E130" si="3">C67-A67</f>
        <v>1.4213330000000042</v>
      </c>
      <c r="F67">
        <f t="shared" ref="F67:F130" si="4">C67-B67</f>
        <v>-32.799397999999997</v>
      </c>
      <c r="H67" t="str">
        <f t="shared" ref="H67:H130" si="5">IF(E67&gt;F67,"glm","RF")</f>
        <v>glm</v>
      </c>
    </row>
    <row r="68" spans="1:8" x14ac:dyDescent="0.2">
      <c r="A68" s="1">
        <v>328.38529999999997</v>
      </c>
      <c r="B68" s="1">
        <v>391.28196800000001</v>
      </c>
      <c r="C68">
        <v>313</v>
      </c>
      <c r="E68">
        <f t="shared" si="3"/>
        <v>-15.385299999999972</v>
      </c>
      <c r="F68">
        <f t="shared" si="4"/>
        <v>-78.281968000000006</v>
      </c>
      <c r="H68" t="str">
        <f t="shared" si="5"/>
        <v>glm</v>
      </c>
    </row>
    <row r="69" spans="1:8" x14ac:dyDescent="0.2">
      <c r="A69" s="1">
        <v>486.797933</v>
      </c>
      <c r="B69" s="1">
        <v>463.20379200000002</v>
      </c>
      <c r="C69">
        <v>492</v>
      </c>
      <c r="E69">
        <f t="shared" si="3"/>
        <v>5.2020669999999996</v>
      </c>
      <c r="F69">
        <f t="shared" si="4"/>
        <v>28.796207999999979</v>
      </c>
      <c r="H69" t="str">
        <f t="shared" si="5"/>
        <v>RF</v>
      </c>
    </row>
    <row r="70" spans="1:8" x14ac:dyDescent="0.2">
      <c r="A70" s="1">
        <v>310.53283299999998</v>
      </c>
      <c r="B70" s="1">
        <v>315.909131</v>
      </c>
      <c r="C70">
        <v>308</v>
      </c>
      <c r="E70">
        <f t="shared" si="3"/>
        <v>-2.5328329999999823</v>
      </c>
      <c r="F70">
        <f t="shared" si="4"/>
        <v>-7.9091310000000021</v>
      </c>
      <c r="H70" t="str">
        <f t="shared" si="5"/>
        <v>glm</v>
      </c>
    </row>
    <row r="71" spans="1:8" x14ac:dyDescent="0.2">
      <c r="A71" s="1">
        <v>382.04983299999998</v>
      </c>
      <c r="B71" s="1">
        <v>415.24624</v>
      </c>
      <c r="C71">
        <v>379</v>
      </c>
      <c r="E71">
        <f t="shared" si="3"/>
        <v>-3.0498329999999783</v>
      </c>
      <c r="F71">
        <f t="shared" si="4"/>
        <v>-36.24624</v>
      </c>
      <c r="H71" t="str">
        <f t="shared" si="5"/>
        <v>glm</v>
      </c>
    </row>
    <row r="72" spans="1:8" x14ac:dyDescent="0.2">
      <c r="A72" s="1">
        <v>448.38356700000003</v>
      </c>
      <c r="B72" s="1">
        <v>457.55605600000001</v>
      </c>
      <c r="C72">
        <v>451</v>
      </c>
      <c r="E72">
        <f t="shared" si="3"/>
        <v>2.6164329999999723</v>
      </c>
      <c r="F72">
        <f t="shared" si="4"/>
        <v>-6.5560560000000123</v>
      </c>
      <c r="H72" t="str">
        <f t="shared" si="5"/>
        <v>glm</v>
      </c>
    </row>
    <row r="73" spans="1:8" x14ac:dyDescent="0.2">
      <c r="A73" s="1">
        <v>452.23860000000002</v>
      </c>
      <c r="B73" s="1">
        <v>449.80345199999999</v>
      </c>
      <c r="C73">
        <v>454</v>
      </c>
      <c r="E73">
        <f t="shared" si="3"/>
        <v>1.7613999999999805</v>
      </c>
      <c r="F73">
        <f t="shared" si="4"/>
        <v>4.1965480000000071</v>
      </c>
      <c r="H73" t="str">
        <f t="shared" si="5"/>
        <v>RF</v>
      </c>
    </row>
    <row r="74" spans="1:8" x14ac:dyDescent="0.2">
      <c r="A74" s="1">
        <v>543.73026700000003</v>
      </c>
      <c r="B74" s="1">
        <v>491.89642300000003</v>
      </c>
      <c r="C74">
        <v>512</v>
      </c>
      <c r="E74">
        <f t="shared" si="3"/>
        <v>-31.730267000000026</v>
      </c>
      <c r="F74">
        <f t="shared" si="4"/>
        <v>20.103576999999973</v>
      </c>
      <c r="H74" t="str">
        <f t="shared" si="5"/>
        <v>RF</v>
      </c>
    </row>
    <row r="75" spans="1:8" x14ac:dyDescent="0.2">
      <c r="A75" s="1">
        <v>390.38876699999997</v>
      </c>
      <c r="B75" s="1">
        <v>422.36424299999999</v>
      </c>
      <c r="C75">
        <v>392</v>
      </c>
      <c r="E75">
        <f t="shared" si="3"/>
        <v>1.611233000000027</v>
      </c>
      <c r="F75">
        <f t="shared" si="4"/>
        <v>-30.364242999999988</v>
      </c>
      <c r="H75" t="str">
        <f t="shared" si="5"/>
        <v>glm</v>
      </c>
    </row>
    <row r="76" spans="1:8" x14ac:dyDescent="0.2">
      <c r="A76" s="1">
        <v>362.8082</v>
      </c>
      <c r="B76" s="1">
        <v>398.66264699999999</v>
      </c>
      <c r="C76">
        <v>352</v>
      </c>
      <c r="E76">
        <f t="shared" si="3"/>
        <v>-10.808199999999999</v>
      </c>
      <c r="F76">
        <f t="shared" si="4"/>
        <v>-46.662646999999993</v>
      </c>
      <c r="H76" t="str">
        <f t="shared" si="5"/>
        <v>glm</v>
      </c>
    </row>
    <row r="77" spans="1:8" x14ac:dyDescent="0.2">
      <c r="A77" s="1">
        <v>346.82166699999999</v>
      </c>
      <c r="B77" s="1">
        <v>379.64305300000001</v>
      </c>
      <c r="C77">
        <v>350</v>
      </c>
      <c r="E77">
        <f t="shared" si="3"/>
        <v>3.1783330000000092</v>
      </c>
      <c r="F77">
        <f t="shared" si="4"/>
        <v>-29.643053000000009</v>
      </c>
      <c r="H77" t="str">
        <f t="shared" si="5"/>
        <v>glm</v>
      </c>
    </row>
    <row r="78" spans="1:8" x14ac:dyDescent="0.2">
      <c r="A78" s="1">
        <v>361.0992</v>
      </c>
      <c r="B78" s="1">
        <v>382.629704</v>
      </c>
      <c r="C78">
        <v>366</v>
      </c>
      <c r="E78">
        <f t="shared" si="3"/>
        <v>4.9008000000000038</v>
      </c>
      <c r="F78">
        <f t="shared" si="4"/>
        <v>-16.629704000000004</v>
      </c>
      <c r="H78" t="str">
        <f t="shared" si="5"/>
        <v>glm</v>
      </c>
    </row>
    <row r="79" spans="1:8" x14ac:dyDescent="0.2">
      <c r="A79" s="1">
        <v>591.07536700000003</v>
      </c>
      <c r="B79" s="1">
        <v>574.13997199999994</v>
      </c>
      <c r="C79">
        <v>606</v>
      </c>
      <c r="E79">
        <f t="shared" si="3"/>
        <v>14.924632999999972</v>
      </c>
      <c r="F79">
        <f t="shared" si="4"/>
        <v>31.860028000000057</v>
      </c>
      <c r="H79" t="str">
        <f t="shared" si="5"/>
        <v>RF</v>
      </c>
    </row>
    <row r="80" spans="1:8" x14ac:dyDescent="0.2">
      <c r="A80" s="1">
        <v>521.95223299999998</v>
      </c>
      <c r="B80" s="1">
        <v>534.45882500000005</v>
      </c>
      <c r="C80">
        <v>516</v>
      </c>
      <c r="E80">
        <f t="shared" si="3"/>
        <v>-5.9522329999999783</v>
      </c>
      <c r="F80">
        <f t="shared" si="4"/>
        <v>-18.458825000000047</v>
      </c>
      <c r="H80" t="str">
        <f t="shared" si="5"/>
        <v>glm</v>
      </c>
    </row>
    <row r="81" spans="1:8" x14ac:dyDescent="0.2">
      <c r="A81" s="1">
        <v>552.95106699999997</v>
      </c>
      <c r="B81" s="1">
        <v>539.78863799999999</v>
      </c>
      <c r="C81">
        <v>562</v>
      </c>
      <c r="E81">
        <f t="shared" si="3"/>
        <v>9.0489330000000336</v>
      </c>
      <c r="F81">
        <f t="shared" si="4"/>
        <v>22.211362000000008</v>
      </c>
      <c r="H81" t="str">
        <f t="shared" si="5"/>
        <v>RF</v>
      </c>
    </row>
    <row r="82" spans="1:8" x14ac:dyDescent="0.2">
      <c r="A82" s="1">
        <v>568.33413299999995</v>
      </c>
      <c r="B82" s="1">
        <v>561.174035</v>
      </c>
      <c r="C82">
        <v>573</v>
      </c>
      <c r="E82">
        <f t="shared" si="3"/>
        <v>4.6658670000000484</v>
      </c>
      <c r="F82">
        <f t="shared" si="4"/>
        <v>11.825964999999997</v>
      </c>
      <c r="H82" t="str">
        <f t="shared" si="5"/>
        <v>RF</v>
      </c>
    </row>
    <row r="83" spans="1:8" x14ac:dyDescent="0.2">
      <c r="A83" s="1">
        <v>616.114733</v>
      </c>
      <c r="B83" s="1">
        <v>595.80320800000004</v>
      </c>
      <c r="C83">
        <v>633</v>
      </c>
      <c r="E83">
        <f t="shared" si="3"/>
        <v>16.885266999999999</v>
      </c>
      <c r="F83">
        <f t="shared" si="4"/>
        <v>37.196791999999959</v>
      </c>
      <c r="H83" t="str">
        <f t="shared" si="5"/>
        <v>RF</v>
      </c>
    </row>
    <row r="84" spans="1:8" x14ac:dyDescent="0.2">
      <c r="A84" s="1">
        <v>413.46606700000001</v>
      </c>
      <c r="B84" s="1">
        <v>432.87011000000001</v>
      </c>
      <c r="C84">
        <v>428</v>
      </c>
      <c r="E84">
        <f t="shared" si="3"/>
        <v>14.53393299999999</v>
      </c>
      <c r="F84">
        <f t="shared" si="4"/>
        <v>-4.870110000000011</v>
      </c>
      <c r="H84" t="str">
        <f t="shared" si="5"/>
        <v>glm</v>
      </c>
    </row>
    <row r="85" spans="1:8" x14ac:dyDescent="0.2">
      <c r="A85" s="1">
        <v>442.088033</v>
      </c>
      <c r="B85" s="1">
        <v>457.416472</v>
      </c>
      <c r="C85">
        <v>442</v>
      </c>
      <c r="E85">
        <f t="shared" si="3"/>
        <v>-8.8032999999995809E-2</v>
      </c>
      <c r="F85">
        <f t="shared" si="4"/>
        <v>-15.416471999999999</v>
      </c>
      <c r="H85" t="str">
        <f t="shared" si="5"/>
        <v>glm</v>
      </c>
    </row>
    <row r="86" spans="1:8" x14ac:dyDescent="0.2">
      <c r="A86" s="1">
        <v>594.62283300000001</v>
      </c>
      <c r="B86" s="1">
        <v>636.99676099999999</v>
      </c>
      <c r="C86">
        <v>601</v>
      </c>
      <c r="E86">
        <f t="shared" si="3"/>
        <v>6.3771669999999858</v>
      </c>
      <c r="F86">
        <f t="shared" si="4"/>
        <v>-35.996760999999992</v>
      </c>
      <c r="H86" t="str">
        <f t="shared" si="5"/>
        <v>glm</v>
      </c>
    </row>
    <row r="87" spans="1:8" x14ac:dyDescent="0.2">
      <c r="A87" s="1">
        <v>569.19953299999997</v>
      </c>
      <c r="B87" s="1">
        <v>607.40886999999998</v>
      </c>
      <c r="C87">
        <v>570</v>
      </c>
      <c r="E87">
        <f t="shared" si="3"/>
        <v>0.80046700000002602</v>
      </c>
      <c r="F87">
        <f t="shared" si="4"/>
        <v>-37.408869999999979</v>
      </c>
      <c r="H87" t="str">
        <f t="shared" si="5"/>
        <v>glm</v>
      </c>
    </row>
    <row r="88" spans="1:8" x14ac:dyDescent="0.2">
      <c r="A88" s="1">
        <v>605.96466699999996</v>
      </c>
      <c r="B88" s="1">
        <v>554.32942500000001</v>
      </c>
      <c r="C88">
        <v>643</v>
      </c>
      <c r="E88">
        <f t="shared" si="3"/>
        <v>37.035333000000037</v>
      </c>
      <c r="F88">
        <f t="shared" si="4"/>
        <v>88.670574999999985</v>
      </c>
      <c r="H88" t="str">
        <f t="shared" si="5"/>
        <v>RF</v>
      </c>
    </row>
    <row r="89" spans="1:8" x14ac:dyDescent="0.2">
      <c r="A89" s="1">
        <v>505.82709999999997</v>
      </c>
      <c r="B89" s="1">
        <v>468.53064799999999</v>
      </c>
      <c r="C89">
        <v>503</v>
      </c>
      <c r="E89">
        <f t="shared" si="3"/>
        <v>-2.8270999999999731</v>
      </c>
      <c r="F89">
        <f t="shared" si="4"/>
        <v>34.469352000000015</v>
      </c>
      <c r="H89" t="str">
        <f t="shared" si="5"/>
        <v>RF</v>
      </c>
    </row>
    <row r="90" spans="1:8" x14ac:dyDescent="0.2">
      <c r="A90" s="1">
        <v>615.46339999999998</v>
      </c>
      <c r="B90" s="1">
        <v>614.34211000000005</v>
      </c>
      <c r="C90">
        <v>627</v>
      </c>
      <c r="E90">
        <f t="shared" si="3"/>
        <v>11.536600000000021</v>
      </c>
      <c r="F90">
        <f t="shared" si="4"/>
        <v>12.657889999999952</v>
      </c>
      <c r="H90" t="str">
        <f t="shared" si="5"/>
        <v>RF</v>
      </c>
    </row>
    <row r="91" spans="1:8" x14ac:dyDescent="0.2">
      <c r="A91" s="1">
        <v>600.80740000000003</v>
      </c>
      <c r="B91" s="1">
        <v>630.224377</v>
      </c>
      <c r="C91">
        <v>610</v>
      </c>
      <c r="E91">
        <f t="shared" si="3"/>
        <v>9.1925999999999704</v>
      </c>
      <c r="F91">
        <f t="shared" si="4"/>
        <v>-20.224377000000004</v>
      </c>
      <c r="H91" t="str">
        <f t="shared" si="5"/>
        <v>glm</v>
      </c>
    </row>
    <row r="92" spans="1:8" x14ac:dyDescent="0.2">
      <c r="A92" s="1">
        <v>601.2242</v>
      </c>
      <c r="B92" s="1">
        <v>658.18661199999997</v>
      </c>
      <c r="C92">
        <v>610</v>
      </c>
      <c r="E92">
        <f t="shared" si="3"/>
        <v>8.7758000000000038</v>
      </c>
      <c r="F92">
        <f t="shared" si="4"/>
        <v>-48.186611999999968</v>
      </c>
      <c r="H92" t="str">
        <f t="shared" si="5"/>
        <v>glm</v>
      </c>
    </row>
    <row r="93" spans="1:8" x14ac:dyDescent="0.2">
      <c r="A93" s="1">
        <v>542.85006699999997</v>
      </c>
      <c r="B93" s="1">
        <v>636.92457000000002</v>
      </c>
      <c r="C93">
        <v>558</v>
      </c>
      <c r="E93">
        <f t="shared" si="3"/>
        <v>15.149933000000033</v>
      </c>
      <c r="F93">
        <f t="shared" si="4"/>
        <v>-78.924570000000017</v>
      </c>
      <c r="H93" t="str">
        <f t="shared" si="5"/>
        <v>glm</v>
      </c>
    </row>
    <row r="94" spans="1:8" x14ac:dyDescent="0.2">
      <c r="A94" s="1">
        <v>602.73393299999998</v>
      </c>
      <c r="B94" s="1">
        <v>617.42511400000001</v>
      </c>
      <c r="C94">
        <v>619</v>
      </c>
      <c r="E94">
        <f t="shared" si="3"/>
        <v>16.266067000000021</v>
      </c>
      <c r="F94">
        <f t="shared" si="4"/>
        <v>1.5748859999999922</v>
      </c>
      <c r="H94" t="str">
        <f t="shared" si="5"/>
        <v>glm</v>
      </c>
    </row>
    <row r="95" spans="1:8" x14ac:dyDescent="0.2">
      <c r="A95" s="1">
        <v>548.27093300000001</v>
      </c>
      <c r="B95" s="1">
        <v>535.55733999999995</v>
      </c>
      <c r="C95">
        <v>551</v>
      </c>
      <c r="E95">
        <f t="shared" si="3"/>
        <v>2.7290669999999864</v>
      </c>
      <c r="F95">
        <f t="shared" si="4"/>
        <v>15.442660000000046</v>
      </c>
      <c r="H95" t="str">
        <f t="shared" si="5"/>
        <v>RF</v>
      </c>
    </row>
    <row r="96" spans="1:8" x14ac:dyDescent="0.2">
      <c r="A96" s="1">
        <v>395.31779999999998</v>
      </c>
      <c r="B96" s="1">
        <v>376.91864900000002</v>
      </c>
      <c r="C96">
        <v>414</v>
      </c>
      <c r="E96">
        <f t="shared" si="3"/>
        <v>18.682200000000023</v>
      </c>
      <c r="F96">
        <f t="shared" si="4"/>
        <v>37.081350999999984</v>
      </c>
      <c r="H96" t="str">
        <f t="shared" si="5"/>
        <v>RF</v>
      </c>
    </row>
    <row r="97" spans="1:8" x14ac:dyDescent="0.2">
      <c r="A97" s="1">
        <v>371.26766700000002</v>
      </c>
      <c r="B97" s="1">
        <v>346.41117300000002</v>
      </c>
      <c r="C97">
        <v>270</v>
      </c>
      <c r="E97">
        <f t="shared" si="3"/>
        <v>-101.26766700000002</v>
      </c>
      <c r="F97">
        <f t="shared" si="4"/>
        <v>-76.411173000000019</v>
      </c>
      <c r="H97" t="str">
        <f t="shared" si="5"/>
        <v>RF</v>
      </c>
    </row>
    <row r="98" spans="1:8" x14ac:dyDescent="0.2">
      <c r="A98" s="1">
        <v>334.626667</v>
      </c>
      <c r="B98" s="1">
        <v>333.11143299999998</v>
      </c>
      <c r="C98">
        <v>307</v>
      </c>
      <c r="E98">
        <f t="shared" si="3"/>
        <v>-27.626666999999998</v>
      </c>
      <c r="F98">
        <f t="shared" si="4"/>
        <v>-26.111432999999977</v>
      </c>
      <c r="H98" t="str">
        <f t="shared" si="5"/>
        <v>RF</v>
      </c>
    </row>
    <row r="99" spans="1:8" x14ac:dyDescent="0.2">
      <c r="A99" s="1">
        <v>361.58</v>
      </c>
      <c r="B99" s="1">
        <v>370.61541499999998</v>
      </c>
      <c r="C99">
        <v>353</v>
      </c>
      <c r="E99">
        <f t="shared" si="3"/>
        <v>-8.5799999999999841</v>
      </c>
      <c r="F99">
        <f t="shared" si="4"/>
        <v>-17.615414999999985</v>
      </c>
      <c r="H99" t="str">
        <f t="shared" si="5"/>
        <v>glm</v>
      </c>
    </row>
    <row r="100" spans="1:8" x14ac:dyDescent="0.2">
      <c r="A100" s="1">
        <v>268.79790000000003</v>
      </c>
      <c r="B100" s="1">
        <v>315.70931899999999</v>
      </c>
      <c r="C100">
        <v>249</v>
      </c>
      <c r="E100">
        <f t="shared" si="3"/>
        <v>-19.797900000000027</v>
      </c>
      <c r="F100">
        <f t="shared" si="4"/>
        <v>-66.709318999999994</v>
      </c>
      <c r="H100" t="str">
        <f t="shared" si="5"/>
        <v>glm</v>
      </c>
    </row>
    <row r="101" spans="1:8" x14ac:dyDescent="0.2">
      <c r="A101" s="1">
        <v>313.18456700000002</v>
      </c>
      <c r="B101" s="1">
        <v>324.03534200000001</v>
      </c>
      <c r="C101">
        <v>299</v>
      </c>
      <c r="E101">
        <f t="shared" si="3"/>
        <v>-14.184567000000015</v>
      </c>
      <c r="F101">
        <f t="shared" si="4"/>
        <v>-25.035342000000014</v>
      </c>
      <c r="H101" t="str">
        <f t="shared" si="5"/>
        <v>glm</v>
      </c>
    </row>
    <row r="102" spans="1:8" x14ac:dyDescent="0.2">
      <c r="A102" s="1">
        <v>339.25176699999997</v>
      </c>
      <c r="B102" s="1">
        <v>338.30014599999998</v>
      </c>
      <c r="C102">
        <v>349</v>
      </c>
      <c r="E102">
        <f t="shared" si="3"/>
        <v>9.7482330000000275</v>
      </c>
      <c r="F102">
        <f t="shared" si="4"/>
        <v>10.699854000000016</v>
      </c>
      <c r="H102" t="str">
        <f t="shared" si="5"/>
        <v>RF</v>
      </c>
    </row>
    <row r="103" spans="1:8" x14ac:dyDescent="0.2">
      <c r="A103" s="1">
        <v>286.36086699999998</v>
      </c>
      <c r="B103" s="1">
        <v>335.85772300000002</v>
      </c>
      <c r="C103">
        <v>262</v>
      </c>
      <c r="E103">
        <f t="shared" si="3"/>
        <v>-24.360866999999985</v>
      </c>
      <c r="F103">
        <f t="shared" si="4"/>
        <v>-73.857723000000021</v>
      </c>
      <c r="H103" t="str">
        <f t="shared" si="5"/>
        <v>glm</v>
      </c>
    </row>
    <row r="104" spans="1:8" x14ac:dyDescent="0.2">
      <c r="A104" s="1">
        <v>322.38606700000003</v>
      </c>
      <c r="B104" s="1">
        <v>322.55676799999998</v>
      </c>
      <c r="C104">
        <v>297</v>
      </c>
      <c r="E104">
        <f t="shared" si="3"/>
        <v>-25.386067000000025</v>
      </c>
      <c r="F104">
        <f t="shared" si="4"/>
        <v>-25.556767999999977</v>
      </c>
      <c r="H104" t="str">
        <f t="shared" si="5"/>
        <v>glm</v>
      </c>
    </row>
    <row r="105" spans="1:8" x14ac:dyDescent="0.2">
      <c r="A105" s="1">
        <v>286.05876699999999</v>
      </c>
      <c r="B105" s="1">
        <v>290.81139300000001</v>
      </c>
      <c r="C105">
        <v>269</v>
      </c>
      <c r="E105">
        <f t="shared" si="3"/>
        <v>-17.058766999999989</v>
      </c>
      <c r="F105">
        <f t="shared" si="4"/>
        <v>-21.81139300000001</v>
      </c>
      <c r="H105" t="str">
        <f t="shared" si="5"/>
        <v>glm</v>
      </c>
    </row>
    <row r="106" spans="1:8" x14ac:dyDescent="0.2">
      <c r="A106" s="1">
        <v>324.59623299999998</v>
      </c>
      <c r="B106" s="1">
        <v>292.30866700000001</v>
      </c>
      <c r="C106">
        <v>327</v>
      </c>
      <c r="E106">
        <f t="shared" si="3"/>
        <v>2.4037670000000162</v>
      </c>
      <c r="F106">
        <f t="shared" si="4"/>
        <v>34.691332999999986</v>
      </c>
      <c r="H106" t="str">
        <f t="shared" si="5"/>
        <v>RF</v>
      </c>
    </row>
    <row r="107" spans="1:8" x14ac:dyDescent="0.2">
      <c r="A107" s="1">
        <v>345.68393300000002</v>
      </c>
      <c r="B107" s="1">
        <v>352.99877199999997</v>
      </c>
      <c r="C107">
        <v>353</v>
      </c>
      <c r="E107">
        <f t="shared" si="3"/>
        <v>7.3160669999999755</v>
      </c>
      <c r="F107">
        <f t="shared" si="4"/>
        <v>1.2280000000259861E-3</v>
      </c>
      <c r="H107" t="str">
        <f t="shared" si="5"/>
        <v>glm</v>
      </c>
    </row>
    <row r="108" spans="1:8" x14ac:dyDescent="0.2">
      <c r="A108" s="1">
        <v>348.40300000000002</v>
      </c>
      <c r="B108" s="1">
        <v>304.91221400000001</v>
      </c>
      <c r="C108">
        <v>340</v>
      </c>
      <c r="E108">
        <f t="shared" si="3"/>
        <v>-8.40300000000002</v>
      </c>
      <c r="F108">
        <f t="shared" si="4"/>
        <v>35.087785999999994</v>
      </c>
      <c r="H108" t="str">
        <f t="shared" si="5"/>
        <v>RF</v>
      </c>
    </row>
    <row r="109" spans="1:8" x14ac:dyDescent="0.2">
      <c r="A109" s="1">
        <v>338.95273300000002</v>
      </c>
      <c r="B109" s="1">
        <v>292.72366499999998</v>
      </c>
      <c r="C109">
        <v>323</v>
      </c>
      <c r="E109">
        <f t="shared" si="3"/>
        <v>-15.952733000000023</v>
      </c>
      <c r="F109">
        <f t="shared" si="4"/>
        <v>30.276335000000017</v>
      </c>
      <c r="H109" t="str">
        <f t="shared" si="5"/>
        <v>RF</v>
      </c>
    </row>
    <row r="110" spans="1:8" x14ac:dyDescent="0.2">
      <c r="A110" s="1">
        <v>326.59829999999999</v>
      </c>
      <c r="B110" s="1">
        <v>312.63706000000002</v>
      </c>
      <c r="C110">
        <v>302</v>
      </c>
      <c r="E110">
        <f t="shared" si="3"/>
        <v>-24.598299999999995</v>
      </c>
      <c r="F110">
        <f t="shared" si="4"/>
        <v>-10.637060000000019</v>
      </c>
      <c r="H110" t="str">
        <f t="shared" si="5"/>
        <v>RF</v>
      </c>
    </row>
    <row r="111" spans="1:8" x14ac:dyDescent="0.2">
      <c r="A111" s="1">
        <v>318.05200000000002</v>
      </c>
      <c r="B111" s="1">
        <v>224.90911199999999</v>
      </c>
      <c r="C111">
        <v>275</v>
      </c>
      <c r="E111">
        <f t="shared" si="3"/>
        <v>-43.052000000000021</v>
      </c>
      <c r="F111">
        <f t="shared" si="4"/>
        <v>50.090888000000007</v>
      </c>
      <c r="H111" t="str">
        <f t="shared" si="5"/>
        <v>RF</v>
      </c>
    </row>
    <row r="112" spans="1:8" x14ac:dyDescent="0.2">
      <c r="A112" s="1">
        <v>327.41843299999999</v>
      </c>
      <c r="B112" s="1">
        <v>348.882542</v>
      </c>
      <c r="C112">
        <v>301</v>
      </c>
      <c r="E112">
        <f t="shared" si="3"/>
        <v>-26.418432999999993</v>
      </c>
      <c r="F112">
        <f t="shared" si="4"/>
        <v>-47.882542000000001</v>
      </c>
      <c r="H112" t="str">
        <f t="shared" si="5"/>
        <v>glm</v>
      </c>
    </row>
    <row r="113" spans="1:8" x14ac:dyDescent="0.2">
      <c r="A113" s="1">
        <v>312.24763300000001</v>
      </c>
      <c r="B113" s="1">
        <v>317.866197</v>
      </c>
      <c r="C113">
        <v>278</v>
      </c>
      <c r="E113">
        <f t="shared" si="3"/>
        <v>-34.247633000000008</v>
      </c>
      <c r="F113">
        <f t="shared" si="4"/>
        <v>-39.866197</v>
      </c>
      <c r="H113" t="str">
        <f t="shared" si="5"/>
        <v>glm</v>
      </c>
    </row>
    <row r="114" spans="1:8" x14ac:dyDescent="0.2">
      <c r="A114" s="1">
        <v>329.12026700000001</v>
      </c>
      <c r="B114" s="1">
        <v>319.47069399999998</v>
      </c>
      <c r="C114">
        <v>330</v>
      </c>
      <c r="E114">
        <f t="shared" si="3"/>
        <v>0.87973299999998744</v>
      </c>
      <c r="F114">
        <f t="shared" si="4"/>
        <v>10.52930600000002</v>
      </c>
      <c r="H114" t="str">
        <f t="shared" si="5"/>
        <v>RF</v>
      </c>
    </row>
    <row r="115" spans="1:8" x14ac:dyDescent="0.2">
      <c r="A115" s="1">
        <v>307.353633</v>
      </c>
      <c r="B115" s="1">
        <v>158.73968300000001</v>
      </c>
      <c r="C115">
        <v>276</v>
      </c>
      <c r="E115">
        <f t="shared" si="3"/>
        <v>-31.353633000000002</v>
      </c>
      <c r="F115">
        <f t="shared" si="4"/>
        <v>117.26031699999999</v>
      </c>
      <c r="H115" t="str">
        <f t="shared" si="5"/>
        <v>RF</v>
      </c>
    </row>
    <row r="116" spans="1:8" x14ac:dyDescent="0.2">
      <c r="A116" s="1">
        <v>621.83209999999997</v>
      </c>
      <c r="B116" s="1">
        <v>629.28044799999998</v>
      </c>
      <c r="C116">
        <v>626</v>
      </c>
      <c r="E116">
        <f t="shared" si="3"/>
        <v>4.1679000000000315</v>
      </c>
      <c r="F116">
        <f t="shared" si="4"/>
        <v>-3.2804479999999785</v>
      </c>
      <c r="H116" t="str">
        <f t="shared" si="5"/>
        <v>glm</v>
      </c>
    </row>
    <row r="117" spans="1:8" x14ac:dyDescent="0.2">
      <c r="A117" s="1">
        <v>543.76166699999999</v>
      </c>
      <c r="B117" s="1">
        <v>553.24495200000001</v>
      </c>
      <c r="C117">
        <v>546</v>
      </c>
      <c r="E117">
        <f t="shared" si="3"/>
        <v>2.2383330000000115</v>
      </c>
      <c r="F117">
        <f t="shared" si="4"/>
        <v>-7.244952000000012</v>
      </c>
      <c r="H117" t="str">
        <f t="shared" si="5"/>
        <v>glm</v>
      </c>
    </row>
    <row r="118" spans="1:8" x14ac:dyDescent="0.2">
      <c r="A118" s="1">
        <v>685.74283300000002</v>
      </c>
      <c r="B118" s="1">
        <v>669.26346100000001</v>
      </c>
      <c r="C118">
        <v>692</v>
      </c>
      <c r="E118">
        <f t="shared" si="3"/>
        <v>6.2571669999999813</v>
      </c>
      <c r="F118">
        <f t="shared" si="4"/>
        <v>22.736538999999993</v>
      </c>
      <c r="H118" t="str">
        <f t="shared" si="5"/>
        <v>RF</v>
      </c>
    </row>
    <row r="119" spans="1:8" x14ac:dyDescent="0.2">
      <c r="A119" s="1">
        <v>658.77256699999998</v>
      </c>
      <c r="B119" s="1">
        <v>687.0222</v>
      </c>
      <c r="C119">
        <v>659</v>
      </c>
      <c r="E119">
        <f t="shared" si="3"/>
        <v>0.22743300000001909</v>
      </c>
      <c r="F119">
        <f t="shared" si="4"/>
        <v>-28.022199999999998</v>
      </c>
      <c r="H119" t="str">
        <f t="shared" si="5"/>
        <v>glm</v>
      </c>
    </row>
    <row r="120" spans="1:8" x14ac:dyDescent="0.2">
      <c r="A120" s="1">
        <v>699.42213300000003</v>
      </c>
      <c r="B120" s="1">
        <v>727.62821299999996</v>
      </c>
      <c r="C120">
        <v>694</v>
      </c>
      <c r="E120">
        <f t="shared" si="3"/>
        <v>-5.4221330000000307</v>
      </c>
      <c r="F120">
        <f t="shared" si="4"/>
        <v>-33.62821299999996</v>
      </c>
      <c r="H120" t="str">
        <f t="shared" si="5"/>
        <v>glm</v>
      </c>
    </row>
    <row r="121" spans="1:8" x14ac:dyDescent="0.2">
      <c r="A121" s="1">
        <v>663.52196700000002</v>
      </c>
      <c r="B121" s="1">
        <v>642.29298400000005</v>
      </c>
      <c r="C121">
        <v>668</v>
      </c>
      <c r="E121">
        <f t="shared" si="3"/>
        <v>4.4780329999999822</v>
      </c>
      <c r="F121">
        <f t="shared" si="4"/>
        <v>25.707015999999953</v>
      </c>
      <c r="H121" t="str">
        <f t="shared" si="5"/>
        <v>RF</v>
      </c>
    </row>
    <row r="122" spans="1:8" x14ac:dyDescent="0.2">
      <c r="A122" s="1">
        <v>643.42876699999999</v>
      </c>
      <c r="B122" s="1">
        <v>632.57721600000002</v>
      </c>
      <c r="C122">
        <v>643</v>
      </c>
      <c r="E122">
        <f t="shared" si="3"/>
        <v>-0.42876699999999346</v>
      </c>
      <c r="F122">
        <f t="shared" si="4"/>
        <v>10.422783999999979</v>
      </c>
      <c r="H122" t="str">
        <f t="shared" si="5"/>
        <v>RF</v>
      </c>
    </row>
    <row r="123" spans="1:8" x14ac:dyDescent="0.2">
      <c r="A123" s="1">
        <v>714.44253300000003</v>
      </c>
      <c r="B123" s="1">
        <v>658.97105899999997</v>
      </c>
      <c r="C123">
        <v>717</v>
      </c>
      <c r="E123">
        <f t="shared" si="3"/>
        <v>2.5574669999999742</v>
      </c>
      <c r="F123">
        <f t="shared" si="4"/>
        <v>58.028941000000032</v>
      </c>
      <c r="H123" t="str">
        <f t="shared" si="5"/>
        <v>RF</v>
      </c>
    </row>
    <row r="124" spans="1:8" x14ac:dyDescent="0.2">
      <c r="A124" s="1">
        <v>664.64806699999997</v>
      </c>
      <c r="B124" s="1">
        <v>621.01555800000006</v>
      </c>
      <c r="C124">
        <v>674</v>
      </c>
      <c r="E124">
        <f t="shared" si="3"/>
        <v>9.3519330000000309</v>
      </c>
      <c r="F124">
        <f t="shared" si="4"/>
        <v>52.984441999999945</v>
      </c>
      <c r="H124" t="str">
        <f t="shared" si="5"/>
        <v>RF</v>
      </c>
    </row>
    <row r="125" spans="1:8" x14ac:dyDescent="0.2">
      <c r="A125" s="1">
        <v>730.89020000000005</v>
      </c>
      <c r="B125" s="1">
        <v>678.66173200000003</v>
      </c>
      <c r="C125">
        <v>741</v>
      </c>
      <c r="E125">
        <f t="shared" si="3"/>
        <v>10.10979999999995</v>
      </c>
      <c r="F125">
        <f t="shared" si="4"/>
        <v>62.338267999999971</v>
      </c>
      <c r="H125" t="str">
        <f t="shared" si="5"/>
        <v>RF</v>
      </c>
    </row>
    <row r="126" spans="1:8" x14ac:dyDescent="0.2">
      <c r="A126" s="1">
        <v>557.79330000000004</v>
      </c>
      <c r="B126" s="1">
        <v>587.31517599999995</v>
      </c>
      <c r="C126">
        <v>563</v>
      </c>
      <c r="E126">
        <f t="shared" si="3"/>
        <v>5.2066999999999553</v>
      </c>
      <c r="F126">
        <f t="shared" si="4"/>
        <v>-24.315175999999951</v>
      </c>
      <c r="H126" t="str">
        <f t="shared" si="5"/>
        <v>glm</v>
      </c>
    </row>
    <row r="127" spans="1:8" x14ac:dyDescent="0.2">
      <c r="A127" s="1">
        <v>418.756733</v>
      </c>
      <c r="B127" s="1">
        <v>467.59543400000001</v>
      </c>
      <c r="C127">
        <v>367</v>
      </c>
      <c r="E127">
        <f t="shared" si="3"/>
        <v>-51.756732999999997</v>
      </c>
      <c r="F127">
        <f t="shared" si="4"/>
        <v>-100.59543400000001</v>
      </c>
      <c r="H127" t="str">
        <f t="shared" si="5"/>
        <v>glm</v>
      </c>
    </row>
    <row r="128" spans="1:8" x14ac:dyDescent="0.2">
      <c r="A128" s="1">
        <v>620.18803300000002</v>
      </c>
      <c r="B128" s="1">
        <v>629.73382500000002</v>
      </c>
      <c r="C128">
        <v>620</v>
      </c>
      <c r="E128">
        <f t="shared" si="3"/>
        <v>-0.18803300000001855</v>
      </c>
      <c r="F128">
        <f t="shared" si="4"/>
        <v>-9.7338250000000244</v>
      </c>
      <c r="H128" t="str">
        <f t="shared" si="5"/>
        <v>glm</v>
      </c>
    </row>
    <row r="129" spans="1:8" x14ac:dyDescent="0.2">
      <c r="A129" s="1">
        <v>288.80353300000002</v>
      </c>
      <c r="B129" s="1">
        <v>374.14256699999999</v>
      </c>
      <c r="C129">
        <v>275</v>
      </c>
      <c r="E129">
        <f t="shared" si="3"/>
        <v>-13.803533000000016</v>
      </c>
      <c r="F129">
        <f t="shared" si="4"/>
        <v>-99.142566999999985</v>
      </c>
      <c r="H129" t="str">
        <f t="shared" si="5"/>
        <v>glm</v>
      </c>
    </row>
    <row r="130" spans="1:8" x14ac:dyDescent="0.2">
      <c r="A130" s="1">
        <v>363.92506700000001</v>
      </c>
      <c r="B130" s="1">
        <v>420.903119</v>
      </c>
      <c r="C130">
        <v>368</v>
      </c>
      <c r="E130">
        <f t="shared" si="3"/>
        <v>4.0749329999999873</v>
      </c>
      <c r="F130">
        <f t="shared" si="4"/>
        <v>-52.903119000000004</v>
      </c>
      <c r="H130" t="str">
        <f t="shared" si="5"/>
        <v>glm</v>
      </c>
    </row>
    <row r="131" spans="1:8" x14ac:dyDescent="0.2">
      <c r="A131" s="1">
        <v>399.54700000000003</v>
      </c>
      <c r="B131" s="1">
        <v>444.97315600000002</v>
      </c>
      <c r="C131">
        <v>398</v>
      </c>
      <c r="E131">
        <f t="shared" ref="E131:E155" si="6">C131-A131</f>
        <v>-1.5470000000000255</v>
      </c>
      <c r="F131">
        <f t="shared" ref="F131:F155" si="7">C131-B131</f>
        <v>-46.973156000000017</v>
      </c>
      <c r="H131" t="str">
        <f t="shared" ref="H131:H155" si="8">IF(E131&gt;F131,"glm","RF")</f>
        <v>glm</v>
      </c>
    </row>
    <row r="132" spans="1:8" x14ac:dyDescent="0.2">
      <c r="A132" s="1">
        <v>412.810067</v>
      </c>
      <c r="B132" s="1">
        <v>459.11360100000002</v>
      </c>
      <c r="C132">
        <v>417</v>
      </c>
      <c r="E132">
        <f t="shared" si="6"/>
        <v>4.1899329999999964</v>
      </c>
      <c r="F132">
        <f t="shared" si="7"/>
        <v>-42.113601000000017</v>
      </c>
      <c r="H132" t="str">
        <f t="shared" si="8"/>
        <v>glm</v>
      </c>
    </row>
    <row r="133" spans="1:8" x14ac:dyDescent="0.2">
      <c r="A133" s="1">
        <v>461.90706699999998</v>
      </c>
      <c r="B133" s="1">
        <v>469.76918699999999</v>
      </c>
      <c r="C133">
        <v>456</v>
      </c>
      <c r="E133">
        <f t="shared" si="6"/>
        <v>-5.9070669999999836</v>
      </c>
      <c r="F133">
        <f t="shared" si="7"/>
        <v>-13.769186999999988</v>
      </c>
      <c r="H133" t="str">
        <f t="shared" si="8"/>
        <v>glm</v>
      </c>
    </row>
    <row r="134" spans="1:8" x14ac:dyDescent="0.2">
      <c r="A134" s="1">
        <v>774.89883299999997</v>
      </c>
      <c r="B134" s="1">
        <v>640.44394599999998</v>
      </c>
      <c r="C134">
        <v>799</v>
      </c>
      <c r="E134">
        <f t="shared" si="6"/>
        <v>24.101167000000032</v>
      </c>
      <c r="F134">
        <f t="shared" si="7"/>
        <v>158.55605400000002</v>
      </c>
      <c r="H134" t="str">
        <f t="shared" si="8"/>
        <v>RF</v>
      </c>
    </row>
    <row r="135" spans="1:8" x14ac:dyDescent="0.2">
      <c r="A135" s="1">
        <v>674.16946700000005</v>
      </c>
      <c r="B135" s="1">
        <v>576.073353</v>
      </c>
      <c r="C135">
        <v>679</v>
      </c>
      <c r="E135">
        <f t="shared" si="6"/>
        <v>4.8305329999999458</v>
      </c>
      <c r="F135">
        <f t="shared" si="7"/>
        <v>102.926647</v>
      </c>
      <c r="H135" t="str">
        <f t="shared" si="8"/>
        <v>RF</v>
      </c>
    </row>
    <row r="136" spans="1:8" x14ac:dyDescent="0.2">
      <c r="A136" s="1">
        <v>732.43013299999996</v>
      </c>
      <c r="B136" s="1">
        <v>669.54484600000001</v>
      </c>
      <c r="C136">
        <v>748</v>
      </c>
      <c r="E136">
        <f t="shared" si="6"/>
        <v>15.569867000000045</v>
      </c>
      <c r="F136">
        <f t="shared" si="7"/>
        <v>78.455153999999993</v>
      </c>
      <c r="H136" t="str">
        <f t="shared" si="8"/>
        <v>RF</v>
      </c>
    </row>
    <row r="137" spans="1:8" x14ac:dyDescent="0.2">
      <c r="A137" s="1">
        <v>598.54830000000004</v>
      </c>
      <c r="B137" s="1">
        <v>554.69620699999996</v>
      </c>
      <c r="C137">
        <v>604</v>
      </c>
      <c r="E137">
        <f t="shared" si="6"/>
        <v>5.4516999999999598</v>
      </c>
      <c r="F137">
        <f t="shared" si="7"/>
        <v>49.303793000000042</v>
      </c>
      <c r="H137" t="str">
        <f t="shared" si="8"/>
        <v>RF</v>
      </c>
    </row>
    <row r="138" spans="1:8" x14ac:dyDescent="0.2">
      <c r="A138" s="1">
        <v>667.95646699999998</v>
      </c>
      <c r="B138" s="1">
        <v>658.78243199999997</v>
      </c>
      <c r="C138">
        <v>669</v>
      </c>
      <c r="E138">
        <f t="shared" si="6"/>
        <v>1.0435330000000249</v>
      </c>
      <c r="F138">
        <f t="shared" si="7"/>
        <v>10.217568000000028</v>
      </c>
      <c r="H138" t="str">
        <f t="shared" si="8"/>
        <v>RF</v>
      </c>
    </row>
    <row r="139" spans="1:8" x14ac:dyDescent="0.2">
      <c r="A139" s="1">
        <v>641.08699999999999</v>
      </c>
      <c r="B139" s="1">
        <v>598.75012000000004</v>
      </c>
      <c r="C139">
        <v>639</v>
      </c>
      <c r="E139">
        <f t="shared" si="6"/>
        <v>-2.0869999999999891</v>
      </c>
      <c r="F139">
        <f t="shared" si="7"/>
        <v>40.249879999999962</v>
      </c>
      <c r="H139" t="str">
        <f t="shared" si="8"/>
        <v>RF</v>
      </c>
    </row>
    <row r="140" spans="1:8" x14ac:dyDescent="0.2">
      <c r="A140" s="1">
        <v>694.27556700000002</v>
      </c>
      <c r="B140" s="1">
        <v>625.22665099999995</v>
      </c>
      <c r="C140">
        <v>699</v>
      </c>
      <c r="E140">
        <f t="shared" si="6"/>
        <v>4.7244329999999763</v>
      </c>
      <c r="F140">
        <f t="shared" si="7"/>
        <v>73.773349000000053</v>
      </c>
      <c r="H140" t="str">
        <f t="shared" si="8"/>
        <v>RF</v>
      </c>
    </row>
    <row r="141" spans="1:8" x14ac:dyDescent="0.2">
      <c r="A141" s="1">
        <v>541.89800000000002</v>
      </c>
      <c r="B141" s="1">
        <v>498.56938700000001</v>
      </c>
      <c r="C141">
        <v>547</v>
      </c>
      <c r="E141">
        <f t="shared" si="6"/>
        <v>5.1019999999999754</v>
      </c>
      <c r="F141">
        <f t="shared" si="7"/>
        <v>48.430612999999994</v>
      </c>
      <c r="H141" t="str">
        <f t="shared" si="8"/>
        <v>RF</v>
      </c>
    </row>
    <row r="142" spans="1:8" x14ac:dyDescent="0.2">
      <c r="A142" s="1">
        <v>368.67576700000001</v>
      </c>
      <c r="B142" s="1">
        <v>406.23637300000001</v>
      </c>
      <c r="C142">
        <v>364</v>
      </c>
      <c r="E142">
        <f t="shared" si="6"/>
        <v>-4.6757670000000076</v>
      </c>
      <c r="F142">
        <f t="shared" si="7"/>
        <v>-42.236373000000015</v>
      </c>
      <c r="H142" t="str">
        <f t="shared" si="8"/>
        <v>glm</v>
      </c>
    </row>
    <row r="143" spans="1:8" x14ac:dyDescent="0.2">
      <c r="A143" s="1">
        <v>326.70966700000002</v>
      </c>
      <c r="B143" s="1">
        <v>293.94709399999999</v>
      </c>
      <c r="C143">
        <v>332</v>
      </c>
      <c r="E143">
        <f t="shared" si="6"/>
        <v>5.2903329999999755</v>
      </c>
      <c r="F143">
        <f t="shared" si="7"/>
        <v>38.052906000000007</v>
      </c>
      <c r="H143" t="str">
        <f t="shared" si="8"/>
        <v>RF</v>
      </c>
    </row>
    <row r="144" spans="1:8" x14ac:dyDescent="0.2">
      <c r="A144" s="1">
        <v>378.69779999999997</v>
      </c>
      <c r="B144" s="1">
        <v>388.84841</v>
      </c>
      <c r="C144">
        <v>366</v>
      </c>
      <c r="E144">
        <f t="shared" si="6"/>
        <v>-12.697799999999972</v>
      </c>
      <c r="F144">
        <f t="shared" si="7"/>
        <v>-22.848410000000001</v>
      </c>
      <c r="H144" t="str">
        <f t="shared" si="8"/>
        <v>glm</v>
      </c>
    </row>
    <row r="145" spans="1:8" x14ac:dyDescent="0.2">
      <c r="A145" s="1">
        <v>318.1121</v>
      </c>
      <c r="B145" s="1">
        <v>352.32494100000002</v>
      </c>
      <c r="C145">
        <v>321</v>
      </c>
      <c r="E145">
        <f t="shared" si="6"/>
        <v>2.8879000000000019</v>
      </c>
      <c r="F145">
        <f t="shared" si="7"/>
        <v>-31.324941000000024</v>
      </c>
      <c r="H145" t="str">
        <f t="shared" si="8"/>
        <v>glm</v>
      </c>
    </row>
    <row r="146" spans="1:8" x14ac:dyDescent="0.2">
      <c r="A146" s="1">
        <v>483.646567</v>
      </c>
      <c r="B146" s="1">
        <v>424.33116699999999</v>
      </c>
      <c r="C146">
        <v>493</v>
      </c>
      <c r="E146">
        <f t="shared" si="6"/>
        <v>9.3534329999999954</v>
      </c>
      <c r="F146">
        <f t="shared" si="7"/>
        <v>68.668833000000006</v>
      </c>
      <c r="H146" t="str">
        <f t="shared" si="8"/>
        <v>RF</v>
      </c>
    </row>
    <row r="147" spans="1:8" x14ac:dyDescent="0.2">
      <c r="A147" s="1">
        <v>339.75723299999999</v>
      </c>
      <c r="B147" s="1">
        <v>291.62451700000003</v>
      </c>
      <c r="C147">
        <v>346</v>
      </c>
      <c r="E147">
        <f t="shared" si="6"/>
        <v>6.2427670000000148</v>
      </c>
      <c r="F147">
        <f t="shared" si="7"/>
        <v>54.375482999999974</v>
      </c>
      <c r="H147" t="str">
        <f t="shared" si="8"/>
        <v>RF</v>
      </c>
    </row>
    <row r="148" spans="1:8" x14ac:dyDescent="0.2">
      <c r="A148" s="1">
        <v>381.43373300000002</v>
      </c>
      <c r="B148" s="1">
        <v>382.24478399999998</v>
      </c>
      <c r="C148">
        <v>383</v>
      </c>
      <c r="E148">
        <f t="shared" si="6"/>
        <v>1.5662669999999821</v>
      </c>
      <c r="F148">
        <f t="shared" si="7"/>
        <v>0.75521600000001854</v>
      </c>
      <c r="H148" t="str">
        <f t="shared" si="8"/>
        <v>glm</v>
      </c>
    </row>
    <row r="149" spans="1:8" x14ac:dyDescent="0.2">
      <c r="A149" s="1">
        <v>442.12490000000003</v>
      </c>
      <c r="B149" s="1">
        <v>441.28072400000002</v>
      </c>
      <c r="C149">
        <v>450</v>
      </c>
      <c r="E149">
        <f t="shared" si="6"/>
        <v>7.8750999999999749</v>
      </c>
      <c r="F149">
        <f t="shared" si="7"/>
        <v>8.7192759999999794</v>
      </c>
      <c r="H149" t="str">
        <f t="shared" si="8"/>
        <v>RF</v>
      </c>
    </row>
    <row r="150" spans="1:8" x14ac:dyDescent="0.2">
      <c r="A150" s="1">
        <v>428.45246700000001</v>
      </c>
      <c r="B150" s="1">
        <v>421.495519</v>
      </c>
      <c r="C150">
        <v>410</v>
      </c>
      <c r="E150">
        <f t="shared" si="6"/>
        <v>-18.452467000000013</v>
      </c>
      <c r="F150">
        <f t="shared" si="7"/>
        <v>-11.495519000000002</v>
      </c>
      <c r="H150" t="str">
        <f t="shared" si="8"/>
        <v>RF</v>
      </c>
    </row>
    <row r="151" spans="1:8" x14ac:dyDescent="0.2">
      <c r="A151" s="1">
        <v>534.52426700000001</v>
      </c>
      <c r="B151" s="1">
        <v>470.50032800000002</v>
      </c>
      <c r="C151">
        <v>562</v>
      </c>
      <c r="E151">
        <f t="shared" si="6"/>
        <v>27.475732999999991</v>
      </c>
      <c r="F151">
        <f t="shared" si="7"/>
        <v>91.499671999999975</v>
      </c>
      <c r="H151" t="str">
        <f t="shared" si="8"/>
        <v>RF</v>
      </c>
    </row>
    <row r="152" spans="1:8" x14ac:dyDescent="0.2">
      <c r="A152" s="1">
        <v>387.44623300000001</v>
      </c>
      <c r="B152" s="1">
        <v>392.186712</v>
      </c>
      <c r="C152">
        <v>386</v>
      </c>
      <c r="E152">
        <f t="shared" si="6"/>
        <v>-1.4462330000000065</v>
      </c>
      <c r="F152">
        <f t="shared" si="7"/>
        <v>-6.186712</v>
      </c>
      <c r="H152" t="str">
        <f t="shared" si="8"/>
        <v>glm</v>
      </c>
    </row>
    <row r="153" spans="1:8" x14ac:dyDescent="0.2">
      <c r="A153" s="1">
        <v>365.14909999999998</v>
      </c>
      <c r="B153" s="1">
        <v>362.505605</v>
      </c>
      <c r="C153">
        <v>369</v>
      </c>
      <c r="E153">
        <f t="shared" si="6"/>
        <v>3.8509000000000242</v>
      </c>
      <c r="F153">
        <f t="shared" si="7"/>
        <v>6.4943949999999973</v>
      </c>
      <c r="H153" t="str">
        <f t="shared" si="8"/>
        <v>RF</v>
      </c>
    </row>
    <row r="154" spans="1:8" x14ac:dyDescent="0.2">
      <c r="A154" s="1">
        <v>266.87003299999998</v>
      </c>
      <c r="B154" s="1">
        <v>299.67967099999998</v>
      </c>
      <c r="C154">
        <v>230</v>
      </c>
      <c r="E154">
        <f t="shared" si="6"/>
        <v>-36.870032999999978</v>
      </c>
      <c r="F154">
        <f t="shared" si="7"/>
        <v>-69.679670999999985</v>
      </c>
      <c r="H154" t="str">
        <f t="shared" si="8"/>
        <v>glm</v>
      </c>
    </row>
    <row r="155" spans="1:8" x14ac:dyDescent="0.2">
      <c r="A155" s="1">
        <v>344.58929999999998</v>
      </c>
      <c r="B155" s="1">
        <v>344.153863</v>
      </c>
      <c r="C155">
        <v>349</v>
      </c>
      <c r="E155">
        <f t="shared" si="6"/>
        <v>4.4107000000000198</v>
      </c>
      <c r="F155">
        <f t="shared" si="7"/>
        <v>4.8461369999999988</v>
      </c>
      <c r="H155" t="str">
        <f t="shared" si="8"/>
        <v>RF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2020-04-04T15:17:03Z</dcterms:created>
  <dcterms:modified xsi:type="dcterms:W3CDTF">2020-04-04T16:44:58Z</dcterms:modified>
</cp:coreProperties>
</file>