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ITICS\statistic\"/>
    </mc:Choice>
  </mc:AlternateContent>
  <xr:revisionPtr revIDLastSave="0" documentId="13_ncr:1_{73587BD7-37A9-4F94-B7F7-467C5FD816E8}" xr6:coauthVersionLast="47" xr6:coauthVersionMax="47" xr10:uidLastSave="{00000000-0000-0000-0000-000000000000}"/>
  <bookViews>
    <workbookView xWindow="-110" yWindow="-110" windowWidth="19420" windowHeight="10300" xr2:uid="{BB788D94-5830-4F66-8337-046F10B27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2" i="1"/>
  <c r="E33" i="1"/>
  <c r="E34" i="1"/>
  <c r="E35" i="1"/>
  <c r="E32" i="1"/>
  <c r="D33" i="1"/>
  <c r="D34" i="1"/>
  <c r="D35" i="1"/>
  <c r="D32" i="1"/>
  <c r="C35" i="1"/>
  <c r="C34" i="1"/>
  <c r="C33" i="1"/>
  <c r="C32" i="1"/>
  <c r="D29" i="1"/>
  <c r="D28" i="1"/>
  <c r="C29" i="1"/>
  <c r="C28" i="1"/>
  <c r="D14" i="1"/>
  <c r="C14" i="1"/>
  <c r="E14" i="1"/>
</calcChain>
</file>

<file path=xl/sharedStrings.xml><?xml version="1.0" encoding="utf-8"?>
<sst xmlns="http://schemas.openxmlformats.org/spreadsheetml/2006/main" count="72" uniqueCount="37">
  <si>
    <t>boys</t>
  </si>
  <si>
    <t>girls</t>
  </si>
  <si>
    <t xml:space="preserve">mean </t>
  </si>
  <si>
    <t>standard devaition</t>
  </si>
  <si>
    <t>size</t>
  </si>
  <si>
    <t>category</t>
  </si>
  <si>
    <t>smoker</t>
  </si>
  <si>
    <t>non-smoker</t>
  </si>
  <si>
    <t>total</t>
  </si>
  <si>
    <t>cancer</t>
  </si>
  <si>
    <t>non cancer</t>
  </si>
  <si>
    <t>z-test two sample test</t>
  </si>
  <si>
    <t>variance1</t>
  </si>
  <si>
    <t>variance2</t>
  </si>
  <si>
    <t>mean difference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</si>
  <si>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</si>
  <si>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</si>
  <si>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</si>
  <si>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</si>
  <si>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</si>
  <si>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</si>
  <si>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</si>
  <si>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</si>
  <si>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</si>
  <si>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</si>
  <si>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</si>
  <si>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</si>
  <si>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Variable 3</t>
  </si>
  <si>
    <t>smokers</t>
  </si>
  <si>
    <t>non smoker</t>
  </si>
  <si>
    <t>without cancer</t>
  </si>
  <si>
    <t>expected value</t>
  </si>
  <si>
    <t>o</t>
  </si>
  <si>
    <t>e</t>
  </si>
  <si>
    <t>(o-e)</t>
  </si>
  <si>
    <t>a=(o-e)^2</t>
  </si>
  <si>
    <t>x^2=(a/e)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</si>
</sst>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69850</xdr:rowOff>
    </xdr:from>
    <xdr:to>
      <xdr:col>17</xdr:col>
      <xdr:colOff>152400</xdr:colOff>
      <xdr:row>4</xdr:row>
      <xdr:rowOff>158750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55B1BE4-4815-0874-4E83-17A66444C8DA}"/>
            </a:ext>
          </a:extLst>
        </xdr:cNvPr>
        <xdr:cNvSpPr txBox="1">
          <a:spLocks noChangeArrowheads="1"/>
        </xdr:cNvSpPr>
      </xdr:nvSpPr>
      <xdr:spPr bwMode="auto">
        <a:xfrm>
          <a:off x="660400" y="69850"/>
          <a:ext cx="9855200" cy="82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IN"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Introduction to Statistics (April 2023) </a:t>
          </a:r>
        </a:p>
        <a:p>
          <a:pPr algn="ctr" rtl="0">
            <a:defRPr sz="1000"/>
          </a:pPr>
          <a:r>
            <a:rPr lang="en-IN" sz="1100"/>
            <a:t>Question 1. There is an assumption that there is no significant difference between </a:t>
          </a:r>
        </a:p>
        <a:p>
          <a:pPr algn="ctr" rtl="0">
            <a:defRPr sz="1000"/>
          </a:pPr>
          <a:r>
            <a:rPr lang="en-IN" sz="1100"/>
            <a:t>boys and girls with respect to intelligence. Tests are conducted on two groups and the following are the observations </a:t>
          </a:r>
        </a:p>
        <a:p>
          <a:pPr algn="ctr" rtl="0">
            <a:defRPr sz="1000"/>
          </a:pPr>
          <a:r>
            <a:rPr lang="en-IN" sz="1100"/>
            <a:t>Validate the claim with 5% LoS (Level of Significance).</a:t>
          </a: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69850</xdr:colOff>
      <xdr:row>18</xdr:row>
      <xdr:rowOff>57150</xdr:rowOff>
    </xdr:from>
    <xdr:to>
      <xdr:col>16</xdr:col>
      <xdr:colOff>209550</xdr:colOff>
      <xdr:row>21</xdr:row>
      <xdr:rowOff>50800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2EB9F170-97F4-05C4-9C5C-876073DEED2C}"/>
            </a:ext>
          </a:extLst>
        </xdr:cNvPr>
        <xdr:cNvSpPr txBox="1">
          <a:spLocks noChangeArrowheads="1"/>
        </xdr:cNvSpPr>
      </xdr:nvSpPr>
      <xdr:spPr bwMode="auto">
        <a:xfrm>
          <a:off x="69850" y="3384550"/>
          <a:ext cx="14116050" cy="546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ctr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Question 2. Analyze the below data and tell whether you can conclude that smoking causes</a:t>
          </a:r>
        </a:p>
        <a:p>
          <a:pPr algn="ctr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cancer or not?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5657-BB3B-43BE-9485-2ABB4C90DB30}">
  <dimension ref="B6:O35"/>
  <sheetViews>
    <sheetView tabSelected="1" topLeftCell="A20" workbookViewId="0">
      <selection activeCell="I33" sqref="I33"/>
    </sheetView>
  </sheetViews>
  <sheetFormatPr defaultRowHeight="14.5" x14ac:dyDescent="0.35"/>
  <cols>
    <col min="1" max="1" width="8" customWidth="1"/>
    <col min="2" max="2" width="10.6328125" customWidth="1"/>
    <col min="3" max="3" width="10.26953125" customWidth="1"/>
    <col min="4" max="4" width="13.26953125" bestFit="1" customWidth="1"/>
    <col min="5" max="5" width="17.1796875" customWidth="1"/>
    <col min="9" max="9" width="11.08984375" customWidth="1"/>
    <col min="10" max="10" width="10.1796875" customWidth="1"/>
    <col min="11" max="11" width="15.08984375" customWidth="1"/>
    <col min="12" max="12" width="13.453125" customWidth="1"/>
    <col min="13" max="14" width="26.81640625" bestFit="1" customWidth="1"/>
  </cols>
  <sheetData>
    <row r="6" spans="3:15" x14ac:dyDescent="0.35">
      <c r="C6" s="1" t="s">
        <v>5</v>
      </c>
      <c r="D6" s="1" t="s">
        <v>2</v>
      </c>
      <c r="E6" s="1" t="s">
        <v>3</v>
      </c>
      <c r="F6" s="1" t="s">
        <v>4</v>
      </c>
      <c r="H6" t="s">
        <v>15</v>
      </c>
      <c r="K6" t="s">
        <v>15</v>
      </c>
      <c r="M6" t="s">
        <v>15</v>
      </c>
      <c r="N6" t="s">
        <v>15</v>
      </c>
    </row>
    <row r="7" spans="3:15" ht="15" thickBot="1" x14ac:dyDescent="0.4">
      <c r="C7" s="1" t="s">
        <v>1</v>
      </c>
      <c r="D7" s="1">
        <v>89</v>
      </c>
      <c r="E7" s="1">
        <v>4</v>
      </c>
      <c r="F7" s="1">
        <v>50</v>
      </c>
    </row>
    <row r="8" spans="3:15" x14ac:dyDescent="0.35">
      <c r="C8" s="1" t="s">
        <v>0</v>
      </c>
      <c r="D8" s="1">
        <v>82</v>
      </c>
      <c r="E8" s="1">
        <v>9</v>
      </c>
      <c r="F8" s="1">
        <v>120</v>
      </c>
      <c r="H8" s="3"/>
      <c r="I8" s="3" t="s">
        <v>16</v>
      </c>
      <c r="J8" s="3" t="s">
        <v>17</v>
      </c>
      <c r="K8" s="3"/>
      <c r="L8" s="3" t="s">
        <v>27</v>
      </c>
      <c r="M8" s="3"/>
      <c r="N8" s="3"/>
      <c r="O8" s="3" t="s">
        <v>16</v>
      </c>
    </row>
    <row r="9" spans="3:15" x14ac:dyDescent="0.35">
      <c r="H9" s="4" t="s">
        <v>18</v>
      </c>
      <c r="I9" s="4">
        <v>85.5</v>
      </c>
      <c r="J9" s="4">
        <v>6.5</v>
      </c>
      <c r="K9" s="4" t="s">
        <v>18</v>
      </c>
      <c r="L9" s="4">
        <v>-72.5</v>
      </c>
      <c r="M9" s="4" t="s">
        <v>18</v>
      </c>
      <c r="N9" s="4" t="s">
        <v>18</v>
      </c>
      <c r="O9" s="4">
        <v>-72.5</v>
      </c>
    </row>
    <row r="10" spans="3:15" x14ac:dyDescent="0.35">
      <c r="C10" s="2" t="s">
        <v>11</v>
      </c>
      <c r="D10" s="2"/>
      <c r="E10" s="2"/>
      <c r="F10" s="2"/>
      <c r="H10" s="4" t="s">
        <v>19</v>
      </c>
      <c r="I10" s="4">
        <v>16</v>
      </c>
      <c r="J10" s="4">
        <v>81</v>
      </c>
      <c r="K10" s="4" t="s">
        <v>19</v>
      </c>
      <c r="L10" s="4">
        <v>146</v>
      </c>
      <c r="M10" s="4" t="s">
        <v>19</v>
      </c>
      <c r="N10" s="4" t="s">
        <v>19</v>
      </c>
      <c r="O10" s="4">
        <v>146</v>
      </c>
    </row>
    <row r="11" spans="3:15" x14ac:dyDescent="0.35">
      <c r="H11" s="4" t="s">
        <v>20</v>
      </c>
      <c r="I11" s="4">
        <v>2</v>
      </c>
      <c r="J11" s="4">
        <v>2</v>
      </c>
      <c r="K11" s="4" t="s">
        <v>20</v>
      </c>
      <c r="L11" s="4">
        <v>2</v>
      </c>
      <c r="M11" s="4" t="s">
        <v>20</v>
      </c>
      <c r="N11" s="4" t="s">
        <v>20</v>
      </c>
      <c r="O11" s="4">
        <v>2</v>
      </c>
    </row>
    <row r="12" spans="3:15" x14ac:dyDescent="0.35">
      <c r="H12" s="4" t="s">
        <v>21</v>
      </c>
      <c r="I12" s="4">
        <v>7</v>
      </c>
      <c r="J12" s="4"/>
      <c r="K12" s="4" t="s">
        <v>21</v>
      </c>
      <c r="L12" s="4">
        <v>7</v>
      </c>
      <c r="M12" s="4" t="s">
        <v>21</v>
      </c>
      <c r="N12" s="4" t="s">
        <v>21</v>
      </c>
      <c r="O12" s="4">
        <v>7</v>
      </c>
    </row>
    <row r="13" spans="3:15" x14ac:dyDescent="0.35">
      <c r="C13" s="1" t="s">
        <v>12</v>
      </c>
      <c r="D13" s="1" t="s">
        <v>13</v>
      </c>
      <c r="E13" s="1" t="s">
        <v>14</v>
      </c>
      <c r="H13" s="4" t="s">
        <v>22</v>
      </c>
      <c r="I13" s="4">
        <v>10.338597484095429</v>
      </c>
      <c r="J13" s="4"/>
      <c r="K13" s="4" t="s">
        <v>22</v>
      </c>
      <c r="L13" s="4">
        <v>10.338597484095429</v>
      </c>
      <c r="M13" s="4" t="s">
        <v>22</v>
      </c>
      <c r="N13" s="4" t="s">
        <v>22</v>
      </c>
      <c r="O13" s="4">
        <v>10.338597484095429</v>
      </c>
    </row>
    <row r="14" spans="3:15" x14ac:dyDescent="0.35">
      <c r="C14" s="1">
        <f>E7*E7</f>
        <v>16</v>
      </c>
      <c r="D14" s="1">
        <f>E8*E8</f>
        <v>81</v>
      </c>
      <c r="E14" s="1">
        <f>D7-D8</f>
        <v>7</v>
      </c>
      <c r="H14" s="4" t="s">
        <v>23</v>
      </c>
      <c r="I14" s="4">
        <v>0</v>
      </c>
      <c r="J14" s="4"/>
      <c r="K14" s="4" t="s">
        <v>23</v>
      </c>
      <c r="L14" s="4">
        <v>0</v>
      </c>
      <c r="M14" s="4" t="s">
        <v>23</v>
      </c>
      <c r="N14" s="4" t="s">
        <v>23</v>
      </c>
      <c r="O14" s="4">
        <v>0</v>
      </c>
    </row>
    <row r="15" spans="3:15" x14ac:dyDescent="0.35">
      <c r="H15" s="4" t="s">
        <v>24</v>
      </c>
      <c r="I15" s="4">
        <v>1.6448536269514715</v>
      </c>
      <c r="J15" s="4"/>
      <c r="K15" s="4" t="s">
        <v>24</v>
      </c>
      <c r="L15" s="4">
        <v>1.6448536269514715</v>
      </c>
      <c r="M15" s="4" t="s">
        <v>24</v>
      </c>
      <c r="N15" s="4" t="s">
        <v>24</v>
      </c>
      <c r="O15" s="4">
        <v>1.6448536269514715</v>
      </c>
    </row>
    <row r="16" spans="3:15" x14ac:dyDescent="0.35">
      <c r="H16" s="4" t="s">
        <v>25</v>
      </c>
      <c r="I16" s="4">
        <v>0</v>
      </c>
      <c r="J16" s="4"/>
      <c r="K16" s="4" t="s">
        <v>25</v>
      </c>
      <c r="L16" s="4">
        <v>0</v>
      </c>
      <c r="M16" s="4" t="s">
        <v>25</v>
      </c>
      <c r="N16" s="4" t="s">
        <v>25</v>
      </c>
      <c r="O16" s="4">
        <v>0</v>
      </c>
    </row>
    <row r="17" spans="2:15" ht="15" thickBot="1" x14ac:dyDescent="0.4">
      <c r="H17" s="5" t="s">
        <v>26</v>
      </c>
      <c r="I17" s="5">
        <v>1.9599639845400536</v>
      </c>
      <c r="J17" s="5"/>
      <c r="K17" s="5" t="s">
        <v>26</v>
      </c>
      <c r="L17" s="5">
        <v>1.9599639845400536</v>
      </c>
      <c r="M17" s="5" t="s">
        <v>26</v>
      </c>
      <c r="N17" s="5" t="s">
        <v>26</v>
      </c>
      <c r="O17" s="5">
        <v>1.9599639845400536</v>
      </c>
    </row>
    <row r="22" spans="2:15" x14ac:dyDescent="0.35">
      <c r="B22" s="1" t="s">
        <v>5</v>
      </c>
      <c r="C22" s="1" t="s">
        <v>9</v>
      </c>
      <c r="D22" s="1" t="s">
        <v>10</v>
      </c>
      <c r="E22" s="1" t="s">
        <v>8</v>
      </c>
    </row>
    <row r="23" spans="2:15" x14ac:dyDescent="0.35">
      <c r="B23" s="1" t="s">
        <v>6</v>
      </c>
      <c r="C23" s="1">
        <v>220</v>
      </c>
      <c r="D23" s="1">
        <v>230</v>
      </c>
      <c r="E23" s="1">
        <v>550</v>
      </c>
    </row>
    <row r="24" spans="2:15" x14ac:dyDescent="0.35">
      <c r="B24" s="1" t="s">
        <v>7</v>
      </c>
      <c r="C24" s="1">
        <v>350</v>
      </c>
      <c r="D24" s="1">
        <v>640</v>
      </c>
      <c r="E24" s="1">
        <v>990</v>
      </c>
    </row>
    <row r="25" spans="2:15" x14ac:dyDescent="0.35">
      <c r="B25" s="1" t="s">
        <v>8</v>
      </c>
      <c r="C25" s="1">
        <v>680</v>
      </c>
      <c r="D25" s="1">
        <v>910</v>
      </c>
      <c r="E25" s="1">
        <v>1590</v>
      </c>
    </row>
    <row r="26" spans="2:15" x14ac:dyDescent="0.35">
      <c r="B26" s="8" t="s">
        <v>31</v>
      </c>
      <c r="C26" s="8"/>
    </row>
    <row r="27" spans="2:15" x14ac:dyDescent="0.35">
      <c r="B27" s="6" t="s">
        <v>5</v>
      </c>
      <c r="C27" s="7" t="s">
        <v>9</v>
      </c>
      <c r="D27" s="7" t="s">
        <v>30</v>
      </c>
    </row>
    <row r="28" spans="2:15" x14ac:dyDescent="0.35">
      <c r="B28" s="6" t="s">
        <v>28</v>
      </c>
      <c r="C28" s="7">
        <f>C25*E23/E25</f>
        <v>235.22012578616352</v>
      </c>
      <c r="D28" s="7">
        <f>D25*E23/E25</f>
        <v>314.77987421383648</v>
      </c>
    </row>
    <row r="29" spans="2:15" x14ac:dyDescent="0.35">
      <c r="B29" s="6" t="s">
        <v>29</v>
      </c>
      <c r="C29" s="7">
        <f>C25*E24/E25</f>
        <v>423.39622641509436</v>
      </c>
      <c r="D29" s="7">
        <f>D25*E24/E25</f>
        <v>566.60377358490564</v>
      </c>
    </row>
    <row r="31" spans="2:15" x14ac:dyDescent="0.35">
      <c r="B31" s="1" t="s">
        <v>32</v>
      </c>
      <c r="C31" s="1" t="s">
        <v>33</v>
      </c>
      <c r="D31" s="1" t="s">
        <v>34</v>
      </c>
      <c r="E31" s="1" t="s">
        <v>35</v>
      </c>
      <c r="F31" s="1" t="s">
        <v>36</v>
      </c>
    </row>
    <row r="32" spans="2:15" x14ac:dyDescent="0.35">
      <c r="B32" s="1">
        <v>220</v>
      </c>
      <c r="C32" s="1">
        <f>C28</f>
        <v>235.22012578616352</v>
      </c>
      <c r="D32" s="1">
        <f>B32-C32</f>
        <v>-15.220125786163521</v>
      </c>
      <c r="E32" s="1">
        <f>D32*D32</f>
        <v>231.65222894663975</v>
      </c>
      <c r="F32" s="1">
        <f>E32/C32</f>
        <v>0.98483166851646309</v>
      </c>
    </row>
    <row r="33" spans="2:6" x14ac:dyDescent="0.35">
      <c r="B33" s="1">
        <v>350</v>
      </c>
      <c r="C33" s="1">
        <f>C29</f>
        <v>423.39622641509436</v>
      </c>
      <c r="D33" s="1">
        <f t="shared" ref="D33:D35" si="0">B33-C33</f>
        <v>-73.396226415094361</v>
      </c>
      <c r="E33" s="1">
        <f t="shared" ref="E33:E35" si="1">D33*D33</f>
        <v>5387.0060519757953</v>
      </c>
      <c r="F33" s="1">
        <f t="shared" ref="F33:F35" si="2">E33/C33</f>
        <v>12.723320889247644</v>
      </c>
    </row>
    <row r="34" spans="2:6" x14ac:dyDescent="0.35">
      <c r="B34" s="1">
        <v>230</v>
      </c>
      <c r="C34" s="1">
        <f>D28</f>
        <v>314.77987421383648</v>
      </c>
      <c r="D34" s="1">
        <f t="shared" si="0"/>
        <v>-84.779874213836479</v>
      </c>
      <c r="E34" s="1">
        <f t="shared" si="1"/>
        <v>7187.627071713935</v>
      </c>
      <c r="F34" s="1">
        <f t="shared" si="2"/>
        <v>22.833820267782531</v>
      </c>
    </row>
    <row r="35" spans="2:6" x14ac:dyDescent="0.35">
      <c r="B35" s="1">
        <v>640</v>
      </c>
      <c r="C35" s="1">
        <f>D29</f>
        <v>566.60377358490564</v>
      </c>
      <c r="D35" s="1">
        <f t="shared" si="0"/>
        <v>73.396226415094361</v>
      </c>
      <c r="E35" s="1">
        <f t="shared" si="1"/>
        <v>5387.0060519757953</v>
      </c>
      <c r="F35" s="1">
        <f t="shared" si="2"/>
        <v>9.5075364886685705</v>
      </c>
    </row>
  </sheetData>
  <mergeCells count="2">
    <mergeCell ref="C10:F10"/>
    <mergeCell ref="B26:C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Parthvi Paneliya</dc:creator>
  <cp:lastModifiedBy>Parthvi Paneliya</cp:lastModifiedBy>
  <dcterms:created xsi:type="dcterms:W3CDTF">2024-04-09T04:22:44Z</dcterms:created>
  <dcterms:modified xsi:type="dcterms:W3CDTF">2024-04-11T04:24:49Z</dcterms:modified>
</cp:coreProperties>
</file>